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GIO\Desktop\2019\RC 2018\CONSOLIDADO RC 2018\RC 2017 LISTOS\19 CIUDAD BOLÍVAR 2018\"/>
    </mc:Choice>
  </mc:AlternateContent>
  <bookViews>
    <workbookView xWindow="0" yWindow="0" windowWidth="28800" windowHeight="12000"/>
  </bookViews>
  <sheets>
    <sheet name="Formato a Dici 31 de 2018" sheetId="1" r:id="rId1"/>
    <sheet name="Instructivo" sheetId="2" r:id="rId2"/>
    <sheet name="Equivalencia BH-BMPT" sheetId="3" r:id="rId3"/>
    <sheet name="Tipo " sheetId="4" r:id="rId4"/>
  </sheets>
  <definedNames>
    <definedName name="_xlnm._FilterDatabase" localSheetId="2" hidden="1">'Equivalencia BH-BMPT'!$C$1:$E$54</definedName>
    <definedName name="_xlnm._FilterDatabase" localSheetId="0" hidden="1">'Formato a Dici 31 de 2018'!$A$13:$AK$1654</definedName>
    <definedName name="Afectación">'Tipo '!$D$2:$D$4</definedName>
    <definedName name="ContratacionDirecta">'Tipo '!$C$18:$C$27</definedName>
    <definedName name="Mod">'Tipo '!$C$2:$C$8</definedName>
    <definedName name="RegimenEspecial">'Tipo '!$C$29:$C$30</definedName>
    <definedName name="SeleccionAbreviada">'Tipo '!$C$12:$C$15</definedName>
    <definedName name="Vacio">'Formato a Dici 31 de 2018'!$AJ$14</definedName>
    <definedName name="Z_8B2C1B69_D3A3_4498_96C1_3A4A38BEC028_.wvu.FilterData" localSheetId="2" hidden="1">'Equivalencia BH-BMPT'!$C$1:$E$54</definedName>
    <definedName name="Z_8B2C1B69_D3A3_4498_96C1_3A4A38BEC028_.wvu.FilterData" localSheetId="0" hidden="1">'Formato a Dici 31 de 2018'!$A$13:$AK$1654</definedName>
    <definedName name="Z_8B2C1B69_D3A3_4498_96C1_3A4A38BEC028_.wvu.Rows" localSheetId="0" hidden="1">'Formato a Dici 31 de 2018'!$12:$12</definedName>
  </definedNames>
  <calcPr calcId="162913"/>
  <customWorkbookViews>
    <customWorkbookView name="mariela.jimenez - Vista personalizada" guid="{8B2C1B69-D3A3-4498-96C1-3A4A38BEC028}" mergeInterval="0" personalView="1" maximized="1" windowWidth="1596" windowHeight="675" activeSheetId="1"/>
  </customWorkbookViews>
  <fileRecoveryPr autoRecover="0"/>
</workbook>
</file>

<file path=xl/calcChain.xml><?xml version="1.0" encoding="utf-8"?>
<calcChain xmlns="http://schemas.openxmlformats.org/spreadsheetml/2006/main">
  <c r="T289" i="1" l="1"/>
  <c r="AF289" i="1" s="1"/>
  <c r="K289" i="1"/>
  <c r="T391" i="1"/>
  <c r="T373" i="1"/>
  <c r="T374" i="1"/>
  <c r="T375" i="1"/>
  <c r="T370" i="1"/>
  <c r="T371" i="1"/>
  <c r="T372" i="1"/>
  <c r="T367" i="1"/>
  <c r="T368" i="1"/>
  <c r="T369" i="1"/>
  <c r="T365" i="1"/>
  <c r="T366" i="1"/>
  <c r="T364" i="1"/>
  <c r="T363" i="1"/>
  <c r="T362" i="1"/>
  <c r="T360" i="1"/>
  <c r="T357" i="1"/>
  <c r="T356" i="1"/>
  <c r="K391" i="1" l="1"/>
  <c r="AF365" i="1" l="1"/>
  <c r="K365" i="1"/>
  <c r="AH365" i="1"/>
  <c r="E365" i="1"/>
  <c r="T274" i="1" l="1"/>
  <c r="K274" i="1"/>
  <c r="E274" i="1"/>
  <c r="T304" i="1"/>
  <c r="AH304" i="1"/>
  <c r="K304" i="1"/>
  <c r="E304" i="1"/>
  <c r="T281" i="1"/>
  <c r="AF281" i="1" s="1"/>
  <c r="T280" i="1"/>
  <c r="AF280" i="1" s="1"/>
  <c r="K280" i="1"/>
  <c r="K281" i="1"/>
  <c r="E281" i="1"/>
  <c r="E280" i="1"/>
  <c r="T250" i="1"/>
  <c r="K250" i="1"/>
  <c r="E250" i="1"/>
  <c r="T242" i="1"/>
  <c r="K242" i="1"/>
  <c r="E242" i="1"/>
  <c r="T221" i="1" l="1"/>
  <c r="U221" i="1" s="1"/>
  <c r="K221" i="1"/>
  <c r="E221" i="1"/>
  <c r="T217" i="1"/>
  <c r="AF217" i="1" s="1"/>
  <c r="K217" i="1"/>
  <c r="E217" i="1"/>
  <c r="K216" i="1"/>
  <c r="K215" i="1"/>
  <c r="T215" i="1"/>
  <c r="AF215" i="1" s="1"/>
  <c r="T216" i="1"/>
  <c r="AF216" i="1" s="1"/>
  <c r="E216" i="1"/>
  <c r="E215" i="1"/>
  <c r="T213" i="1"/>
  <c r="AF213" i="1" s="1"/>
  <c r="K213" i="1"/>
  <c r="E213" i="1"/>
  <c r="K211" i="1"/>
  <c r="T210" i="1"/>
  <c r="AF210" i="1" s="1"/>
  <c r="T211" i="1"/>
  <c r="AF211" i="1" s="1"/>
  <c r="E211" i="1"/>
  <c r="E210" i="1"/>
  <c r="K210" i="1"/>
  <c r="T208" i="1"/>
  <c r="AF208" i="1" s="1"/>
  <c r="K208" i="1"/>
  <c r="E208" i="1"/>
  <c r="E303" i="1" l="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2" i="1"/>
  <c r="E301" i="1"/>
  <c r="E300" i="1"/>
  <c r="E299" i="1"/>
  <c r="E298" i="1"/>
  <c r="E297" i="1"/>
  <c r="E296" i="1"/>
  <c r="E295" i="1"/>
  <c r="E294" i="1"/>
  <c r="E293" i="1"/>
  <c r="E292" i="1"/>
  <c r="E291" i="1"/>
  <c r="E290" i="1"/>
  <c r="E288" i="1"/>
  <c r="E287" i="1"/>
  <c r="E286" i="1"/>
  <c r="E285" i="1"/>
  <c r="E284" i="1"/>
  <c r="E283" i="1"/>
  <c r="E282" i="1"/>
  <c r="E279" i="1"/>
  <c r="E278" i="1"/>
  <c r="E277" i="1"/>
  <c r="E276" i="1"/>
  <c r="E275" i="1"/>
  <c r="E273" i="1"/>
  <c r="E272" i="1"/>
  <c r="E271" i="1"/>
  <c r="E270" i="1"/>
  <c r="E269" i="1"/>
  <c r="E268" i="1"/>
  <c r="E267" i="1"/>
  <c r="E266" i="1"/>
  <c r="E265" i="1"/>
  <c r="E264" i="1"/>
  <c r="E263" i="1"/>
  <c r="E262" i="1"/>
  <c r="E261" i="1"/>
  <c r="E260" i="1"/>
  <c r="E259" i="1"/>
  <c r="E258" i="1"/>
  <c r="E257" i="1"/>
  <c r="E256" i="1"/>
  <c r="E255" i="1"/>
  <c r="E254" i="1"/>
  <c r="E253" i="1"/>
  <c r="E252" i="1"/>
  <c r="E251" i="1"/>
  <c r="E249" i="1"/>
  <c r="E248" i="1"/>
  <c r="E247" i="1"/>
  <c r="E246" i="1"/>
  <c r="E245" i="1"/>
  <c r="E244" i="1"/>
  <c r="E243" i="1"/>
  <c r="E241" i="1"/>
  <c r="E240" i="1"/>
  <c r="E239" i="1"/>
  <c r="E238" i="1"/>
  <c r="E237" i="1"/>
  <c r="E236" i="1"/>
  <c r="E235" i="1"/>
  <c r="E234" i="1"/>
  <c r="E233" i="1"/>
  <c r="E232" i="1"/>
  <c r="E231" i="1"/>
  <c r="E230" i="1"/>
  <c r="E229" i="1"/>
  <c r="E228" i="1"/>
  <c r="E227" i="1"/>
  <c r="E226" i="1"/>
  <c r="E225" i="1"/>
  <c r="E224" i="1"/>
  <c r="E223" i="1"/>
  <c r="E222" i="1"/>
  <c r="E220" i="1"/>
  <c r="E219" i="1"/>
  <c r="E218" i="1"/>
  <c r="E214" i="1"/>
  <c r="E212" i="1"/>
  <c r="E209"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AH20" i="1" l="1"/>
  <c r="T20" i="1"/>
  <c r="AF20" i="1" s="1"/>
  <c r="K20" i="1"/>
  <c r="E20" i="1"/>
  <c r="AH19" i="1"/>
  <c r="T19" i="1"/>
  <c r="AF19" i="1" s="1"/>
  <c r="K19" i="1"/>
  <c r="E19" i="1"/>
  <c r="AH18" i="1"/>
  <c r="T18" i="1"/>
  <c r="AF18" i="1" s="1"/>
  <c r="K18" i="1"/>
  <c r="E18" i="1"/>
  <c r="E15" i="1" l="1"/>
  <c r="E16" i="1"/>
  <c r="E17" i="1"/>
  <c r="E21" i="1"/>
  <c r="E22" i="1"/>
  <c r="E23" i="1"/>
  <c r="E24" i="1"/>
  <c r="E25" i="1"/>
  <c r="E26" i="1"/>
  <c r="E27" i="1"/>
  <c r="E28" i="1"/>
  <c r="E29" i="1"/>
  <c r="E30" i="1"/>
  <c r="E347" i="1"/>
  <c r="E348" i="1"/>
  <c r="E349" i="1"/>
  <c r="E350" i="1"/>
  <c r="E351" i="1"/>
  <c r="E352" i="1"/>
  <c r="E353" i="1"/>
  <c r="E354" i="1"/>
  <c r="E355" i="1"/>
  <c r="E356" i="1"/>
  <c r="E357" i="1"/>
  <c r="E358" i="1"/>
  <c r="E359" i="1"/>
  <c r="E360" i="1"/>
  <c r="E361" i="1"/>
  <c r="E362" i="1"/>
  <c r="E363" i="1"/>
  <c r="E364"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 r="E1089" i="1"/>
  <c r="E1090" i="1"/>
  <c r="E1091" i="1"/>
  <c r="E1092" i="1"/>
  <c r="E1093" i="1"/>
  <c r="E1094" i="1"/>
  <c r="E1095" i="1"/>
  <c r="E1096" i="1"/>
  <c r="E1097" i="1"/>
  <c r="E1098" i="1"/>
  <c r="E1099" i="1"/>
  <c r="E1100" i="1"/>
  <c r="E1101" i="1"/>
  <c r="E1102" i="1"/>
  <c r="E1103" i="1"/>
  <c r="E1104" i="1"/>
  <c r="E1105" i="1"/>
  <c r="E1106" i="1"/>
  <c r="E1107" i="1"/>
  <c r="E1108" i="1"/>
  <c r="E1109" i="1"/>
  <c r="E1110" i="1"/>
  <c r="E1111" i="1"/>
  <c r="E1112" i="1"/>
  <c r="E1113" i="1"/>
  <c r="E1114" i="1"/>
  <c r="E1115" i="1"/>
  <c r="E1116" i="1"/>
  <c r="E1117" i="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1168" i="1"/>
  <c r="E1169" i="1"/>
  <c r="E1170" i="1"/>
  <c r="E1171" i="1"/>
  <c r="E1172" i="1"/>
  <c r="E1173" i="1"/>
  <c r="E1174" i="1"/>
  <c r="E1175" i="1"/>
  <c r="E1176" i="1"/>
  <c r="E1177" i="1"/>
  <c r="E1178" i="1"/>
  <c r="E1179" i="1"/>
  <c r="E1180" i="1"/>
  <c r="E1181" i="1"/>
  <c r="E1182" i="1"/>
  <c r="E1183" i="1"/>
  <c r="E1184" i="1"/>
  <c r="E1185" i="1"/>
  <c r="E1186" i="1"/>
  <c r="E1187" i="1"/>
  <c r="E1188" i="1"/>
  <c r="E1189" i="1"/>
  <c r="E1190" i="1"/>
  <c r="E1191" i="1"/>
  <c r="E1192" i="1"/>
  <c r="E1193" i="1"/>
  <c r="E1194" i="1"/>
  <c r="E1195" i="1"/>
  <c r="E1196" i="1"/>
  <c r="E1197" i="1"/>
  <c r="E1198" i="1"/>
  <c r="E1199" i="1"/>
  <c r="E1200" i="1"/>
  <c r="E1201" i="1"/>
  <c r="E1202" i="1"/>
  <c r="E1203" i="1"/>
  <c r="E1204" i="1"/>
  <c r="E1205" i="1"/>
  <c r="E1206" i="1"/>
  <c r="E1207" i="1"/>
  <c r="E1208" i="1"/>
  <c r="E1209" i="1"/>
  <c r="E1210" i="1"/>
  <c r="E1211" i="1"/>
  <c r="E1212" i="1"/>
  <c r="E1213" i="1"/>
  <c r="E1214" i="1"/>
  <c r="E1215" i="1"/>
  <c r="E1216" i="1"/>
  <c r="E1217" i="1"/>
  <c r="E1218" i="1"/>
  <c r="E1219" i="1"/>
  <c r="E1220" i="1"/>
  <c r="E1221" i="1"/>
  <c r="E1222" i="1"/>
  <c r="E1223" i="1"/>
  <c r="E1224" i="1"/>
  <c r="E1225" i="1"/>
  <c r="E1226" i="1"/>
  <c r="E1227" i="1"/>
  <c r="E1228" i="1"/>
  <c r="E1229" i="1"/>
  <c r="E1230" i="1"/>
  <c r="E1231" i="1"/>
  <c r="E1232" i="1"/>
  <c r="E1233" i="1"/>
  <c r="E1234" i="1"/>
  <c r="E1235" i="1"/>
  <c r="E1236" i="1"/>
  <c r="E1237" i="1"/>
  <c r="E1238" i="1"/>
  <c r="E1239" i="1"/>
  <c r="E1240" i="1"/>
  <c r="E1241" i="1"/>
  <c r="E1242" i="1"/>
  <c r="E1243" i="1"/>
  <c r="E1244" i="1"/>
  <c r="E1245" i="1"/>
  <c r="E1246" i="1"/>
  <c r="E1247" i="1"/>
  <c r="E1248" i="1"/>
  <c r="E1249" i="1"/>
  <c r="E1250" i="1"/>
  <c r="E1251" i="1"/>
  <c r="E1252" i="1"/>
  <c r="E1253" i="1"/>
  <c r="E1254" i="1"/>
  <c r="E1255" i="1"/>
  <c r="E1256" i="1"/>
  <c r="E1257" i="1"/>
  <c r="E1258" i="1"/>
  <c r="E1259" i="1"/>
  <c r="E1260" i="1"/>
  <c r="E1261" i="1"/>
  <c r="E1262" i="1"/>
  <c r="E1263" i="1"/>
  <c r="E1264" i="1"/>
  <c r="E1265" i="1"/>
  <c r="E1266" i="1"/>
  <c r="E1267" i="1"/>
  <c r="E1268" i="1"/>
  <c r="E1269" i="1"/>
  <c r="E1270" i="1"/>
  <c r="E1271" i="1"/>
  <c r="E1272" i="1"/>
  <c r="E1273" i="1"/>
  <c r="E1274" i="1"/>
  <c r="E1275" i="1"/>
  <c r="E1276" i="1"/>
  <c r="E1277" i="1"/>
  <c r="E1278" i="1"/>
  <c r="E1279" i="1"/>
  <c r="E1280" i="1"/>
  <c r="E1281" i="1"/>
  <c r="E1282" i="1"/>
  <c r="E1283" i="1"/>
  <c r="E1284" i="1"/>
  <c r="E1285" i="1"/>
  <c r="E1286" i="1"/>
  <c r="E1287" i="1"/>
  <c r="E1288" i="1"/>
  <c r="E1289" i="1"/>
  <c r="E1290" i="1"/>
  <c r="E1291" i="1"/>
  <c r="E1292" i="1"/>
  <c r="E1293" i="1"/>
  <c r="E1294" i="1"/>
  <c r="E1295" i="1"/>
  <c r="E1296" i="1"/>
  <c r="E1297" i="1"/>
  <c r="E1298" i="1"/>
  <c r="E1299" i="1"/>
  <c r="E1300" i="1"/>
  <c r="E1301" i="1"/>
  <c r="E1302" i="1"/>
  <c r="E1303" i="1"/>
  <c r="E1304" i="1"/>
  <c r="E1305" i="1"/>
  <c r="E1306" i="1"/>
  <c r="E1307" i="1"/>
  <c r="E1308" i="1"/>
  <c r="E1309" i="1"/>
  <c r="E1310" i="1"/>
  <c r="E1311" i="1"/>
  <c r="E1312" i="1"/>
  <c r="E1313" i="1"/>
  <c r="E1314" i="1"/>
  <c r="E1315" i="1"/>
  <c r="E1316" i="1"/>
  <c r="E1317" i="1"/>
  <c r="E1318" i="1"/>
  <c r="E1319" i="1"/>
  <c r="E1320" i="1"/>
  <c r="E1321" i="1"/>
  <c r="E1322" i="1"/>
  <c r="E1323" i="1"/>
  <c r="E1324" i="1"/>
  <c r="E1325" i="1"/>
  <c r="E1326" i="1"/>
  <c r="E1327" i="1"/>
  <c r="E1328" i="1"/>
  <c r="E1329" i="1"/>
  <c r="E1330" i="1"/>
  <c r="E1331" i="1"/>
  <c r="E1332" i="1"/>
  <c r="E1333" i="1"/>
  <c r="E1334" i="1"/>
  <c r="E1335" i="1"/>
  <c r="E1336" i="1"/>
  <c r="E1337" i="1"/>
  <c r="E1338" i="1"/>
  <c r="E1339" i="1"/>
  <c r="E1340" i="1"/>
  <c r="E1341" i="1"/>
  <c r="E1342" i="1"/>
  <c r="E1343" i="1"/>
  <c r="E1344" i="1"/>
  <c r="E1345" i="1"/>
  <c r="E1346" i="1"/>
  <c r="E1347" i="1"/>
  <c r="E1348" i="1"/>
  <c r="E1349" i="1"/>
  <c r="E1350" i="1"/>
  <c r="E1351" i="1"/>
  <c r="E1352" i="1"/>
  <c r="E1353" i="1"/>
  <c r="E1354" i="1"/>
  <c r="E1355" i="1"/>
  <c r="E1356" i="1"/>
  <c r="E1357" i="1"/>
  <c r="E1358" i="1"/>
  <c r="E1359" i="1"/>
  <c r="E1360" i="1"/>
  <c r="E1361" i="1"/>
  <c r="E1362" i="1"/>
  <c r="E1363" i="1"/>
  <c r="E1364" i="1"/>
  <c r="E1365" i="1"/>
  <c r="E1366" i="1"/>
  <c r="E1367" i="1"/>
  <c r="E1368" i="1"/>
  <c r="E1369" i="1"/>
  <c r="E1370" i="1"/>
  <c r="E1371" i="1"/>
  <c r="E1372" i="1"/>
  <c r="E1373" i="1"/>
  <c r="E1374" i="1"/>
  <c r="E1375" i="1"/>
  <c r="E1376" i="1"/>
  <c r="E1377" i="1"/>
  <c r="E1378" i="1"/>
  <c r="E1379" i="1"/>
  <c r="E1380" i="1"/>
  <c r="E1381" i="1"/>
  <c r="E1382" i="1"/>
  <c r="E1383" i="1"/>
  <c r="E1384" i="1"/>
  <c r="E1385" i="1"/>
  <c r="E1386" i="1"/>
  <c r="E1387" i="1"/>
  <c r="E1388" i="1"/>
  <c r="E1389" i="1"/>
  <c r="E1390" i="1"/>
  <c r="E1391" i="1"/>
  <c r="E1392" i="1"/>
  <c r="E1393" i="1"/>
  <c r="E1394" i="1"/>
  <c r="E1395" i="1"/>
  <c r="E1396" i="1"/>
  <c r="E1397" i="1"/>
  <c r="E1398" i="1"/>
  <c r="E1399" i="1"/>
  <c r="E1400" i="1"/>
  <c r="E1401" i="1"/>
  <c r="E1402" i="1"/>
  <c r="E1403" i="1"/>
  <c r="E1404" i="1"/>
  <c r="E1405" i="1"/>
  <c r="E1406" i="1"/>
  <c r="E1407" i="1"/>
  <c r="E1408" i="1"/>
  <c r="E1409" i="1"/>
  <c r="E1410" i="1"/>
  <c r="E1411" i="1"/>
  <c r="E1412" i="1"/>
  <c r="E1413" i="1"/>
  <c r="E1414" i="1"/>
  <c r="E1415" i="1"/>
  <c r="E1416" i="1"/>
  <c r="E1417" i="1"/>
  <c r="E1418" i="1"/>
  <c r="E1419" i="1"/>
  <c r="E1420" i="1"/>
  <c r="E1421" i="1"/>
  <c r="E1422" i="1"/>
  <c r="E1423" i="1"/>
  <c r="E1424" i="1"/>
  <c r="E1425" i="1"/>
  <c r="E1426" i="1"/>
  <c r="E1427" i="1"/>
  <c r="E1428" i="1"/>
  <c r="E1429" i="1"/>
  <c r="E1430" i="1"/>
  <c r="E1431" i="1"/>
  <c r="E1432" i="1"/>
  <c r="E1433" i="1"/>
  <c r="E1434" i="1"/>
  <c r="E1435" i="1"/>
  <c r="E1436" i="1"/>
  <c r="E1437" i="1"/>
  <c r="E1438" i="1"/>
  <c r="E1439" i="1"/>
  <c r="E1440" i="1"/>
  <c r="E1441" i="1"/>
  <c r="E1442" i="1"/>
  <c r="E1443" i="1"/>
  <c r="E1444" i="1"/>
  <c r="E1445" i="1"/>
  <c r="E1446" i="1"/>
  <c r="E1447" i="1"/>
  <c r="E1448" i="1"/>
  <c r="E1449" i="1"/>
  <c r="E1450" i="1"/>
  <c r="E1451" i="1"/>
  <c r="E1452" i="1"/>
  <c r="E1453" i="1"/>
  <c r="E1454" i="1"/>
  <c r="E1455" i="1"/>
  <c r="E1456" i="1"/>
  <c r="E1457" i="1"/>
  <c r="E1458" i="1"/>
  <c r="E1459" i="1"/>
  <c r="E1460" i="1"/>
  <c r="E1461" i="1"/>
  <c r="E1462" i="1"/>
  <c r="E1463" i="1"/>
  <c r="E1464" i="1"/>
  <c r="E1465" i="1"/>
  <c r="E1466" i="1"/>
  <c r="E1467" i="1"/>
  <c r="E1468" i="1"/>
  <c r="E1469" i="1"/>
  <c r="E1470" i="1"/>
  <c r="E1471" i="1"/>
  <c r="E1472" i="1"/>
  <c r="E1473" i="1"/>
  <c r="E1474" i="1"/>
  <c r="E1475" i="1"/>
  <c r="E1476" i="1"/>
  <c r="E1477" i="1"/>
  <c r="E1478" i="1"/>
  <c r="E1479" i="1"/>
  <c r="E1480" i="1"/>
  <c r="E1481" i="1"/>
  <c r="E1482" i="1"/>
  <c r="E1483" i="1"/>
  <c r="E1484" i="1"/>
  <c r="E1485" i="1"/>
  <c r="E1486" i="1"/>
  <c r="E1487" i="1"/>
  <c r="E1488" i="1"/>
  <c r="E1489" i="1"/>
  <c r="E1490" i="1"/>
  <c r="E1491" i="1"/>
  <c r="E1492" i="1"/>
  <c r="E1493" i="1"/>
  <c r="E1494" i="1"/>
  <c r="E1495" i="1"/>
  <c r="E1496" i="1"/>
  <c r="E1497" i="1"/>
  <c r="E1498" i="1"/>
  <c r="E1499" i="1"/>
  <c r="E1500" i="1"/>
  <c r="E1501" i="1"/>
  <c r="E1502" i="1"/>
  <c r="E1503" i="1"/>
  <c r="E1504" i="1"/>
  <c r="E1505" i="1"/>
  <c r="E1506" i="1"/>
  <c r="E1507" i="1"/>
  <c r="E1508" i="1"/>
  <c r="E1509" i="1"/>
  <c r="E1510" i="1"/>
  <c r="E1511" i="1"/>
  <c r="E1512" i="1"/>
  <c r="E1513" i="1"/>
  <c r="E1514" i="1"/>
  <c r="E1515" i="1"/>
  <c r="E1516" i="1"/>
  <c r="E1517" i="1"/>
  <c r="E1518" i="1"/>
  <c r="E1519" i="1"/>
  <c r="E1520" i="1"/>
  <c r="E1521" i="1"/>
  <c r="E1522" i="1"/>
  <c r="E1523" i="1"/>
  <c r="E1524" i="1"/>
  <c r="E1525" i="1"/>
  <c r="E1526" i="1"/>
  <c r="E1527" i="1"/>
  <c r="E1528" i="1"/>
  <c r="E1529" i="1"/>
  <c r="E1530" i="1"/>
  <c r="E1531" i="1"/>
  <c r="E1532" i="1"/>
  <c r="E1533" i="1"/>
  <c r="E1534" i="1"/>
  <c r="E1535" i="1"/>
  <c r="E1536" i="1"/>
  <c r="E1537" i="1"/>
  <c r="E1538" i="1"/>
  <c r="E1539" i="1"/>
  <c r="E1540" i="1"/>
  <c r="E1541" i="1"/>
  <c r="E1542" i="1"/>
  <c r="E1543" i="1"/>
  <c r="E1544" i="1"/>
  <c r="E1545" i="1"/>
  <c r="E1546" i="1"/>
  <c r="E1547" i="1"/>
  <c r="E1548" i="1"/>
  <c r="E1549" i="1"/>
  <c r="E1550" i="1"/>
  <c r="E1551" i="1"/>
  <c r="E1552" i="1"/>
  <c r="E1553" i="1"/>
  <c r="E1554" i="1"/>
  <c r="E1555" i="1"/>
  <c r="E1556" i="1"/>
  <c r="E1557" i="1"/>
  <c r="E1558" i="1"/>
  <c r="E1559" i="1"/>
  <c r="E1560" i="1"/>
  <c r="E1561" i="1"/>
  <c r="E1562" i="1"/>
  <c r="E1563" i="1"/>
  <c r="E1564" i="1"/>
  <c r="E1565" i="1"/>
  <c r="E1566" i="1"/>
  <c r="E1567" i="1"/>
  <c r="E1568" i="1"/>
  <c r="E1569" i="1"/>
  <c r="E1570" i="1"/>
  <c r="E1571" i="1"/>
  <c r="E1572" i="1"/>
  <c r="E1573" i="1"/>
  <c r="E1574" i="1"/>
  <c r="E1575" i="1"/>
  <c r="E1576" i="1"/>
  <c r="E1577" i="1"/>
  <c r="E1578" i="1"/>
  <c r="E1579" i="1"/>
  <c r="E1580" i="1"/>
  <c r="E1581" i="1"/>
  <c r="E1582" i="1"/>
  <c r="E1583" i="1"/>
  <c r="E1584" i="1"/>
  <c r="E1585" i="1"/>
  <c r="E1586" i="1"/>
  <c r="E1587" i="1"/>
  <c r="E1588" i="1"/>
  <c r="E1589" i="1"/>
  <c r="E1590" i="1"/>
  <c r="E1591" i="1"/>
  <c r="E1592" i="1"/>
  <c r="E1593" i="1"/>
  <c r="E1594" i="1"/>
  <c r="E1595" i="1"/>
  <c r="E1596" i="1"/>
  <c r="E1597" i="1"/>
  <c r="E1598" i="1"/>
  <c r="E1599" i="1"/>
  <c r="E1600" i="1"/>
  <c r="E1601" i="1"/>
  <c r="E1602" i="1"/>
  <c r="E1603" i="1"/>
  <c r="E1604" i="1"/>
  <c r="E1605" i="1"/>
  <c r="E1606" i="1"/>
  <c r="E1607" i="1"/>
  <c r="E1608" i="1"/>
  <c r="E1609" i="1"/>
  <c r="E1610" i="1"/>
  <c r="E1611" i="1"/>
  <c r="E1612" i="1"/>
  <c r="E1613" i="1"/>
  <c r="E1614" i="1"/>
  <c r="E1615" i="1"/>
  <c r="E1616" i="1"/>
  <c r="E1617" i="1"/>
  <c r="E1618" i="1"/>
  <c r="E1619" i="1"/>
  <c r="E1620" i="1"/>
  <c r="E1621" i="1"/>
  <c r="E1622" i="1"/>
  <c r="E1623" i="1"/>
  <c r="E1624" i="1"/>
  <c r="E1625" i="1"/>
  <c r="E1626" i="1"/>
  <c r="E1627" i="1"/>
  <c r="E1628" i="1"/>
  <c r="E1629" i="1"/>
  <c r="E1630" i="1"/>
  <c r="E1631" i="1"/>
  <c r="E1632" i="1"/>
  <c r="E1633" i="1"/>
  <c r="E1634" i="1"/>
  <c r="E1635" i="1"/>
  <c r="E1636" i="1"/>
  <c r="E1637" i="1"/>
  <c r="E1638" i="1"/>
  <c r="E1639" i="1"/>
  <c r="E1640" i="1"/>
  <c r="E1641" i="1"/>
  <c r="E1642" i="1"/>
  <c r="E1643" i="1"/>
  <c r="E1644" i="1"/>
  <c r="E1645" i="1"/>
  <c r="E1646" i="1"/>
  <c r="E1647" i="1"/>
  <c r="E1648" i="1"/>
  <c r="E1649" i="1"/>
  <c r="E1650" i="1"/>
  <c r="E1651" i="1"/>
  <c r="E1652" i="1"/>
  <c r="E1653" i="1"/>
  <c r="E1654" i="1"/>
  <c r="E14" i="1"/>
  <c r="T14" i="1"/>
  <c r="T1651" i="1"/>
  <c r="AF1651" i="1" s="1"/>
  <c r="K1651" i="1"/>
  <c r="T1650" i="1"/>
  <c r="AF1650" i="1" s="1"/>
  <c r="K1650" i="1"/>
  <c r="T1649" i="1"/>
  <c r="AF1649" i="1" s="1"/>
  <c r="K1649" i="1"/>
  <c r="T1654" i="1"/>
  <c r="AF1654" i="1" s="1"/>
  <c r="K1654" i="1"/>
  <c r="T1653" i="1"/>
  <c r="AF1653" i="1" s="1"/>
  <c r="K1653" i="1"/>
  <c r="T1652" i="1" l="1"/>
  <c r="AF1652" i="1" s="1"/>
  <c r="K1652" i="1"/>
  <c r="T1648" i="1"/>
  <c r="AF1648" i="1" s="1"/>
  <c r="K1648" i="1"/>
  <c r="T1647" i="1"/>
  <c r="AF1647" i="1" s="1"/>
  <c r="K1647" i="1"/>
  <c r="T1646" i="1"/>
  <c r="AF1646" i="1" s="1"/>
  <c r="K1646" i="1"/>
  <c r="T1645" i="1"/>
  <c r="AF1645" i="1" s="1"/>
  <c r="K1645" i="1"/>
  <c r="T1644" i="1"/>
  <c r="K1644" i="1"/>
  <c r="AH21" i="1"/>
  <c r="T21" i="1"/>
  <c r="AF21" i="1" s="1"/>
  <c r="K21" i="1"/>
  <c r="AH17" i="1"/>
  <c r="T17" i="1"/>
  <c r="AF17" i="1" s="1"/>
  <c r="K17" i="1"/>
  <c r="AF1644" i="1" l="1"/>
  <c r="AH831" i="1"/>
  <c r="T831" i="1"/>
  <c r="AF831" i="1" s="1"/>
  <c r="K831" i="1"/>
  <c r="AH830" i="1"/>
  <c r="T830" i="1"/>
  <c r="AF830" i="1" s="1"/>
  <c r="K830" i="1"/>
  <c r="AH829" i="1"/>
  <c r="T829" i="1"/>
  <c r="AF829" i="1" s="1"/>
  <c r="K829" i="1"/>
  <c r="AH828" i="1"/>
  <c r="T828" i="1"/>
  <c r="AF828" i="1" s="1"/>
  <c r="K828" i="1"/>
  <c r="AH827" i="1"/>
  <c r="T827" i="1"/>
  <c r="AF827" i="1" s="1"/>
  <c r="K827" i="1"/>
  <c r="AH826" i="1"/>
  <c r="T826" i="1"/>
  <c r="AF826" i="1" s="1"/>
  <c r="K826" i="1"/>
  <c r="AH825" i="1"/>
  <c r="T825" i="1"/>
  <c r="AF825" i="1" s="1"/>
  <c r="K825" i="1"/>
  <c r="AH824" i="1"/>
  <c r="T824" i="1"/>
  <c r="AF824" i="1" s="1"/>
  <c r="K824" i="1"/>
  <c r="AH823" i="1"/>
  <c r="T823" i="1"/>
  <c r="AF823" i="1" s="1"/>
  <c r="K823" i="1"/>
  <c r="AH822" i="1"/>
  <c r="T822" i="1"/>
  <c r="AF822" i="1" s="1"/>
  <c r="K822" i="1"/>
  <c r="AH821" i="1"/>
  <c r="T821" i="1"/>
  <c r="AF821" i="1" s="1"/>
  <c r="K821" i="1"/>
  <c r="AH820" i="1"/>
  <c r="T820" i="1"/>
  <c r="AF820" i="1" s="1"/>
  <c r="K820" i="1"/>
  <c r="AH819" i="1"/>
  <c r="T819" i="1"/>
  <c r="AF819" i="1" s="1"/>
  <c r="K819" i="1"/>
  <c r="AH818" i="1"/>
  <c r="T818" i="1"/>
  <c r="AF818" i="1" s="1"/>
  <c r="K818" i="1"/>
  <c r="AH817" i="1"/>
  <c r="T817" i="1"/>
  <c r="AF817" i="1" s="1"/>
  <c r="K817" i="1"/>
  <c r="AH816" i="1"/>
  <c r="T816" i="1"/>
  <c r="AF816" i="1" s="1"/>
  <c r="K816" i="1"/>
  <c r="AH815" i="1"/>
  <c r="T815" i="1"/>
  <c r="AF815" i="1" s="1"/>
  <c r="K815" i="1"/>
  <c r="AH814" i="1"/>
  <c r="T814" i="1"/>
  <c r="AF814" i="1" s="1"/>
  <c r="K814" i="1"/>
  <c r="AH813" i="1"/>
  <c r="T813" i="1"/>
  <c r="AF813" i="1" s="1"/>
  <c r="K813" i="1"/>
  <c r="AH812" i="1"/>
  <c r="T812" i="1"/>
  <c r="AF812" i="1" s="1"/>
  <c r="K812" i="1"/>
  <c r="AH811" i="1"/>
  <c r="T811" i="1"/>
  <c r="AF811" i="1" s="1"/>
  <c r="K811" i="1"/>
  <c r="AH810" i="1"/>
  <c r="T810" i="1"/>
  <c r="AF810" i="1" s="1"/>
  <c r="K810" i="1"/>
  <c r="AH809" i="1"/>
  <c r="T809" i="1"/>
  <c r="AF809" i="1" s="1"/>
  <c r="K809" i="1"/>
  <c r="AH808" i="1"/>
  <c r="T808" i="1"/>
  <c r="AF808" i="1" s="1"/>
  <c r="K808" i="1"/>
  <c r="AH807" i="1"/>
  <c r="T807" i="1"/>
  <c r="AF807" i="1" s="1"/>
  <c r="K807" i="1"/>
  <c r="AH806" i="1"/>
  <c r="T806" i="1"/>
  <c r="AF806" i="1" s="1"/>
  <c r="K806" i="1"/>
  <c r="AH805" i="1"/>
  <c r="T805" i="1"/>
  <c r="AF805" i="1" s="1"/>
  <c r="K805" i="1"/>
  <c r="AH804" i="1"/>
  <c r="T804" i="1"/>
  <c r="AF804" i="1" s="1"/>
  <c r="K804" i="1"/>
  <c r="AH803" i="1"/>
  <c r="T803" i="1"/>
  <c r="AF803" i="1" s="1"/>
  <c r="K803" i="1"/>
  <c r="AH802" i="1"/>
  <c r="T802" i="1"/>
  <c r="AF802" i="1" s="1"/>
  <c r="K802" i="1"/>
  <c r="AH801" i="1"/>
  <c r="T801" i="1"/>
  <c r="AF801" i="1" s="1"/>
  <c r="K801" i="1"/>
  <c r="AH800" i="1"/>
  <c r="T800" i="1"/>
  <c r="AF800" i="1" s="1"/>
  <c r="K800" i="1"/>
  <c r="AH799" i="1"/>
  <c r="T799" i="1"/>
  <c r="AF799" i="1" s="1"/>
  <c r="K799" i="1"/>
  <c r="AH798" i="1"/>
  <c r="T798" i="1"/>
  <c r="AF798" i="1" s="1"/>
  <c r="K798" i="1"/>
  <c r="AH797" i="1"/>
  <c r="T797" i="1"/>
  <c r="AF797" i="1" s="1"/>
  <c r="K797" i="1"/>
  <c r="AH796" i="1"/>
  <c r="T796" i="1"/>
  <c r="AF796" i="1" s="1"/>
  <c r="K796" i="1"/>
  <c r="AH795" i="1"/>
  <c r="T795" i="1"/>
  <c r="AF795" i="1" s="1"/>
  <c r="K795" i="1"/>
  <c r="AH794" i="1"/>
  <c r="T794" i="1"/>
  <c r="AF794" i="1" s="1"/>
  <c r="K794" i="1"/>
  <c r="AH793" i="1"/>
  <c r="T793" i="1"/>
  <c r="AF793" i="1" s="1"/>
  <c r="K793" i="1"/>
  <c r="AH792" i="1"/>
  <c r="T792" i="1"/>
  <c r="AF792" i="1" s="1"/>
  <c r="K792" i="1"/>
  <c r="AH791" i="1"/>
  <c r="T791" i="1"/>
  <c r="AF791" i="1" s="1"/>
  <c r="K791" i="1"/>
  <c r="AH790" i="1"/>
  <c r="T790" i="1"/>
  <c r="AF790" i="1" s="1"/>
  <c r="K790" i="1"/>
  <c r="AH789" i="1"/>
  <c r="T789" i="1"/>
  <c r="AF789" i="1" s="1"/>
  <c r="K789" i="1"/>
  <c r="AH788" i="1"/>
  <c r="T788" i="1"/>
  <c r="AF788" i="1" s="1"/>
  <c r="K788" i="1"/>
  <c r="AH787" i="1"/>
  <c r="T787" i="1"/>
  <c r="AF787" i="1" s="1"/>
  <c r="K787" i="1"/>
  <c r="AH786" i="1"/>
  <c r="T786" i="1"/>
  <c r="AF786" i="1" s="1"/>
  <c r="K786" i="1"/>
  <c r="AH785" i="1"/>
  <c r="T785" i="1"/>
  <c r="AF785" i="1" s="1"/>
  <c r="K785" i="1"/>
  <c r="AH784" i="1"/>
  <c r="T784" i="1"/>
  <c r="AF784" i="1" s="1"/>
  <c r="K784" i="1"/>
  <c r="AH783" i="1"/>
  <c r="T783" i="1"/>
  <c r="AF783" i="1" s="1"/>
  <c r="K783" i="1"/>
  <c r="AH782" i="1"/>
  <c r="T782" i="1"/>
  <c r="AF782" i="1" s="1"/>
  <c r="K782" i="1"/>
  <c r="AH781" i="1"/>
  <c r="T781" i="1"/>
  <c r="AF781" i="1" s="1"/>
  <c r="K781" i="1"/>
  <c r="AH780" i="1"/>
  <c r="T780" i="1"/>
  <c r="AF780" i="1" s="1"/>
  <c r="K780" i="1"/>
  <c r="AH779" i="1"/>
  <c r="T779" i="1"/>
  <c r="AF779" i="1" s="1"/>
  <c r="K779" i="1"/>
  <c r="AH778" i="1"/>
  <c r="T778" i="1"/>
  <c r="AF778" i="1" s="1"/>
  <c r="K778" i="1"/>
  <c r="AH777" i="1"/>
  <c r="T777" i="1"/>
  <c r="AF777" i="1" s="1"/>
  <c r="K777" i="1"/>
  <c r="AH776" i="1"/>
  <c r="T776" i="1"/>
  <c r="AF776" i="1" s="1"/>
  <c r="K776" i="1"/>
  <c r="AH775" i="1"/>
  <c r="T775" i="1"/>
  <c r="AF775" i="1" s="1"/>
  <c r="K775" i="1"/>
  <c r="AH774" i="1"/>
  <c r="T774" i="1"/>
  <c r="AF774" i="1" s="1"/>
  <c r="K774" i="1"/>
  <c r="AH773" i="1"/>
  <c r="T773" i="1"/>
  <c r="AF773" i="1" s="1"/>
  <c r="K773" i="1"/>
  <c r="AH772" i="1"/>
  <c r="T772" i="1"/>
  <c r="AF772" i="1" s="1"/>
  <c r="K772" i="1"/>
  <c r="AH771" i="1"/>
  <c r="T771" i="1"/>
  <c r="AF771" i="1" s="1"/>
  <c r="K771" i="1"/>
  <c r="AH770" i="1"/>
  <c r="T770" i="1"/>
  <c r="AF770" i="1" s="1"/>
  <c r="K770" i="1"/>
  <c r="AH769" i="1"/>
  <c r="T769" i="1"/>
  <c r="AF769" i="1" s="1"/>
  <c r="K769" i="1"/>
  <c r="AH768" i="1"/>
  <c r="T768" i="1"/>
  <c r="AF768" i="1" s="1"/>
  <c r="K768" i="1"/>
  <c r="AH767" i="1"/>
  <c r="T767" i="1"/>
  <c r="AF767" i="1" s="1"/>
  <c r="K767" i="1"/>
  <c r="AH766" i="1"/>
  <c r="T766" i="1"/>
  <c r="AF766" i="1" s="1"/>
  <c r="K766" i="1"/>
  <c r="AH765" i="1"/>
  <c r="T765" i="1"/>
  <c r="AF765" i="1" s="1"/>
  <c r="K765" i="1"/>
  <c r="AH764" i="1"/>
  <c r="T764" i="1"/>
  <c r="AF764" i="1" s="1"/>
  <c r="K764" i="1"/>
  <c r="AH763" i="1"/>
  <c r="T763" i="1"/>
  <c r="AF763" i="1" s="1"/>
  <c r="K763" i="1"/>
  <c r="AH762" i="1"/>
  <c r="T762" i="1"/>
  <c r="AF762" i="1" s="1"/>
  <c r="K762" i="1"/>
  <c r="AH761" i="1"/>
  <c r="T761" i="1"/>
  <c r="AF761" i="1" s="1"/>
  <c r="K761" i="1"/>
  <c r="AH760" i="1"/>
  <c r="T760" i="1"/>
  <c r="AF760" i="1" s="1"/>
  <c r="K760" i="1"/>
  <c r="AH759" i="1"/>
  <c r="T759" i="1"/>
  <c r="AF759" i="1" s="1"/>
  <c r="K759" i="1"/>
  <c r="AH758" i="1"/>
  <c r="T758" i="1"/>
  <c r="AF758" i="1" s="1"/>
  <c r="K758" i="1"/>
  <c r="AH757" i="1"/>
  <c r="T757" i="1"/>
  <c r="AF757" i="1" s="1"/>
  <c r="K757" i="1"/>
  <c r="AH756" i="1"/>
  <c r="T756" i="1"/>
  <c r="AF756" i="1" s="1"/>
  <c r="K756" i="1"/>
  <c r="AH755" i="1"/>
  <c r="T755" i="1"/>
  <c r="AF755" i="1" s="1"/>
  <c r="K755" i="1"/>
  <c r="AH754" i="1"/>
  <c r="T754" i="1"/>
  <c r="AF754" i="1" s="1"/>
  <c r="K754" i="1"/>
  <c r="AH753" i="1"/>
  <c r="T753" i="1"/>
  <c r="AF753" i="1" s="1"/>
  <c r="K753" i="1"/>
  <c r="AH752" i="1"/>
  <c r="T752" i="1"/>
  <c r="AF752" i="1" s="1"/>
  <c r="K752" i="1"/>
  <c r="AH751" i="1"/>
  <c r="T751" i="1"/>
  <c r="AF751" i="1" s="1"/>
  <c r="K751" i="1"/>
  <c r="AH750" i="1"/>
  <c r="T750" i="1"/>
  <c r="AF750" i="1" s="1"/>
  <c r="K750" i="1"/>
  <c r="AH749" i="1"/>
  <c r="T749" i="1"/>
  <c r="AF749" i="1" s="1"/>
  <c r="K749" i="1"/>
  <c r="AH748" i="1"/>
  <c r="T748" i="1"/>
  <c r="AF748" i="1" s="1"/>
  <c r="K748" i="1"/>
  <c r="AH747" i="1"/>
  <c r="T747" i="1"/>
  <c r="AF747" i="1" s="1"/>
  <c r="K747" i="1"/>
  <c r="AH746" i="1"/>
  <c r="T746" i="1"/>
  <c r="AF746" i="1" s="1"/>
  <c r="K746" i="1"/>
  <c r="AH745" i="1"/>
  <c r="T745" i="1"/>
  <c r="AF745" i="1" s="1"/>
  <c r="K745" i="1"/>
  <c r="AH744" i="1"/>
  <c r="T744" i="1"/>
  <c r="AF744" i="1" s="1"/>
  <c r="K744" i="1"/>
  <c r="AH743" i="1"/>
  <c r="T743" i="1"/>
  <c r="AF743" i="1" s="1"/>
  <c r="K743" i="1"/>
  <c r="AH742" i="1"/>
  <c r="T742" i="1"/>
  <c r="AF742" i="1" s="1"/>
  <c r="K742" i="1"/>
  <c r="AH741" i="1"/>
  <c r="T741" i="1"/>
  <c r="AF741" i="1" s="1"/>
  <c r="K741" i="1"/>
  <c r="AH740" i="1"/>
  <c r="T740" i="1"/>
  <c r="AF740" i="1" s="1"/>
  <c r="K740" i="1"/>
  <c r="AH739" i="1"/>
  <c r="T739" i="1"/>
  <c r="AF739" i="1" s="1"/>
  <c r="K739" i="1"/>
  <c r="AH738" i="1"/>
  <c r="T738" i="1"/>
  <c r="AF738" i="1" s="1"/>
  <c r="K738" i="1"/>
  <c r="AH737" i="1"/>
  <c r="T737" i="1"/>
  <c r="AF737" i="1" s="1"/>
  <c r="K737" i="1"/>
  <c r="AH736" i="1"/>
  <c r="T736" i="1"/>
  <c r="AF736" i="1" s="1"/>
  <c r="K736" i="1"/>
  <c r="AH735" i="1"/>
  <c r="T735" i="1"/>
  <c r="AF735" i="1" s="1"/>
  <c r="K735" i="1"/>
  <c r="AH734" i="1"/>
  <c r="T734" i="1"/>
  <c r="AF734" i="1" s="1"/>
  <c r="K734" i="1"/>
  <c r="AH733" i="1"/>
  <c r="T733" i="1"/>
  <c r="AF733" i="1" s="1"/>
  <c r="K733" i="1"/>
  <c r="AH732" i="1"/>
  <c r="T732" i="1"/>
  <c r="AF732" i="1" s="1"/>
  <c r="K732" i="1"/>
  <c r="AH731" i="1"/>
  <c r="T731" i="1"/>
  <c r="AF731" i="1" s="1"/>
  <c r="K731" i="1"/>
  <c r="AH730" i="1"/>
  <c r="T730" i="1"/>
  <c r="AF730" i="1" s="1"/>
  <c r="K730" i="1"/>
  <c r="AH729" i="1"/>
  <c r="T729" i="1"/>
  <c r="AF729" i="1" s="1"/>
  <c r="K729" i="1"/>
  <c r="AH728" i="1"/>
  <c r="T728" i="1"/>
  <c r="AF728" i="1" s="1"/>
  <c r="K728" i="1"/>
  <c r="AH727" i="1"/>
  <c r="T727" i="1"/>
  <c r="AF727" i="1" s="1"/>
  <c r="K727" i="1"/>
  <c r="AH726" i="1"/>
  <c r="T726" i="1"/>
  <c r="AF726" i="1" s="1"/>
  <c r="K726" i="1"/>
  <c r="AH725" i="1"/>
  <c r="T725" i="1"/>
  <c r="AF725" i="1" s="1"/>
  <c r="K725" i="1"/>
  <c r="AH724" i="1"/>
  <c r="T724" i="1"/>
  <c r="AF724" i="1" s="1"/>
  <c r="K724" i="1"/>
  <c r="AH723" i="1"/>
  <c r="T723" i="1"/>
  <c r="AF723" i="1" s="1"/>
  <c r="K723" i="1"/>
  <c r="AH722" i="1"/>
  <c r="T722" i="1"/>
  <c r="AF722" i="1" s="1"/>
  <c r="K722" i="1"/>
  <c r="AH721" i="1"/>
  <c r="T721" i="1"/>
  <c r="AF721" i="1" s="1"/>
  <c r="K721" i="1"/>
  <c r="AH720" i="1"/>
  <c r="T720" i="1"/>
  <c r="AF720" i="1" s="1"/>
  <c r="K720" i="1"/>
  <c r="AH719" i="1"/>
  <c r="T719" i="1"/>
  <c r="AF719" i="1" s="1"/>
  <c r="K719" i="1"/>
  <c r="AH718" i="1"/>
  <c r="T718" i="1"/>
  <c r="AF718" i="1" s="1"/>
  <c r="K718" i="1"/>
  <c r="AH717" i="1"/>
  <c r="T717" i="1"/>
  <c r="AF717" i="1" s="1"/>
  <c r="K717" i="1"/>
  <c r="AH716" i="1"/>
  <c r="T716" i="1"/>
  <c r="AF716" i="1" s="1"/>
  <c r="K716" i="1"/>
  <c r="AH715" i="1"/>
  <c r="T715" i="1"/>
  <c r="AF715" i="1" s="1"/>
  <c r="K715" i="1"/>
  <c r="AH714" i="1"/>
  <c r="T714" i="1"/>
  <c r="AF714" i="1" s="1"/>
  <c r="K714" i="1"/>
  <c r="AH713" i="1"/>
  <c r="T713" i="1"/>
  <c r="AF713" i="1" s="1"/>
  <c r="K713" i="1"/>
  <c r="AH712" i="1"/>
  <c r="T712" i="1"/>
  <c r="AF712" i="1" s="1"/>
  <c r="K712" i="1"/>
  <c r="AH711" i="1"/>
  <c r="T711" i="1"/>
  <c r="AF711" i="1" s="1"/>
  <c r="K711" i="1"/>
  <c r="AH710" i="1"/>
  <c r="T710" i="1"/>
  <c r="AF710" i="1" s="1"/>
  <c r="K710" i="1"/>
  <c r="AH709" i="1"/>
  <c r="T709" i="1"/>
  <c r="AF709" i="1" s="1"/>
  <c r="K709" i="1"/>
  <c r="AH708" i="1"/>
  <c r="T708" i="1"/>
  <c r="AF708" i="1" s="1"/>
  <c r="K708" i="1"/>
  <c r="AH707" i="1"/>
  <c r="T707" i="1"/>
  <c r="AF707" i="1" s="1"/>
  <c r="K707" i="1"/>
  <c r="AH706" i="1"/>
  <c r="T706" i="1"/>
  <c r="AF706" i="1" s="1"/>
  <c r="K706" i="1"/>
  <c r="AH705" i="1"/>
  <c r="T705" i="1"/>
  <c r="AF705" i="1" s="1"/>
  <c r="K705" i="1"/>
  <c r="AH704" i="1"/>
  <c r="T704" i="1"/>
  <c r="AF704" i="1" s="1"/>
  <c r="K704" i="1"/>
  <c r="AH703" i="1"/>
  <c r="T703" i="1"/>
  <c r="AF703" i="1" s="1"/>
  <c r="K703" i="1"/>
  <c r="AH702" i="1"/>
  <c r="T702" i="1"/>
  <c r="AF702" i="1" s="1"/>
  <c r="K702" i="1"/>
  <c r="AH701" i="1"/>
  <c r="T701" i="1"/>
  <c r="AF701" i="1" s="1"/>
  <c r="K701" i="1"/>
  <c r="AH700" i="1"/>
  <c r="T700" i="1"/>
  <c r="AF700" i="1" s="1"/>
  <c r="K700" i="1"/>
  <c r="AH699" i="1"/>
  <c r="T699" i="1"/>
  <c r="AF699" i="1" s="1"/>
  <c r="K699" i="1"/>
  <c r="AH698" i="1"/>
  <c r="T698" i="1"/>
  <c r="AF698" i="1" s="1"/>
  <c r="K698" i="1"/>
  <c r="AH697" i="1"/>
  <c r="T697" i="1"/>
  <c r="AF697" i="1" s="1"/>
  <c r="K697" i="1"/>
  <c r="AH696" i="1"/>
  <c r="T696" i="1"/>
  <c r="AF696" i="1" s="1"/>
  <c r="K696" i="1"/>
  <c r="AH695" i="1"/>
  <c r="T695" i="1"/>
  <c r="AF695" i="1" s="1"/>
  <c r="K695" i="1"/>
  <c r="AH694" i="1"/>
  <c r="T694" i="1"/>
  <c r="AF694" i="1" s="1"/>
  <c r="K694" i="1"/>
  <c r="AH693" i="1"/>
  <c r="T693" i="1"/>
  <c r="AF693" i="1" s="1"/>
  <c r="K693" i="1"/>
  <c r="AH692" i="1"/>
  <c r="T692" i="1"/>
  <c r="AF692" i="1" s="1"/>
  <c r="K692" i="1"/>
  <c r="AH691" i="1"/>
  <c r="T691" i="1"/>
  <c r="AF691" i="1" s="1"/>
  <c r="K691" i="1"/>
  <c r="AH690" i="1"/>
  <c r="T690" i="1"/>
  <c r="AF690" i="1" s="1"/>
  <c r="K690" i="1"/>
  <c r="AH689" i="1"/>
  <c r="T689" i="1"/>
  <c r="AF689" i="1" s="1"/>
  <c r="K689" i="1"/>
  <c r="AH688" i="1"/>
  <c r="T688" i="1"/>
  <c r="AF688" i="1" s="1"/>
  <c r="K688" i="1"/>
  <c r="AH687" i="1"/>
  <c r="T687" i="1"/>
  <c r="AF687" i="1" s="1"/>
  <c r="K687" i="1"/>
  <c r="AH686" i="1"/>
  <c r="T686" i="1"/>
  <c r="AF686" i="1" s="1"/>
  <c r="K686" i="1"/>
  <c r="AH685" i="1"/>
  <c r="T685" i="1"/>
  <c r="AF685" i="1" s="1"/>
  <c r="K685" i="1"/>
  <c r="AH684" i="1"/>
  <c r="T684" i="1"/>
  <c r="AF684" i="1" s="1"/>
  <c r="K684" i="1"/>
  <c r="AH683" i="1"/>
  <c r="T683" i="1"/>
  <c r="AF683" i="1" s="1"/>
  <c r="K683" i="1"/>
  <c r="AH682" i="1"/>
  <c r="T682" i="1"/>
  <c r="AF682" i="1" s="1"/>
  <c r="K682" i="1"/>
  <c r="AH681" i="1"/>
  <c r="T681" i="1"/>
  <c r="AF681" i="1" s="1"/>
  <c r="K681" i="1"/>
  <c r="AH680" i="1"/>
  <c r="T680" i="1"/>
  <c r="AF680" i="1" s="1"/>
  <c r="K680" i="1"/>
  <c r="AH679" i="1"/>
  <c r="T679" i="1"/>
  <c r="AF679" i="1" s="1"/>
  <c r="K679" i="1"/>
  <c r="AH678" i="1"/>
  <c r="T678" i="1"/>
  <c r="AF678" i="1" s="1"/>
  <c r="K678" i="1"/>
  <c r="AH677" i="1"/>
  <c r="T677" i="1"/>
  <c r="AF677" i="1" s="1"/>
  <c r="K677" i="1"/>
  <c r="AH676" i="1"/>
  <c r="T676" i="1"/>
  <c r="AF676" i="1" s="1"/>
  <c r="K676" i="1"/>
  <c r="AH675" i="1"/>
  <c r="T675" i="1"/>
  <c r="AF675" i="1" s="1"/>
  <c r="K675" i="1"/>
  <c r="AH674" i="1"/>
  <c r="T674" i="1"/>
  <c r="AF674" i="1" s="1"/>
  <c r="K674" i="1"/>
  <c r="AH673" i="1"/>
  <c r="T673" i="1"/>
  <c r="AF673" i="1" s="1"/>
  <c r="K673" i="1"/>
  <c r="AH672" i="1"/>
  <c r="T672" i="1"/>
  <c r="AF672" i="1" s="1"/>
  <c r="K672" i="1"/>
  <c r="AH671" i="1"/>
  <c r="T671" i="1"/>
  <c r="AF671" i="1" s="1"/>
  <c r="K671" i="1"/>
  <c r="AH670" i="1"/>
  <c r="T670" i="1"/>
  <c r="AF670" i="1" s="1"/>
  <c r="K670" i="1"/>
  <c r="AH669" i="1"/>
  <c r="T669" i="1"/>
  <c r="AF669" i="1" s="1"/>
  <c r="K669" i="1"/>
  <c r="AH668" i="1"/>
  <c r="T668" i="1"/>
  <c r="AF668" i="1" s="1"/>
  <c r="K668" i="1"/>
  <c r="AH667" i="1"/>
  <c r="T667" i="1"/>
  <c r="AF667" i="1" s="1"/>
  <c r="K667" i="1"/>
  <c r="AH666" i="1"/>
  <c r="T666" i="1"/>
  <c r="AF666" i="1" s="1"/>
  <c r="K666" i="1"/>
  <c r="AH665" i="1"/>
  <c r="T665" i="1"/>
  <c r="AF665" i="1" s="1"/>
  <c r="K665" i="1"/>
  <c r="AH664" i="1"/>
  <c r="T664" i="1"/>
  <c r="AF664" i="1" s="1"/>
  <c r="K664" i="1"/>
  <c r="AH663" i="1"/>
  <c r="T663" i="1"/>
  <c r="AF663" i="1" s="1"/>
  <c r="K663" i="1"/>
  <c r="AH662" i="1"/>
  <c r="T662" i="1"/>
  <c r="AF662" i="1" s="1"/>
  <c r="K662" i="1"/>
  <c r="AH661" i="1"/>
  <c r="T661" i="1"/>
  <c r="AF661" i="1" s="1"/>
  <c r="K661" i="1"/>
  <c r="AH660" i="1"/>
  <c r="T660" i="1"/>
  <c r="AF660" i="1" s="1"/>
  <c r="K660" i="1"/>
  <c r="AH659" i="1"/>
  <c r="T659" i="1"/>
  <c r="AF659" i="1" s="1"/>
  <c r="K659" i="1"/>
  <c r="AH658" i="1"/>
  <c r="T658" i="1"/>
  <c r="AF658" i="1" s="1"/>
  <c r="K658" i="1"/>
  <c r="AH657" i="1"/>
  <c r="T657" i="1"/>
  <c r="AF657" i="1" s="1"/>
  <c r="K657" i="1"/>
  <c r="AH656" i="1"/>
  <c r="T656" i="1"/>
  <c r="AF656" i="1" s="1"/>
  <c r="K656" i="1"/>
  <c r="AH655" i="1"/>
  <c r="T655" i="1"/>
  <c r="AF655" i="1" s="1"/>
  <c r="K655" i="1"/>
  <c r="AH654" i="1"/>
  <c r="T654" i="1"/>
  <c r="AF654" i="1" s="1"/>
  <c r="K654" i="1"/>
  <c r="AH653" i="1"/>
  <c r="T653" i="1"/>
  <c r="AF653" i="1" s="1"/>
  <c r="K653" i="1"/>
  <c r="AH652" i="1"/>
  <c r="T652" i="1"/>
  <c r="AF652" i="1" s="1"/>
  <c r="K652" i="1"/>
  <c r="AH651" i="1"/>
  <c r="T651" i="1"/>
  <c r="AF651" i="1" s="1"/>
  <c r="K651" i="1"/>
  <c r="AH650" i="1"/>
  <c r="T650" i="1"/>
  <c r="AF650" i="1" s="1"/>
  <c r="K650" i="1"/>
  <c r="AH649" i="1"/>
  <c r="T649" i="1"/>
  <c r="AF649" i="1" s="1"/>
  <c r="K649" i="1"/>
  <c r="AH648" i="1"/>
  <c r="T648" i="1"/>
  <c r="AF648" i="1" s="1"/>
  <c r="K648" i="1"/>
  <c r="AH647" i="1"/>
  <c r="T647" i="1"/>
  <c r="AF647" i="1" s="1"/>
  <c r="K647" i="1"/>
  <c r="AH646" i="1"/>
  <c r="T646" i="1"/>
  <c r="AF646" i="1" s="1"/>
  <c r="K646" i="1"/>
  <c r="AH645" i="1"/>
  <c r="T645" i="1"/>
  <c r="AF645" i="1" s="1"/>
  <c r="K645" i="1"/>
  <c r="AH644" i="1"/>
  <c r="T644" i="1"/>
  <c r="AF644" i="1" s="1"/>
  <c r="K644" i="1"/>
  <c r="AH643" i="1"/>
  <c r="T643" i="1"/>
  <c r="AF643" i="1" s="1"/>
  <c r="K643" i="1"/>
  <c r="AH642" i="1"/>
  <c r="T642" i="1"/>
  <c r="AF642" i="1" s="1"/>
  <c r="K642" i="1"/>
  <c r="AH641" i="1"/>
  <c r="T641" i="1"/>
  <c r="AF641" i="1" s="1"/>
  <c r="K641" i="1"/>
  <c r="AH640" i="1"/>
  <c r="T640" i="1"/>
  <c r="AF640" i="1" s="1"/>
  <c r="K640" i="1"/>
  <c r="AH639" i="1"/>
  <c r="T639" i="1"/>
  <c r="AF639" i="1" s="1"/>
  <c r="K639" i="1"/>
  <c r="AH638" i="1"/>
  <c r="T638" i="1"/>
  <c r="AF638" i="1" s="1"/>
  <c r="K638" i="1"/>
  <c r="AH637" i="1"/>
  <c r="T637" i="1"/>
  <c r="AF637" i="1" s="1"/>
  <c r="K637" i="1"/>
  <c r="AH636" i="1"/>
  <c r="T636" i="1"/>
  <c r="AF636" i="1" s="1"/>
  <c r="K636" i="1"/>
  <c r="AH635" i="1"/>
  <c r="T635" i="1"/>
  <c r="AF635" i="1" s="1"/>
  <c r="K635" i="1"/>
  <c r="AH634" i="1"/>
  <c r="T634" i="1"/>
  <c r="AF634" i="1" s="1"/>
  <c r="K634" i="1"/>
  <c r="AH633" i="1"/>
  <c r="T633" i="1"/>
  <c r="AF633" i="1" s="1"/>
  <c r="K633" i="1"/>
  <c r="AH632" i="1"/>
  <c r="T632" i="1"/>
  <c r="AF632" i="1" s="1"/>
  <c r="K632" i="1"/>
  <c r="AH631" i="1"/>
  <c r="T631" i="1"/>
  <c r="AF631" i="1" s="1"/>
  <c r="K631" i="1"/>
  <c r="AH630" i="1"/>
  <c r="T630" i="1"/>
  <c r="AF630" i="1" s="1"/>
  <c r="K630" i="1"/>
  <c r="AH629" i="1"/>
  <c r="T629" i="1"/>
  <c r="AF629" i="1" s="1"/>
  <c r="K629" i="1"/>
  <c r="AH628" i="1"/>
  <c r="T628" i="1"/>
  <c r="AF628" i="1" s="1"/>
  <c r="K628" i="1"/>
  <c r="AH627" i="1"/>
  <c r="T627" i="1"/>
  <c r="AF627" i="1" s="1"/>
  <c r="K627" i="1"/>
  <c r="AH626" i="1"/>
  <c r="T626" i="1"/>
  <c r="AF626" i="1" s="1"/>
  <c r="K626" i="1"/>
  <c r="AH625" i="1"/>
  <c r="T625" i="1"/>
  <c r="AF625" i="1" s="1"/>
  <c r="K625" i="1"/>
  <c r="AH624" i="1"/>
  <c r="T624" i="1"/>
  <c r="AF624" i="1" s="1"/>
  <c r="K624" i="1"/>
  <c r="AH623" i="1"/>
  <c r="T623" i="1"/>
  <c r="AF623" i="1" s="1"/>
  <c r="K623" i="1"/>
  <c r="AH622" i="1"/>
  <c r="T622" i="1"/>
  <c r="AF622" i="1" s="1"/>
  <c r="K622" i="1"/>
  <c r="AH621" i="1"/>
  <c r="T621" i="1"/>
  <c r="AF621" i="1" s="1"/>
  <c r="K621" i="1"/>
  <c r="AH620" i="1"/>
  <c r="T620" i="1"/>
  <c r="AF620" i="1" s="1"/>
  <c r="K620" i="1"/>
  <c r="AH619" i="1"/>
  <c r="T619" i="1"/>
  <c r="AF619" i="1" s="1"/>
  <c r="K619" i="1"/>
  <c r="AH618" i="1"/>
  <c r="T618" i="1"/>
  <c r="AF618" i="1" s="1"/>
  <c r="K618" i="1"/>
  <c r="AH617" i="1"/>
  <c r="T617" i="1"/>
  <c r="AF617" i="1" s="1"/>
  <c r="K617" i="1"/>
  <c r="AH616" i="1"/>
  <c r="T616" i="1"/>
  <c r="AF616" i="1" s="1"/>
  <c r="K616" i="1"/>
  <c r="AH615" i="1"/>
  <c r="T615" i="1"/>
  <c r="AF615" i="1" s="1"/>
  <c r="K615" i="1"/>
  <c r="AH614" i="1"/>
  <c r="T614" i="1"/>
  <c r="AF614" i="1" s="1"/>
  <c r="K614" i="1"/>
  <c r="AH613" i="1"/>
  <c r="T613" i="1"/>
  <c r="AF613" i="1" s="1"/>
  <c r="K613" i="1"/>
  <c r="AH612" i="1"/>
  <c r="T612" i="1"/>
  <c r="AF612" i="1" s="1"/>
  <c r="K612" i="1"/>
  <c r="AH611" i="1"/>
  <c r="T611" i="1"/>
  <c r="AF611" i="1" s="1"/>
  <c r="K611" i="1"/>
  <c r="AH610" i="1"/>
  <c r="T610" i="1"/>
  <c r="AF610" i="1" s="1"/>
  <c r="K610" i="1"/>
  <c r="AH609" i="1"/>
  <c r="T609" i="1"/>
  <c r="AF609" i="1" s="1"/>
  <c r="K609" i="1"/>
  <c r="AH608" i="1"/>
  <c r="T608" i="1"/>
  <c r="AF608" i="1" s="1"/>
  <c r="K608" i="1"/>
  <c r="AH607" i="1"/>
  <c r="T607" i="1"/>
  <c r="AF607" i="1" s="1"/>
  <c r="K607" i="1"/>
  <c r="AH606" i="1"/>
  <c r="T606" i="1"/>
  <c r="AF606" i="1" s="1"/>
  <c r="K606" i="1"/>
  <c r="AH605" i="1"/>
  <c r="T605" i="1"/>
  <c r="AF605" i="1" s="1"/>
  <c r="K605" i="1"/>
  <c r="AH604" i="1"/>
  <c r="T604" i="1"/>
  <c r="AF604" i="1" s="1"/>
  <c r="K604" i="1"/>
  <c r="AH603" i="1"/>
  <c r="T603" i="1"/>
  <c r="AF603" i="1" s="1"/>
  <c r="K603" i="1"/>
  <c r="AH602" i="1"/>
  <c r="T602" i="1"/>
  <c r="AF602" i="1" s="1"/>
  <c r="K602" i="1"/>
  <c r="AH601" i="1"/>
  <c r="T601" i="1"/>
  <c r="AF601" i="1" s="1"/>
  <c r="K601" i="1"/>
  <c r="AH600" i="1"/>
  <c r="T600" i="1"/>
  <c r="AF600" i="1" s="1"/>
  <c r="K600" i="1"/>
  <c r="AH599" i="1"/>
  <c r="T599" i="1"/>
  <c r="AF599" i="1" s="1"/>
  <c r="K599" i="1"/>
  <c r="AH598" i="1"/>
  <c r="T598" i="1"/>
  <c r="AF598" i="1" s="1"/>
  <c r="K598" i="1"/>
  <c r="AH597" i="1"/>
  <c r="T597" i="1"/>
  <c r="AF597" i="1" s="1"/>
  <c r="K597" i="1"/>
  <c r="AH596" i="1"/>
  <c r="T596" i="1"/>
  <c r="AF596" i="1" s="1"/>
  <c r="K596" i="1"/>
  <c r="AH595" i="1"/>
  <c r="T595" i="1"/>
  <c r="AF595" i="1" s="1"/>
  <c r="K595" i="1"/>
  <c r="AH594" i="1"/>
  <c r="T594" i="1"/>
  <c r="AF594" i="1" s="1"/>
  <c r="K594" i="1"/>
  <c r="AH593" i="1"/>
  <c r="T593" i="1"/>
  <c r="AF593" i="1" s="1"/>
  <c r="K593" i="1"/>
  <c r="AH592" i="1"/>
  <c r="T592" i="1"/>
  <c r="AF592" i="1" s="1"/>
  <c r="K592" i="1"/>
  <c r="AH591" i="1"/>
  <c r="T591" i="1"/>
  <c r="AF591" i="1" s="1"/>
  <c r="K591" i="1"/>
  <c r="AH590" i="1"/>
  <c r="T590" i="1"/>
  <c r="AF590" i="1" s="1"/>
  <c r="K590" i="1"/>
  <c r="AH589" i="1"/>
  <c r="T589" i="1"/>
  <c r="AF589" i="1" s="1"/>
  <c r="K589" i="1"/>
  <c r="AH588" i="1"/>
  <c r="T588" i="1"/>
  <c r="AF588" i="1" s="1"/>
  <c r="K588" i="1"/>
  <c r="AH587" i="1"/>
  <c r="T587" i="1"/>
  <c r="AF587" i="1" s="1"/>
  <c r="K587" i="1"/>
  <c r="AH586" i="1"/>
  <c r="T586" i="1"/>
  <c r="AF586" i="1" s="1"/>
  <c r="K586" i="1"/>
  <c r="AH585" i="1"/>
  <c r="T585" i="1"/>
  <c r="AF585" i="1" s="1"/>
  <c r="K585" i="1"/>
  <c r="AH584" i="1"/>
  <c r="T584" i="1"/>
  <c r="AF584" i="1" s="1"/>
  <c r="K584" i="1"/>
  <c r="AH583" i="1"/>
  <c r="T583" i="1"/>
  <c r="AF583" i="1" s="1"/>
  <c r="K583" i="1"/>
  <c r="AH582" i="1"/>
  <c r="T582" i="1"/>
  <c r="AF582" i="1" s="1"/>
  <c r="K582" i="1"/>
  <c r="AH581" i="1"/>
  <c r="T581" i="1"/>
  <c r="AF581" i="1" s="1"/>
  <c r="K581" i="1"/>
  <c r="AH580" i="1"/>
  <c r="T580" i="1"/>
  <c r="AF580" i="1" s="1"/>
  <c r="K580" i="1"/>
  <c r="AH579" i="1"/>
  <c r="T579" i="1"/>
  <c r="AF579" i="1" s="1"/>
  <c r="K579" i="1"/>
  <c r="AH578" i="1"/>
  <c r="T578" i="1"/>
  <c r="AF578" i="1" s="1"/>
  <c r="K578" i="1"/>
  <c r="AH577" i="1"/>
  <c r="T577" i="1"/>
  <c r="AF577" i="1" s="1"/>
  <c r="K577" i="1"/>
  <c r="AH576" i="1"/>
  <c r="T576" i="1"/>
  <c r="AF576" i="1" s="1"/>
  <c r="K576" i="1"/>
  <c r="AH575" i="1"/>
  <c r="T575" i="1"/>
  <c r="AF575" i="1" s="1"/>
  <c r="K575" i="1"/>
  <c r="AH574" i="1"/>
  <c r="T574" i="1"/>
  <c r="AF574" i="1" s="1"/>
  <c r="K574" i="1"/>
  <c r="AH573" i="1"/>
  <c r="T573" i="1"/>
  <c r="AF573" i="1" s="1"/>
  <c r="K573" i="1"/>
  <c r="AH572" i="1"/>
  <c r="T572" i="1"/>
  <c r="AF572" i="1" s="1"/>
  <c r="K572" i="1"/>
  <c r="AH571" i="1"/>
  <c r="T571" i="1"/>
  <c r="AF571" i="1" s="1"/>
  <c r="K571" i="1"/>
  <c r="AH570" i="1"/>
  <c r="T570" i="1"/>
  <c r="AF570" i="1" s="1"/>
  <c r="K570" i="1"/>
  <c r="AH569" i="1"/>
  <c r="T569" i="1"/>
  <c r="AF569" i="1" s="1"/>
  <c r="K569" i="1"/>
  <c r="AH568" i="1"/>
  <c r="T568" i="1"/>
  <c r="AF568" i="1" s="1"/>
  <c r="K568" i="1"/>
  <c r="AH567" i="1"/>
  <c r="T567" i="1"/>
  <c r="AF567" i="1" s="1"/>
  <c r="K567" i="1"/>
  <c r="AH566" i="1"/>
  <c r="T566" i="1"/>
  <c r="AF566" i="1" s="1"/>
  <c r="K566" i="1"/>
  <c r="AH565" i="1"/>
  <c r="T565" i="1"/>
  <c r="AF565" i="1" s="1"/>
  <c r="K565" i="1"/>
  <c r="AH564" i="1"/>
  <c r="T564" i="1"/>
  <c r="AF564" i="1" s="1"/>
  <c r="K564" i="1"/>
  <c r="AH563" i="1"/>
  <c r="T563" i="1"/>
  <c r="AF563" i="1" s="1"/>
  <c r="K563" i="1"/>
  <c r="AH562" i="1"/>
  <c r="T562" i="1"/>
  <c r="AF562" i="1" s="1"/>
  <c r="K562" i="1"/>
  <c r="AH561" i="1"/>
  <c r="T561" i="1"/>
  <c r="AF561" i="1" s="1"/>
  <c r="K561" i="1"/>
  <c r="AH560" i="1"/>
  <c r="T560" i="1"/>
  <c r="AF560" i="1" s="1"/>
  <c r="K560" i="1"/>
  <c r="AH559" i="1"/>
  <c r="T559" i="1"/>
  <c r="AF559" i="1" s="1"/>
  <c r="K559" i="1"/>
  <c r="AH558" i="1"/>
  <c r="T558" i="1"/>
  <c r="AF558" i="1" s="1"/>
  <c r="K558" i="1"/>
  <c r="AH557" i="1"/>
  <c r="T557" i="1"/>
  <c r="AF557" i="1" s="1"/>
  <c r="K557" i="1"/>
  <c r="AH556" i="1"/>
  <c r="T556" i="1"/>
  <c r="AF556" i="1" s="1"/>
  <c r="K556" i="1"/>
  <c r="AH555" i="1"/>
  <c r="T555" i="1"/>
  <c r="AF555" i="1" s="1"/>
  <c r="K555" i="1"/>
  <c r="AH554" i="1"/>
  <c r="T554" i="1"/>
  <c r="AF554" i="1" s="1"/>
  <c r="K554" i="1"/>
  <c r="AH553" i="1"/>
  <c r="T553" i="1"/>
  <c r="AF553" i="1" s="1"/>
  <c r="K553" i="1"/>
  <c r="AH552" i="1"/>
  <c r="T552" i="1"/>
  <c r="AF552" i="1" s="1"/>
  <c r="K552" i="1"/>
  <c r="AH551" i="1"/>
  <c r="T551" i="1"/>
  <c r="AF551" i="1" s="1"/>
  <c r="K551" i="1"/>
  <c r="AH550" i="1"/>
  <c r="T550" i="1"/>
  <c r="AF550" i="1" s="1"/>
  <c r="K550" i="1"/>
  <c r="AH549" i="1"/>
  <c r="T549" i="1"/>
  <c r="AF549" i="1" s="1"/>
  <c r="K549" i="1"/>
  <c r="AH548" i="1"/>
  <c r="T548" i="1"/>
  <c r="AF548" i="1" s="1"/>
  <c r="K548" i="1"/>
  <c r="AH547" i="1"/>
  <c r="T547" i="1"/>
  <c r="AF547" i="1" s="1"/>
  <c r="K547" i="1"/>
  <c r="AH546" i="1"/>
  <c r="T546" i="1"/>
  <c r="AF546" i="1" s="1"/>
  <c r="K546" i="1"/>
  <c r="AH545" i="1"/>
  <c r="T545" i="1"/>
  <c r="AF545" i="1" s="1"/>
  <c r="K545" i="1"/>
  <c r="AH544" i="1"/>
  <c r="T544" i="1"/>
  <c r="AF544" i="1" s="1"/>
  <c r="K544" i="1"/>
  <c r="AH543" i="1"/>
  <c r="T543" i="1"/>
  <c r="AF543" i="1" s="1"/>
  <c r="K543" i="1"/>
  <c r="AH542" i="1"/>
  <c r="T542" i="1"/>
  <c r="AF542" i="1" s="1"/>
  <c r="K542" i="1"/>
  <c r="AH541" i="1"/>
  <c r="T541" i="1"/>
  <c r="AF541" i="1" s="1"/>
  <c r="K541" i="1"/>
  <c r="AH540" i="1"/>
  <c r="T540" i="1"/>
  <c r="AF540" i="1" s="1"/>
  <c r="K540" i="1"/>
  <c r="AH539" i="1"/>
  <c r="T539" i="1"/>
  <c r="AF539" i="1" s="1"/>
  <c r="K539" i="1"/>
  <c r="AH538" i="1"/>
  <c r="T538" i="1"/>
  <c r="AF538" i="1" s="1"/>
  <c r="K538" i="1"/>
  <c r="AH537" i="1"/>
  <c r="T537" i="1"/>
  <c r="AF537" i="1" s="1"/>
  <c r="K537" i="1"/>
  <c r="AH536" i="1"/>
  <c r="T536" i="1"/>
  <c r="AF536" i="1" s="1"/>
  <c r="K536" i="1"/>
  <c r="AH535" i="1"/>
  <c r="T535" i="1"/>
  <c r="AF535" i="1" s="1"/>
  <c r="K535" i="1"/>
  <c r="AH534" i="1"/>
  <c r="T534" i="1"/>
  <c r="AF534" i="1" s="1"/>
  <c r="K534" i="1"/>
  <c r="AH533" i="1"/>
  <c r="T533" i="1"/>
  <c r="AF533" i="1" s="1"/>
  <c r="K533" i="1"/>
  <c r="AH532" i="1"/>
  <c r="T532" i="1"/>
  <c r="AF532" i="1" s="1"/>
  <c r="K532" i="1"/>
  <c r="AH531" i="1"/>
  <c r="T531" i="1"/>
  <c r="AF531" i="1" s="1"/>
  <c r="K531" i="1"/>
  <c r="AH530" i="1"/>
  <c r="T530" i="1"/>
  <c r="AF530" i="1" s="1"/>
  <c r="K530" i="1"/>
  <c r="AH529" i="1"/>
  <c r="T529" i="1"/>
  <c r="AF529" i="1" s="1"/>
  <c r="K529" i="1"/>
  <c r="AH528" i="1"/>
  <c r="T528" i="1"/>
  <c r="AF528" i="1" s="1"/>
  <c r="K528" i="1"/>
  <c r="AH527" i="1"/>
  <c r="T527" i="1"/>
  <c r="AF527" i="1" s="1"/>
  <c r="K527" i="1"/>
  <c r="AH526" i="1"/>
  <c r="T526" i="1"/>
  <c r="AF526" i="1" s="1"/>
  <c r="K526" i="1"/>
  <c r="AH525" i="1"/>
  <c r="T525" i="1"/>
  <c r="AF525" i="1" s="1"/>
  <c r="K525" i="1"/>
  <c r="AH524" i="1"/>
  <c r="T524" i="1"/>
  <c r="AF524" i="1" s="1"/>
  <c r="K524" i="1"/>
  <c r="AH523" i="1"/>
  <c r="T523" i="1"/>
  <c r="AF523" i="1" s="1"/>
  <c r="K523" i="1"/>
  <c r="AH522" i="1"/>
  <c r="T522" i="1"/>
  <c r="AF522" i="1" s="1"/>
  <c r="K522" i="1"/>
  <c r="AH521" i="1"/>
  <c r="T521" i="1"/>
  <c r="AF521" i="1" s="1"/>
  <c r="K521" i="1"/>
  <c r="AH520" i="1"/>
  <c r="T520" i="1"/>
  <c r="AF520" i="1" s="1"/>
  <c r="K520" i="1"/>
  <c r="AH519" i="1"/>
  <c r="T519" i="1"/>
  <c r="AF519" i="1" s="1"/>
  <c r="K519" i="1"/>
  <c r="AH518" i="1"/>
  <c r="T518" i="1"/>
  <c r="AF518" i="1" s="1"/>
  <c r="K518" i="1"/>
  <c r="AH517" i="1"/>
  <c r="T517" i="1"/>
  <c r="AF517" i="1" s="1"/>
  <c r="K517" i="1"/>
  <c r="AH516" i="1"/>
  <c r="T516" i="1"/>
  <c r="AF516" i="1" s="1"/>
  <c r="K516" i="1"/>
  <c r="AH515" i="1"/>
  <c r="T515" i="1"/>
  <c r="AF515" i="1" s="1"/>
  <c r="K515" i="1"/>
  <c r="AH514" i="1"/>
  <c r="T514" i="1"/>
  <c r="AF514" i="1" s="1"/>
  <c r="K514" i="1"/>
  <c r="AH513" i="1"/>
  <c r="T513" i="1"/>
  <c r="AF513" i="1" s="1"/>
  <c r="K513" i="1"/>
  <c r="AH512" i="1"/>
  <c r="T512" i="1"/>
  <c r="AF512" i="1" s="1"/>
  <c r="K512" i="1"/>
  <c r="AH511" i="1"/>
  <c r="T511" i="1"/>
  <c r="AF511" i="1" s="1"/>
  <c r="K511" i="1"/>
  <c r="AH510" i="1"/>
  <c r="T510" i="1"/>
  <c r="AF510" i="1" s="1"/>
  <c r="K510" i="1"/>
  <c r="AH509" i="1"/>
  <c r="T509" i="1"/>
  <c r="AF509" i="1" s="1"/>
  <c r="K509" i="1"/>
  <c r="AH508" i="1"/>
  <c r="T508" i="1"/>
  <c r="AF508" i="1" s="1"/>
  <c r="K508" i="1"/>
  <c r="AH507" i="1"/>
  <c r="T507" i="1"/>
  <c r="AF507" i="1" s="1"/>
  <c r="K507" i="1"/>
  <c r="AH506" i="1"/>
  <c r="T506" i="1"/>
  <c r="AF506" i="1" s="1"/>
  <c r="K506" i="1"/>
  <c r="AH505" i="1"/>
  <c r="T505" i="1"/>
  <c r="AF505" i="1" s="1"/>
  <c r="K505" i="1"/>
  <c r="AH504" i="1"/>
  <c r="T504" i="1"/>
  <c r="AF504" i="1" s="1"/>
  <c r="K504" i="1"/>
  <c r="AH503" i="1"/>
  <c r="T503" i="1"/>
  <c r="AF503" i="1" s="1"/>
  <c r="K503" i="1"/>
  <c r="AH502" i="1"/>
  <c r="T502" i="1"/>
  <c r="AF502" i="1" s="1"/>
  <c r="K502" i="1"/>
  <c r="AH501" i="1"/>
  <c r="T501" i="1"/>
  <c r="AF501" i="1" s="1"/>
  <c r="K501" i="1"/>
  <c r="AH500" i="1"/>
  <c r="T500" i="1"/>
  <c r="AF500" i="1" s="1"/>
  <c r="K500" i="1"/>
  <c r="AH499" i="1"/>
  <c r="T499" i="1"/>
  <c r="AF499" i="1" s="1"/>
  <c r="K499" i="1"/>
  <c r="AH498" i="1"/>
  <c r="T498" i="1"/>
  <c r="AF498" i="1" s="1"/>
  <c r="K498" i="1"/>
  <c r="AH497" i="1"/>
  <c r="T497" i="1"/>
  <c r="AF497" i="1" s="1"/>
  <c r="K497" i="1"/>
  <c r="AH496" i="1"/>
  <c r="T496" i="1"/>
  <c r="AF496" i="1" s="1"/>
  <c r="K496" i="1"/>
  <c r="AH495" i="1"/>
  <c r="T495" i="1"/>
  <c r="AF495" i="1" s="1"/>
  <c r="K495" i="1"/>
  <c r="AH494" i="1"/>
  <c r="T494" i="1"/>
  <c r="AF494" i="1" s="1"/>
  <c r="K494" i="1"/>
  <c r="AH493" i="1"/>
  <c r="T493" i="1"/>
  <c r="AF493" i="1" s="1"/>
  <c r="K493" i="1"/>
  <c r="AH492" i="1"/>
  <c r="T492" i="1"/>
  <c r="AF492" i="1" s="1"/>
  <c r="K492" i="1"/>
  <c r="AH491" i="1"/>
  <c r="T491" i="1"/>
  <c r="AF491" i="1" s="1"/>
  <c r="K491" i="1"/>
  <c r="AH490" i="1"/>
  <c r="T490" i="1"/>
  <c r="AF490" i="1" s="1"/>
  <c r="K490" i="1"/>
  <c r="AH489" i="1"/>
  <c r="T489" i="1"/>
  <c r="AF489" i="1" s="1"/>
  <c r="K489" i="1"/>
  <c r="AH488" i="1"/>
  <c r="T488" i="1"/>
  <c r="AF488" i="1" s="1"/>
  <c r="K488" i="1"/>
  <c r="AH487" i="1"/>
  <c r="T487" i="1"/>
  <c r="AF487" i="1" s="1"/>
  <c r="K487" i="1"/>
  <c r="AH486" i="1"/>
  <c r="T486" i="1"/>
  <c r="AF486" i="1" s="1"/>
  <c r="K486" i="1"/>
  <c r="AH485" i="1"/>
  <c r="T485" i="1"/>
  <c r="AF485" i="1" s="1"/>
  <c r="K485" i="1"/>
  <c r="AH484" i="1"/>
  <c r="T484" i="1"/>
  <c r="AF484" i="1" s="1"/>
  <c r="K484" i="1"/>
  <c r="AH483" i="1"/>
  <c r="T483" i="1"/>
  <c r="AF483" i="1" s="1"/>
  <c r="K483" i="1"/>
  <c r="AH482" i="1"/>
  <c r="T482" i="1"/>
  <c r="AF482" i="1" s="1"/>
  <c r="K482" i="1"/>
  <c r="AH481" i="1"/>
  <c r="T481" i="1"/>
  <c r="AF481" i="1" s="1"/>
  <c r="K481" i="1"/>
  <c r="AH480" i="1"/>
  <c r="T480" i="1"/>
  <c r="AF480" i="1" s="1"/>
  <c r="K480" i="1"/>
  <c r="AH479" i="1"/>
  <c r="T479" i="1"/>
  <c r="AF479" i="1" s="1"/>
  <c r="K479" i="1"/>
  <c r="AH478" i="1"/>
  <c r="T478" i="1"/>
  <c r="AF478" i="1" s="1"/>
  <c r="K478" i="1"/>
  <c r="AH477" i="1"/>
  <c r="T477" i="1"/>
  <c r="AF477" i="1" s="1"/>
  <c r="K477" i="1"/>
  <c r="AH476" i="1"/>
  <c r="T476" i="1"/>
  <c r="AF476" i="1" s="1"/>
  <c r="K476" i="1"/>
  <c r="AH475" i="1"/>
  <c r="T475" i="1"/>
  <c r="AF475" i="1" s="1"/>
  <c r="K475" i="1"/>
  <c r="AH474" i="1"/>
  <c r="T474" i="1"/>
  <c r="AF474" i="1" s="1"/>
  <c r="K474" i="1"/>
  <c r="AH473" i="1"/>
  <c r="T473" i="1"/>
  <c r="AF473" i="1" s="1"/>
  <c r="K473" i="1"/>
  <c r="AH472" i="1"/>
  <c r="T472" i="1"/>
  <c r="AF472" i="1" s="1"/>
  <c r="K472" i="1"/>
  <c r="AH471" i="1"/>
  <c r="T471" i="1"/>
  <c r="AF471" i="1" s="1"/>
  <c r="K471" i="1"/>
  <c r="AH470" i="1"/>
  <c r="T470" i="1"/>
  <c r="AF470" i="1" s="1"/>
  <c r="K470" i="1"/>
  <c r="AH469" i="1"/>
  <c r="T469" i="1"/>
  <c r="AF469" i="1" s="1"/>
  <c r="K469" i="1"/>
  <c r="AH468" i="1"/>
  <c r="T468" i="1"/>
  <c r="AF468" i="1" s="1"/>
  <c r="K468" i="1"/>
  <c r="AH467" i="1"/>
  <c r="T467" i="1"/>
  <c r="AF467" i="1" s="1"/>
  <c r="K467" i="1"/>
  <c r="AH466" i="1"/>
  <c r="T466" i="1"/>
  <c r="AF466" i="1" s="1"/>
  <c r="K466" i="1"/>
  <c r="AH465" i="1"/>
  <c r="T465" i="1"/>
  <c r="AF465" i="1" s="1"/>
  <c r="K465" i="1"/>
  <c r="AH464" i="1"/>
  <c r="T464" i="1"/>
  <c r="AF464" i="1" s="1"/>
  <c r="K464" i="1"/>
  <c r="AH463" i="1"/>
  <c r="T463" i="1"/>
  <c r="AF463" i="1" s="1"/>
  <c r="K463" i="1"/>
  <c r="AH462" i="1"/>
  <c r="T462" i="1"/>
  <c r="AF462" i="1" s="1"/>
  <c r="K462" i="1"/>
  <c r="AH461" i="1"/>
  <c r="T461" i="1"/>
  <c r="AF461" i="1" s="1"/>
  <c r="K461" i="1"/>
  <c r="AH460" i="1"/>
  <c r="T460" i="1"/>
  <c r="AF460" i="1" s="1"/>
  <c r="K460" i="1"/>
  <c r="AH459" i="1"/>
  <c r="T459" i="1"/>
  <c r="AF459" i="1" s="1"/>
  <c r="K459" i="1"/>
  <c r="AH458" i="1"/>
  <c r="T458" i="1"/>
  <c r="AF458" i="1" s="1"/>
  <c r="K458" i="1"/>
  <c r="AH457" i="1"/>
  <c r="T457" i="1"/>
  <c r="AF457" i="1" s="1"/>
  <c r="K457" i="1"/>
  <c r="AH456" i="1"/>
  <c r="T456" i="1"/>
  <c r="AF456" i="1" s="1"/>
  <c r="K456" i="1"/>
  <c r="AH455" i="1"/>
  <c r="T455" i="1"/>
  <c r="AF455" i="1" s="1"/>
  <c r="K455" i="1"/>
  <c r="AH454" i="1"/>
  <c r="T454" i="1"/>
  <c r="AF454" i="1" s="1"/>
  <c r="K454" i="1"/>
  <c r="AH453" i="1"/>
  <c r="T453" i="1"/>
  <c r="AF453" i="1" s="1"/>
  <c r="K453" i="1"/>
  <c r="AH452" i="1"/>
  <c r="T452" i="1"/>
  <c r="AF452" i="1" s="1"/>
  <c r="K452" i="1"/>
  <c r="AH451" i="1"/>
  <c r="T451" i="1"/>
  <c r="AF451" i="1" s="1"/>
  <c r="K451" i="1"/>
  <c r="AH450" i="1"/>
  <c r="T450" i="1"/>
  <c r="AF450" i="1" s="1"/>
  <c r="K450" i="1"/>
  <c r="AH449" i="1"/>
  <c r="T449" i="1"/>
  <c r="AF449" i="1" s="1"/>
  <c r="K449" i="1"/>
  <c r="AH448" i="1"/>
  <c r="T448" i="1"/>
  <c r="AF448" i="1" s="1"/>
  <c r="K448" i="1"/>
  <c r="AH447" i="1"/>
  <c r="T447" i="1"/>
  <c r="AF447" i="1" s="1"/>
  <c r="K447" i="1"/>
  <c r="AH446" i="1"/>
  <c r="T446" i="1"/>
  <c r="AF446" i="1" s="1"/>
  <c r="K446" i="1"/>
  <c r="AH445" i="1"/>
  <c r="T445" i="1"/>
  <c r="AF445" i="1" s="1"/>
  <c r="K445" i="1"/>
  <c r="AH444" i="1"/>
  <c r="T444" i="1"/>
  <c r="AF444" i="1" s="1"/>
  <c r="K444" i="1"/>
  <c r="AH443" i="1"/>
  <c r="T443" i="1"/>
  <c r="AF443" i="1" s="1"/>
  <c r="K443" i="1"/>
  <c r="AH442" i="1"/>
  <c r="T442" i="1"/>
  <c r="AF442" i="1" s="1"/>
  <c r="K442" i="1"/>
  <c r="AH441" i="1"/>
  <c r="T441" i="1"/>
  <c r="AF441" i="1" s="1"/>
  <c r="K441" i="1"/>
  <c r="AH440" i="1"/>
  <c r="T440" i="1"/>
  <c r="AF440" i="1" s="1"/>
  <c r="K440" i="1"/>
  <c r="AH439" i="1"/>
  <c r="T439" i="1"/>
  <c r="AF439" i="1" s="1"/>
  <c r="K439" i="1"/>
  <c r="AH438" i="1"/>
  <c r="T438" i="1"/>
  <c r="AF438" i="1" s="1"/>
  <c r="K438" i="1"/>
  <c r="AH437" i="1"/>
  <c r="T437" i="1"/>
  <c r="AF437" i="1" s="1"/>
  <c r="K437" i="1"/>
  <c r="AH436" i="1"/>
  <c r="T436" i="1"/>
  <c r="AF436" i="1" s="1"/>
  <c r="K436" i="1"/>
  <c r="AH435" i="1"/>
  <c r="T435" i="1"/>
  <c r="AF435" i="1" s="1"/>
  <c r="K435" i="1"/>
  <c r="AH434" i="1"/>
  <c r="T434" i="1"/>
  <c r="AF434" i="1" s="1"/>
  <c r="K434" i="1"/>
  <c r="AH433" i="1"/>
  <c r="T433" i="1"/>
  <c r="AF433" i="1" s="1"/>
  <c r="K433" i="1"/>
  <c r="AH432" i="1"/>
  <c r="T432" i="1"/>
  <c r="AF432" i="1" s="1"/>
  <c r="K432" i="1"/>
  <c r="AH431" i="1"/>
  <c r="T431" i="1"/>
  <c r="AF431" i="1" s="1"/>
  <c r="K431" i="1"/>
  <c r="AH430" i="1"/>
  <c r="T430" i="1"/>
  <c r="AF430" i="1" s="1"/>
  <c r="K430" i="1"/>
  <c r="AH429" i="1"/>
  <c r="T429" i="1"/>
  <c r="AF429" i="1" s="1"/>
  <c r="K429" i="1"/>
  <c r="AH428" i="1"/>
  <c r="T428" i="1"/>
  <c r="AF428" i="1" s="1"/>
  <c r="K428" i="1"/>
  <c r="AH427" i="1"/>
  <c r="T427" i="1"/>
  <c r="AF427" i="1" s="1"/>
  <c r="K427" i="1"/>
  <c r="AH426" i="1"/>
  <c r="T426" i="1"/>
  <c r="AF426" i="1" s="1"/>
  <c r="K426" i="1"/>
  <c r="AH425" i="1"/>
  <c r="T425" i="1"/>
  <c r="AF425" i="1" s="1"/>
  <c r="K425" i="1"/>
  <c r="AH424" i="1"/>
  <c r="T424" i="1"/>
  <c r="AF424" i="1" s="1"/>
  <c r="K424" i="1"/>
  <c r="AH423" i="1"/>
  <c r="T423" i="1"/>
  <c r="AF423" i="1" s="1"/>
  <c r="K423" i="1"/>
  <c r="AH422" i="1"/>
  <c r="T422" i="1"/>
  <c r="AF422" i="1" s="1"/>
  <c r="K422" i="1"/>
  <c r="AH421" i="1"/>
  <c r="T421" i="1"/>
  <c r="AF421" i="1" s="1"/>
  <c r="K421" i="1"/>
  <c r="AH420" i="1"/>
  <c r="T420" i="1"/>
  <c r="AF420" i="1" s="1"/>
  <c r="K420" i="1"/>
  <c r="AH419" i="1"/>
  <c r="T419" i="1"/>
  <c r="AF419" i="1" s="1"/>
  <c r="K419" i="1"/>
  <c r="AH418" i="1"/>
  <c r="T418" i="1"/>
  <c r="AF418" i="1" s="1"/>
  <c r="K418" i="1"/>
  <c r="AH417" i="1"/>
  <c r="T417" i="1"/>
  <c r="AF417" i="1" s="1"/>
  <c r="K417" i="1"/>
  <c r="AH416" i="1"/>
  <c r="T416" i="1"/>
  <c r="AF416" i="1" s="1"/>
  <c r="K416" i="1"/>
  <c r="AH415" i="1"/>
  <c r="T415" i="1"/>
  <c r="AF415" i="1" s="1"/>
  <c r="K415" i="1"/>
  <c r="AH414" i="1"/>
  <c r="T414" i="1"/>
  <c r="AF414" i="1" s="1"/>
  <c r="K414" i="1"/>
  <c r="AH413" i="1"/>
  <c r="T413" i="1"/>
  <c r="AF413" i="1" s="1"/>
  <c r="K413" i="1"/>
  <c r="AH412" i="1"/>
  <c r="T412" i="1"/>
  <c r="AF412" i="1" s="1"/>
  <c r="K412" i="1"/>
  <c r="AH411" i="1"/>
  <c r="T411" i="1"/>
  <c r="AF411" i="1" s="1"/>
  <c r="K411" i="1"/>
  <c r="AH410" i="1"/>
  <c r="T410" i="1"/>
  <c r="AF410" i="1" s="1"/>
  <c r="K410" i="1"/>
  <c r="AH409" i="1"/>
  <c r="T409" i="1"/>
  <c r="AF409" i="1" s="1"/>
  <c r="K409" i="1"/>
  <c r="AH408" i="1"/>
  <c r="T408" i="1"/>
  <c r="AF408" i="1" s="1"/>
  <c r="K408" i="1"/>
  <c r="AH407" i="1"/>
  <c r="T407" i="1"/>
  <c r="AF407" i="1" s="1"/>
  <c r="K407" i="1"/>
  <c r="AH406" i="1"/>
  <c r="T406" i="1"/>
  <c r="AF406" i="1" s="1"/>
  <c r="K406" i="1"/>
  <c r="AH405" i="1"/>
  <c r="T405" i="1"/>
  <c r="AF405" i="1" s="1"/>
  <c r="K405" i="1"/>
  <c r="AH404" i="1"/>
  <c r="T404" i="1"/>
  <c r="AF404" i="1" s="1"/>
  <c r="K404" i="1"/>
  <c r="AH403" i="1"/>
  <c r="T403" i="1"/>
  <c r="AF403" i="1" s="1"/>
  <c r="K403" i="1"/>
  <c r="AH402" i="1"/>
  <c r="T402" i="1"/>
  <c r="AF402" i="1" s="1"/>
  <c r="K402" i="1"/>
  <c r="AH401" i="1"/>
  <c r="T401" i="1"/>
  <c r="AF401" i="1" s="1"/>
  <c r="K401" i="1"/>
  <c r="AH400" i="1"/>
  <c r="T400" i="1"/>
  <c r="AF400" i="1" s="1"/>
  <c r="K400" i="1"/>
  <c r="AH399" i="1"/>
  <c r="T399" i="1"/>
  <c r="AF399" i="1" s="1"/>
  <c r="K399" i="1"/>
  <c r="AH398" i="1"/>
  <c r="T398" i="1"/>
  <c r="AF398" i="1" s="1"/>
  <c r="K398" i="1"/>
  <c r="AH397" i="1"/>
  <c r="T397" i="1"/>
  <c r="AF397" i="1" s="1"/>
  <c r="K397" i="1"/>
  <c r="AH396" i="1"/>
  <c r="T396" i="1"/>
  <c r="AF396" i="1" s="1"/>
  <c r="K396" i="1"/>
  <c r="AH395" i="1"/>
  <c r="T395" i="1"/>
  <c r="AF395" i="1" s="1"/>
  <c r="K395" i="1"/>
  <c r="AH394" i="1"/>
  <c r="T394" i="1"/>
  <c r="AF394" i="1" s="1"/>
  <c r="K394" i="1"/>
  <c r="AH393" i="1"/>
  <c r="T393" i="1"/>
  <c r="AF393" i="1" s="1"/>
  <c r="K393" i="1"/>
  <c r="AH392" i="1"/>
  <c r="T392" i="1"/>
  <c r="AF392" i="1" s="1"/>
  <c r="K392" i="1"/>
  <c r="AH391" i="1"/>
  <c r="AF391" i="1"/>
  <c r="AH390" i="1"/>
  <c r="T390" i="1"/>
  <c r="AF390" i="1" s="1"/>
  <c r="K390" i="1"/>
  <c r="AH389" i="1"/>
  <c r="T389" i="1"/>
  <c r="AF389" i="1" s="1"/>
  <c r="K389" i="1"/>
  <c r="AH388" i="1"/>
  <c r="T388" i="1"/>
  <c r="AF388" i="1" s="1"/>
  <c r="K388" i="1"/>
  <c r="AH387" i="1"/>
  <c r="T387" i="1"/>
  <c r="AF387" i="1" s="1"/>
  <c r="K387" i="1"/>
  <c r="AH386" i="1"/>
  <c r="T386" i="1"/>
  <c r="AF386" i="1" s="1"/>
  <c r="K386" i="1"/>
  <c r="AH385" i="1"/>
  <c r="T385" i="1"/>
  <c r="AF385" i="1" s="1"/>
  <c r="K385" i="1"/>
  <c r="AH384" i="1"/>
  <c r="T384" i="1"/>
  <c r="AF384" i="1" s="1"/>
  <c r="K384" i="1"/>
  <c r="AH383" i="1"/>
  <c r="T383" i="1"/>
  <c r="AF383" i="1" s="1"/>
  <c r="K383" i="1"/>
  <c r="AH382" i="1"/>
  <c r="T382" i="1"/>
  <c r="AF382" i="1" s="1"/>
  <c r="K382" i="1"/>
  <c r="AH381" i="1"/>
  <c r="T381" i="1"/>
  <c r="AF381" i="1" s="1"/>
  <c r="K381" i="1"/>
  <c r="AH380" i="1"/>
  <c r="T380" i="1"/>
  <c r="AF380" i="1" s="1"/>
  <c r="K380" i="1"/>
  <c r="AH379" i="1"/>
  <c r="T379" i="1"/>
  <c r="AF379" i="1" s="1"/>
  <c r="K379" i="1"/>
  <c r="AH378" i="1"/>
  <c r="T378" i="1"/>
  <c r="AF378" i="1" s="1"/>
  <c r="K378" i="1"/>
  <c r="AH377" i="1"/>
  <c r="T377" i="1"/>
  <c r="AF377" i="1" s="1"/>
  <c r="K377" i="1"/>
  <c r="AH376" i="1"/>
  <c r="T376" i="1"/>
  <c r="AF376" i="1" s="1"/>
  <c r="K376" i="1"/>
  <c r="AH375" i="1"/>
  <c r="AF375" i="1"/>
  <c r="K375" i="1"/>
  <c r="AH374" i="1"/>
  <c r="AF374" i="1"/>
  <c r="K374" i="1"/>
  <c r="AH373" i="1"/>
  <c r="AF373" i="1"/>
  <c r="K373" i="1"/>
  <c r="AH372" i="1"/>
  <c r="AF372" i="1"/>
  <c r="K372" i="1"/>
  <c r="AH371" i="1"/>
  <c r="AF371" i="1"/>
  <c r="K371" i="1"/>
  <c r="AH370" i="1"/>
  <c r="AF370" i="1"/>
  <c r="K370" i="1"/>
  <c r="AH369" i="1"/>
  <c r="AF369" i="1"/>
  <c r="K369" i="1"/>
  <c r="AH368" i="1"/>
  <c r="AF368" i="1"/>
  <c r="K368" i="1"/>
  <c r="AH367" i="1"/>
  <c r="AF367" i="1"/>
  <c r="K367" i="1"/>
  <c r="AH366" i="1"/>
  <c r="AF366" i="1"/>
  <c r="K366" i="1"/>
  <c r="AH364" i="1"/>
  <c r="AF364" i="1"/>
  <c r="K364" i="1"/>
  <c r="AH363" i="1"/>
  <c r="AF363" i="1"/>
  <c r="K363" i="1"/>
  <c r="AH362" i="1"/>
  <c r="AF362" i="1"/>
  <c r="K362" i="1"/>
  <c r="AH361" i="1"/>
  <c r="T361" i="1"/>
  <c r="AF361" i="1" s="1"/>
  <c r="K361" i="1"/>
  <c r="AH360" i="1"/>
  <c r="AF360" i="1"/>
  <c r="K360" i="1"/>
  <c r="AH359" i="1"/>
  <c r="T359" i="1"/>
  <c r="AF359" i="1" s="1"/>
  <c r="K359" i="1"/>
  <c r="AH358" i="1"/>
  <c r="T358" i="1"/>
  <c r="AF358" i="1" s="1"/>
  <c r="K358" i="1"/>
  <c r="AH357" i="1"/>
  <c r="AF357" i="1"/>
  <c r="K357" i="1"/>
  <c r="AH356" i="1"/>
  <c r="AF356" i="1"/>
  <c r="K356" i="1"/>
  <c r="AH355" i="1"/>
  <c r="T355" i="1"/>
  <c r="AF355" i="1" s="1"/>
  <c r="K355" i="1"/>
  <c r="AH354" i="1"/>
  <c r="T354" i="1"/>
  <c r="AF354" i="1" s="1"/>
  <c r="K354" i="1"/>
  <c r="AH353" i="1"/>
  <c r="T353" i="1"/>
  <c r="AF353" i="1" s="1"/>
  <c r="K353" i="1"/>
  <c r="AH352" i="1"/>
  <c r="T352" i="1"/>
  <c r="AF352" i="1" s="1"/>
  <c r="K352" i="1"/>
  <c r="AH351" i="1"/>
  <c r="T351" i="1"/>
  <c r="AF351" i="1" s="1"/>
  <c r="K351" i="1"/>
  <c r="AH350" i="1"/>
  <c r="T350" i="1"/>
  <c r="AF350" i="1" s="1"/>
  <c r="K350" i="1"/>
  <c r="AH349" i="1"/>
  <c r="T349" i="1"/>
  <c r="AF349" i="1" s="1"/>
  <c r="K349" i="1"/>
  <c r="AH348" i="1"/>
  <c r="T348" i="1"/>
  <c r="AF348" i="1" s="1"/>
  <c r="K348" i="1"/>
  <c r="AH347" i="1"/>
  <c r="T347" i="1"/>
  <c r="AF347" i="1" s="1"/>
  <c r="K347" i="1"/>
  <c r="AH346" i="1"/>
  <c r="T346" i="1"/>
  <c r="AF346" i="1" s="1"/>
  <c r="K346" i="1"/>
  <c r="AH345" i="1"/>
  <c r="T345" i="1"/>
  <c r="AF345" i="1" s="1"/>
  <c r="K345" i="1"/>
  <c r="AH344" i="1"/>
  <c r="T344" i="1"/>
  <c r="AF344" i="1" s="1"/>
  <c r="K344" i="1"/>
  <c r="AH343" i="1"/>
  <c r="T343" i="1"/>
  <c r="AF343" i="1" s="1"/>
  <c r="K343" i="1"/>
  <c r="AH342" i="1"/>
  <c r="T342" i="1"/>
  <c r="AF342" i="1" s="1"/>
  <c r="K342" i="1"/>
  <c r="AH341" i="1"/>
  <c r="T341" i="1"/>
  <c r="AF341" i="1" s="1"/>
  <c r="K341" i="1"/>
  <c r="AH340" i="1"/>
  <c r="T340" i="1"/>
  <c r="AF340" i="1" s="1"/>
  <c r="K340" i="1"/>
  <c r="AH339" i="1"/>
  <c r="T339" i="1"/>
  <c r="AF339" i="1" s="1"/>
  <c r="K339" i="1"/>
  <c r="AH338" i="1"/>
  <c r="T338" i="1"/>
  <c r="AF338" i="1" s="1"/>
  <c r="K338" i="1"/>
  <c r="AH337" i="1"/>
  <c r="T337" i="1"/>
  <c r="AF337" i="1" s="1"/>
  <c r="K337" i="1"/>
  <c r="AH336" i="1"/>
  <c r="T336" i="1"/>
  <c r="AF336" i="1" s="1"/>
  <c r="K336" i="1"/>
  <c r="AH335" i="1"/>
  <c r="T335" i="1"/>
  <c r="AF335" i="1" s="1"/>
  <c r="K335" i="1"/>
  <c r="AH334" i="1"/>
  <c r="T334" i="1"/>
  <c r="AF334" i="1" s="1"/>
  <c r="K334" i="1"/>
  <c r="AH333" i="1"/>
  <c r="T333" i="1"/>
  <c r="AF333" i="1" s="1"/>
  <c r="K333" i="1"/>
  <c r="AH332" i="1"/>
  <c r="T332" i="1"/>
  <c r="AF332" i="1" s="1"/>
  <c r="K332" i="1"/>
  <c r="AH331" i="1"/>
  <c r="T331" i="1"/>
  <c r="AF331" i="1" s="1"/>
  <c r="K331" i="1"/>
  <c r="AH330" i="1"/>
  <c r="T330" i="1"/>
  <c r="AF330" i="1" s="1"/>
  <c r="K330" i="1"/>
  <c r="AH329" i="1"/>
  <c r="T329" i="1"/>
  <c r="AF329" i="1" s="1"/>
  <c r="K329" i="1"/>
  <c r="AH328" i="1"/>
  <c r="T328" i="1"/>
  <c r="AF328" i="1" s="1"/>
  <c r="K328" i="1"/>
  <c r="AH327" i="1"/>
  <c r="T327" i="1"/>
  <c r="AF327" i="1" s="1"/>
  <c r="K327" i="1"/>
  <c r="AH326" i="1"/>
  <c r="T326" i="1"/>
  <c r="AF326" i="1" s="1"/>
  <c r="K326" i="1"/>
  <c r="AH325" i="1"/>
  <c r="T325" i="1"/>
  <c r="AF325" i="1" s="1"/>
  <c r="K325" i="1"/>
  <c r="AH324" i="1"/>
  <c r="T324" i="1"/>
  <c r="AF324" i="1" s="1"/>
  <c r="K324" i="1"/>
  <c r="AH323" i="1"/>
  <c r="T323" i="1"/>
  <c r="AF323" i="1" s="1"/>
  <c r="K323" i="1"/>
  <c r="AH322" i="1"/>
  <c r="T322" i="1"/>
  <c r="AF322" i="1" s="1"/>
  <c r="K322" i="1"/>
  <c r="AH321" i="1"/>
  <c r="T321" i="1"/>
  <c r="AF321" i="1" s="1"/>
  <c r="K321" i="1"/>
  <c r="AH320" i="1"/>
  <c r="T320" i="1"/>
  <c r="AF320" i="1" s="1"/>
  <c r="K320" i="1"/>
  <c r="AH319" i="1"/>
  <c r="T319" i="1"/>
  <c r="AF319" i="1" s="1"/>
  <c r="K319" i="1"/>
  <c r="AH318" i="1"/>
  <c r="T318" i="1"/>
  <c r="AF318" i="1" s="1"/>
  <c r="K318" i="1"/>
  <c r="AH317" i="1"/>
  <c r="T317" i="1"/>
  <c r="AF317" i="1" s="1"/>
  <c r="K317" i="1"/>
  <c r="AH316" i="1"/>
  <c r="T316" i="1"/>
  <c r="AF316" i="1" s="1"/>
  <c r="K316" i="1"/>
  <c r="AH315" i="1"/>
  <c r="T315" i="1"/>
  <c r="AF315" i="1" s="1"/>
  <c r="K315" i="1"/>
  <c r="AH314" i="1"/>
  <c r="T314" i="1"/>
  <c r="AF314" i="1" s="1"/>
  <c r="K314" i="1"/>
  <c r="AH313" i="1"/>
  <c r="T313" i="1"/>
  <c r="AF313" i="1" s="1"/>
  <c r="K313" i="1"/>
  <c r="AH312" i="1"/>
  <c r="T312" i="1"/>
  <c r="AF312" i="1" s="1"/>
  <c r="K312" i="1"/>
  <c r="AH311" i="1"/>
  <c r="T311" i="1"/>
  <c r="AF311" i="1" s="1"/>
  <c r="K311" i="1"/>
  <c r="AH310" i="1"/>
  <c r="T310" i="1"/>
  <c r="AF310" i="1" s="1"/>
  <c r="K310" i="1"/>
  <c r="AH309" i="1"/>
  <c r="T309" i="1"/>
  <c r="AF309" i="1" s="1"/>
  <c r="K309" i="1"/>
  <c r="AH308" i="1"/>
  <c r="T308" i="1"/>
  <c r="AF308" i="1" s="1"/>
  <c r="K308" i="1"/>
  <c r="AH307" i="1"/>
  <c r="T307" i="1"/>
  <c r="AF307" i="1" s="1"/>
  <c r="K307" i="1"/>
  <c r="AH306" i="1"/>
  <c r="T306" i="1"/>
  <c r="AF306" i="1" s="1"/>
  <c r="K306" i="1"/>
  <c r="AH305" i="1"/>
  <c r="T305" i="1"/>
  <c r="AF305" i="1" s="1"/>
  <c r="K305" i="1"/>
  <c r="AH303" i="1"/>
  <c r="T303" i="1"/>
  <c r="AF303" i="1" s="1"/>
  <c r="K303" i="1"/>
  <c r="AH302" i="1"/>
  <c r="T302" i="1"/>
  <c r="AF302" i="1" s="1"/>
  <c r="K302" i="1"/>
  <c r="AH301" i="1"/>
  <c r="T301" i="1"/>
  <c r="AF301" i="1" s="1"/>
  <c r="K301" i="1"/>
  <c r="AH300" i="1"/>
  <c r="T300" i="1"/>
  <c r="AF300" i="1" s="1"/>
  <c r="K300" i="1"/>
  <c r="AH299" i="1"/>
  <c r="T299" i="1"/>
  <c r="AF299" i="1" s="1"/>
  <c r="K299" i="1"/>
  <c r="AH298" i="1"/>
  <c r="T298" i="1"/>
  <c r="AF298" i="1" s="1"/>
  <c r="K298" i="1"/>
  <c r="AH297" i="1"/>
  <c r="T297" i="1"/>
  <c r="AF297" i="1" s="1"/>
  <c r="K297" i="1"/>
  <c r="AH296" i="1"/>
  <c r="T296" i="1"/>
  <c r="AF296" i="1" s="1"/>
  <c r="K296" i="1"/>
  <c r="AH295" i="1"/>
  <c r="T295" i="1"/>
  <c r="AF295" i="1" s="1"/>
  <c r="K295" i="1"/>
  <c r="AH294" i="1"/>
  <c r="T294" i="1"/>
  <c r="AF294" i="1" s="1"/>
  <c r="K294" i="1"/>
  <c r="AH293" i="1"/>
  <c r="T293" i="1"/>
  <c r="AF293" i="1" s="1"/>
  <c r="K293" i="1"/>
  <c r="AH292" i="1"/>
  <c r="T292" i="1"/>
  <c r="AF292" i="1" s="1"/>
  <c r="K292" i="1"/>
  <c r="AH291" i="1"/>
  <c r="T291" i="1"/>
  <c r="AF291" i="1" s="1"/>
  <c r="K291" i="1"/>
  <c r="AH290" i="1"/>
  <c r="T290" i="1"/>
  <c r="AF290" i="1" s="1"/>
  <c r="K290" i="1"/>
  <c r="AH288" i="1"/>
  <c r="T288" i="1"/>
  <c r="AF288" i="1" s="1"/>
  <c r="K288" i="1"/>
  <c r="AH287" i="1"/>
  <c r="T287" i="1"/>
  <c r="AF287" i="1" s="1"/>
  <c r="K287" i="1"/>
  <c r="AH286" i="1"/>
  <c r="T286" i="1"/>
  <c r="AF286" i="1" s="1"/>
  <c r="K286" i="1"/>
  <c r="AH285" i="1"/>
  <c r="T285" i="1"/>
  <c r="AF285" i="1" s="1"/>
  <c r="K285" i="1"/>
  <c r="AH284" i="1"/>
  <c r="T284" i="1"/>
  <c r="AF284" i="1" s="1"/>
  <c r="K284" i="1"/>
  <c r="AH283" i="1"/>
  <c r="T283" i="1"/>
  <c r="AF283" i="1" s="1"/>
  <c r="K283" i="1"/>
  <c r="AH282" i="1"/>
  <c r="T282" i="1"/>
  <c r="AF282" i="1" s="1"/>
  <c r="K282" i="1"/>
  <c r="AH279" i="1"/>
  <c r="T279" i="1"/>
  <c r="AF279" i="1" s="1"/>
  <c r="K279" i="1"/>
  <c r="AH278" i="1"/>
  <c r="T278" i="1"/>
  <c r="AF278" i="1" s="1"/>
  <c r="K278" i="1"/>
  <c r="AH277" i="1"/>
  <c r="T277" i="1"/>
  <c r="AF277" i="1" s="1"/>
  <c r="K277" i="1"/>
  <c r="AH276" i="1"/>
  <c r="T276" i="1"/>
  <c r="AF276" i="1" s="1"/>
  <c r="K276" i="1"/>
  <c r="AH275" i="1"/>
  <c r="T275" i="1"/>
  <c r="AF275" i="1" s="1"/>
  <c r="K275" i="1"/>
  <c r="AH273" i="1"/>
  <c r="T273" i="1"/>
  <c r="AF273" i="1" s="1"/>
  <c r="K273" i="1"/>
  <c r="AH272" i="1"/>
  <c r="T272" i="1"/>
  <c r="AF272" i="1" s="1"/>
  <c r="K272" i="1"/>
  <c r="AH271" i="1"/>
  <c r="T271" i="1"/>
  <c r="AF271" i="1" s="1"/>
  <c r="K271" i="1"/>
  <c r="AH270" i="1"/>
  <c r="T270" i="1"/>
  <c r="AF270" i="1" s="1"/>
  <c r="K270" i="1"/>
  <c r="AH269" i="1"/>
  <c r="T269" i="1"/>
  <c r="AF269" i="1" s="1"/>
  <c r="K269" i="1"/>
  <c r="AH268" i="1"/>
  <c r="T268" i="1"/>
  <c r="AF268" i="1" s="1"/>
  <c r="K268" i="1"/>
  <c r="AH267" i="1"/>
  <c r="T267" i="1"/>
  <c r="AF267" i="1" s="1"/>
  <c r="K267" i="1"/>
  <c r="AH266" i="1"/>
  <c r="T266" i="1"/>
  <c r="AF266" i="1" s="1"/>
  <c r="K266" i="1"/>
  <c r="AH265" i="1"/>
  <c r="T265" i="1"/>
  <c r="AF265" i="1" s="1"/>
  <c r="K265" i="1"/>
  <c r="AH264" i="1"/>
  <c r="T264" i="1"/>
  <c r="AF264" i="1" s="1"/>
  <c r="K264" i="1"/>
  <c r="AH263" i="1"/>
  <c r="T263" i="1"/>
  <c r="AF263" i="1" s="1"/>
  <c r="K263" i="1"/>
  <c r="AH262" i="1"/>
  <c r="T262" i="1"/>
  <c r="AF262" i="1" s="1"/>
  <c r="K262" i="1"/>
  <c r="AH261" i="1"/>
  <c r="T261" i="1"/>
  <c r="AF261" i="1" s="1"/>
  <c r="K261" i="1"/>
  <c r="AH260" i="1"/>
  <c r="T260" i="1"/>
  <c r="AF260" i="1" s="1"/>
  <c r="K260" i="1"/>
  <c r="AH259" i="1"/>
  <c r="T259" i="1"/>
  <c r="AF259" i="1" s="1"/>
  <c r="K259" i="1"/>
  <c r="AH258" i="1"/>
  <c r="T258" i="1"/>
  <c r="AF258" i="1" s="1"/>
  <c r="K258" i="1"/>
  <c r="AH257" i="1"/>
  <c r="T257" i="1"/>
  <c r="AF257" i="1" s="1"/>
  <c r="K257" i="1"/>
  <c r="AH256" i="1"/>
  <c r="T256" i="1"/>
  <c r="AF256" i="1" s="1"/>
  <c r="K256" i="1"/>
  <c r="AH255" i="1"/>
  <c r="T255" i="1"/>
  <c r="AF255" i="1" s="1"/>
  <c r="K255" i="1"/>
  <c r="AH254" i="1"/>
  <c r="T254" i="1"/>
  <c r="AF254" i="1" s="1"/>
  <c r="K254" i="1"/>
  <c r="AH253" i="1"/>
  <c r="T253" i="1"/>
  <c r="AF253" i="1" s="1"/>
  <c r="K253" i="1"/>
  <c r="AH252" i="1"/>
  <c r="T252" i="1"/>
  <c r="AF252" i="1" s="1"/>
  <c r="K252" i="1"/>
  <c r="AH251" i="1"/>
  <c r="T251" i="1"/>
  <c r="AF251" i="1" s="1"/>
  <c r="K251" i="1"/>
  <c r="AH249" i="1"/>
  <c r="T249" i="1"/>
  <c r="AF249" i="1" s="1"/>
  <c r="K249" i="1"/>
  <c r="AH248" i="1"/>
  <c r="T248" i="1"/>
  <c r="AF248" i="1" s="1"/>
  <c r="K248" i="1"/>
  <c r="AH247" i="1"/>
  <c r="T247" i="1"/>
  <c r="AF247" i="1" s="1"/>
  <c r="K247" i="1"/>
  <c r="AH246" i="1"/>
  <c r="T246" i="1"/>
  <c r="AF246" i="1" s="1"/>
  <c r="K246" i="1"/>
  <c r="AH245" i="1"/>
  <c r="T245" i="1"/>
  <c r="AF245" i="1" s="1"/>
  <c r="K245" i="1"/>
  <c r="AH244" i="1"/>
  <c r="T244" i="1"/>
  <c r="AF244" i="1" s="1"/>
  <c r="K244" i="1"/>
  <c r="AH243" i="1"/>
  <c r="T243" i="1"/>
  <c r="AF243" i="1" s="1"/>
  <c r="K243" i="1"/>
  <c r="AH241" i="1"/>
  <c r="T241" i="1"/>
  <c r="AF241" i="1" s="1"/>
  <c r="K241" i="1"/>
  <c r="AH240" i="1"/>
  <c r="T240" i="1"/>
  <c r="AF240" i="1" s="1"/>
  <c r="K240" i="1"/>
  <c r="AH239" i="1"/>
  <c r="T239" i="1"/>
  <c r="AF239" i="1" s="1"/>
  <c r="K239" i="1"/>
  <c r="AH238" i="1"/>
  <c r="T238" i="1"/>
  <c r="AF238" i="1" s="1"/>
  <c r="K238" i="1"/>
  <c r="AH237" i="1"/>
  <c r="T237" i="1"/>
  <c r="AF237" i="1" s="1"/>
  <c r="K237" i="1"/>
  <c r="AH236" i="1"/>
  <c r="T236" i="1"/>
  <c r="AF236" i="1" s="1"/>
  <c r="K236" i="1"/>
  <c r="AH235" i="1"/>
  <c r="T235" i="1"/>
  <c r="AF235" i="1" s="1"/>
  <c r="K235" i="1"/>
  <c r="AH234" i="1"/>
  <c r="T234" i="1"/>
  <c r="AF234" i="1" s="1"/>
  <c r="K234" i="1"/>
  <c r="AH233" i="1"/>
  <c r="T233" i="1"/>
  <c r="AF233" i="1" s="1"/>
  <c r="K233" i="1"/>
  <c r="AH232" i="1"/>
  <c r="T232" i="1"/>
  <c r="AF232" i="1" s="1"/>
  <c r="K232" i="1"/>
  <c r="AH231" i="1"/>
  <c r="T231" i="1"/>
  <c r="AF231" i="1" s="1"/>
  <c r="K231" i="1"/>
  <c r="AH230" i="1"/>
  <c r="T230" i="1"/>
  <c r="AF230" i="1" s="1"/>
  <c r="K230" i="1"/>
  <c r="AH229" i="1"/>
  <c r="T229" i="1"/>
  <c r="AF229" i="1" s="1"/>
  <c r="K229" i="1"/>
  <c r="AH228" i="1"/>
  <c r="T228" i="1"/>
  <c r="AF228" i="1" s="1"/>
  <c r="K228" i="1"/>
  <c r="AH227" i="1"/>
  <c r="T227" i="1"/>
  <c r="AF227" i="1" s="1"/>
  <c r="K227" i="1"/>
  <c r="AH226" i="1"/>
  <c r="T226" i="1"/>
  <c r="AF226" i="1" s="1"/>
  <c r="K226" i="1"/>
  <c r="AH225" i="1"/>
  <c r="T225" i="1"/>
  <c r="AF225" i="1" s="1"/>
  <c r="K225" i="1"/>
  <c r="AH224" i="1"/>
  <c r="T224" i="1"/>
  <c r="AF224" i="1" s="1"/>
  <c r="K224" i="1"/>
  <c r="AH223" i="1"/>
  <c r="T223" i="1"/>
  <c r="AF223" i="1" s="1"/>
  <c r="K223" i="1"/>
  <c r="AH222" i="1"/>
  <c r="T222" i="1"/>
  <c r="AF222" i="1" s="1"/>
  <c r="K222" i="1"/>
  <c r="AH220" i="1"/>
  <c r="T220" i="1"/>
  <c r="U220" i="1" s="1"/>
  <c r="K220" i="1"/>
  <c r="AH219" i="1"/>
  <c r="T219" i="1"/>
  <c r="AF219" i="1" s="1"/>
  <c r="K219" i="1"/>
  <c r="AH218" i="1"/>
  <c r="T218" i="1"/>
  <c r="AF218" i="1" s="1"/>
  <c r="K218" i="1"/>
  <c r="AH214" i="1"/>
  <c r="T214" i="1"/>
  <c r="AF214" i="1" s="1"/>
  <c r="K214" i="1"/>
  <c r="AH212" i="1"/>
  <c r="T212" i="1"/>
  <c r="AF212" i="1" s="1"/>
  <c r="K212" i="1"/>
  <c r="AH209" i="1"/>
  <c r="T209" i="1"/>
  <c r="AF209" i="1" s="1"/>
  <c r="AH207" i="1"/>
  <c r="T207" i="1"/>
  <c r="AF207" i="1" s="1"/>
  <c r="K207" i="1"/>
  <c r="AH206" i="1"/>
  <c r="T206" i="1"/>
  <c r="AF206" i="1" s="1"/>
  <c r="K206" i="1"/>
  <c r="AH205" i="1"/>
  <c r="T205" i="1"/>
  <c r="AF205" i="1" s="1"/>
  <c r="K205" i="1"/>
  <c r="AH204" i="1"/>
  <c r="T204" i="1"/>
  <c r="AF204" i="1" s="1"/>
  <c r="K204" i="1"/>
  <c r="AH203" i="1"/>
  <c r="T203" i="1"/>
  <c r="AF203" i="1" s="1"/>
  <c r="K203" i="1"/>
  <c r="AH202" i="1"/>
  <c r="T202" i="1"/>
  <c r="AF202" i="1" s="1"/>
  <c r="K202" i="1"/>
  <c r="AH201" i="1"/>
  <c r="T201" i="1"/>
  <c r="AF201" i="1" s="1"/>
  <c r="K201" i="1"/>
  <c r="AH200" i="1"/>
  <c r="T200" i="1"/>
  <c r="AF200" i="1" s="1"/>
  <c r="K200" i="1"/>
  <c r="AH199" i="1"/>
  <c r="T199" i="1"/>
  <c r="AF199" i="1" s="1"/>
  <c r="K199" i="1"/>
  <c r="AH198" i="1"/>
  <c r="T198" i="1"/>
  <c r="AF198" i="1" s="1"/>
  <c r="K198" i="1"/>
  <c r="AH197" i="1"/>
  <c r="T197" i="1"/>
  <c r="AF197" i="1" s="1"/>
  <c r="K197" i="1"/>
  <c r="AH196" i="1"/>
  <c r="T196" i="1"/>
  <c r="AF196" i="1" s="1"/>
  <c r="K196" i="1"/>
  <c r="AH195" i="1"/>
  <c r="T195" i="1"/>
  <c r="AF195" i="1" s="1"/>
  <c r="K195" i="1"/>
  <c r="AH194" i="1"/>
  <c r="T194" i="1"/>
  <c r="AF194" i="1" s="1"/>
  <c r="K194" i="1"/>
  <c r="AH193" i="1"/>
  <c r="T193" i="1"/>
  <c r="AF193" i="1" s="1"/>
  <c r="K193" i="1"/>
  <c r="AH192" i="1"/>
  <c r="T192" i="1"/>
  <c r="AF192" i="1" s="1"/>
  <c r="K192" i="1"/>
  <c r="AH191" i="1"/>
  <c r="T191" i="1"/>
  <c r="AF191" i="1" s="1"/>
  <c r="K191" i="1"/>
  <c r="AH190" i="1"/>
  <c r="T190" i="1"/>
  <c r="AF190" i="1" s="1"/>
  <c r="K190" i="1"/>
  <c r="AH189" i="1"/>
  <c r="AF189" i="1"/>
  <c r="K189" i="1"/>
  <c r="AH188" i="1"/>
  <c r="T188" i="1"/>
  <c r="AF188" i="1" s="1"/>
  <c r="K188" i="1"/>
  <c r="AH187" i="1"/>
  <c r="AF187" i="1"/>
  <c r="K187" i="1"/>
  <c r="AH186" i="1"/>
  <c r="AF186" i="1"/>
  <c r="K186" i="1"/>
  <c r="AH185" i="1"/>
  <c r="T185" i="1"/>
  <c r="AF185" i="1" s="1"/>
  <c r="K185" i="1"/>
  <c r="AH184" i="1"/>
  <c r="T184" i="1"/>
  <c r="AF184" i="1" s="1"/>
  <c r="K184" i="1"/>
  <c r="AH183" i="1"/>
  <c r="T183" i="1"/>
  <c r="AF183" i="1" s="1"/>
  <c r="K183" i="1"/>
  <c r="AH182" i="1"/>
  <c r="T182" i="1"/>
  <c r="AF182" i="1" s="1"/>
  <c r="K182" i="1"/>
  <c r="AH181" i="1"/>
  <c r="AF181" i="1"/>
  <c r="K181" i="1"/>
  <c r="AH180" i="1"/>
  <c r="T180" i="1"/>
  <c r="AF180" i="1" s="1"/>
  <c r="K180" i="1"/>
  <c r="AH179" i="1"/>
  <c r="T179" i="1"/>
  <c r="AF179" i="1" s="1"/>
  <c r="K179" i="1"/>
  <c r="AH178" i="1"/>
  <c r="T178" i="1"/>
  <c r="AF178" i="1" s="1"/>
  <c r="K178" i="1"/>
  <c r="AH177" i="1"/>
  <c r="T177" i="1"/>
  <c r="AF177" i="1" s="1"/>
  <c r="K177" i="1"/>
  <c r="AH176" i="1"/>
  <c r="AF176" i="1"/>
  <c r="K176" i="1"/>
  <c r="AH175" i="1"/>
  <c r="T175" i="1"/>
  <c r="AF175" i="1" s="1"/>
  <c r="K175" i="1"/>
  <c r="AH174" i="1"/>
  <c r="T174" i="1"/>
  <c r="AF174" i="1" s="1"/>
  <c r="K174" i="1"/>
  <c r="AH173" i="1"/>
  <c r="T173" i="1"/>
  <c r="AF173" i="1" s="1"/>
  <c r="K173" i="1"/>
  <c r="AH172" i="1"/>
  <c r="T172" i="1"/>
  <c r="AF172" i="1" s="1"/>
  <c r="K172" i="1"/>
  <c r="AH171" i="1"/>
  <c r="T171" i="1"/>
  <c r="AF171" i="1" s="1"/>
  <c r="K171" i="1"/>
  <c r="AH170" i="1"/>
  <c r="AF170" i="1"/>
  <c r="K170" i="1"/>
  <c r="AH169" i="1"/>
  <c r="T169" i="1"/>
  <c r="AF169" i="1" s="1"/>
  <c r="K169" i="1"/>
  <c r="AH168" i="1"/>
  <c r="T168" i="1"/>
  <c r="AF168" i="1" s="1"/>
  <c r="K168" i="1"/>
  <c r="AH167" i="1"/>
  <c r="T167" i="1"/>
  <c r="AF167" i="1" s="1"/>
  <c r="K167" i="1"/>
  <c r="AH166" i="1"/>
  <c r="T166" i="1"/>
  <c r="AF166" i="1" s="1"/>
  <c r="K166" i="1"/>
  <c r="AH165" i="1"/>
  <c r="T165" i="1"/>
  <c r="AF165" i="1" s="1"/>
  <c r="K165" i="1"/>
  <c r="AH164" i="1"/>
  <c r="T164" i="1"/>
  <c r="AF164" i="1" s="1"/>
  <c r="K164" i="1"/>
  <c r="AH163" i="1"/>
  <c r="T163" i="1"/>
  <c r="AF163" i="1" s="1"/>
  <c r="K163" i="1"/>
  <c r="AH162" i="1"/>
  <c r="T162" i="1"/>
  <c r="AF162" i="1" s="1"/>
  <c r="K162" i="1"/>
  <c r="AH161" i="1"/>
  <c r="T161" i="1"/>
  <c r="AF161" i="1" s="1"/>
  <c r="K161" i="1"/>
  <c r="AH160" i="1"/>
  <c r="T160" i="1"/>
  <c r="AF160" i="1" s="1"/>
  <c r="K160" i="1"/>
  <c r="AH159" i="1"/>
  <c r="T159" i="1"/>
  <c r="AF159" i="1" s="1"/>
  <c r="K159" i="1"/>
  <c r="AH158" i="1"/>
  <c r="T158" i="1"/>
  <c r="AF158" i="1" s="1"/>
  <c r="K158" i="1"/>
  <c r="AH157" i="1"/>
  <c r="T157" i="1"/>
  <c r="AF157" i="1" s="1"/>
  <c r="K157" i="1"/>
  <c r="AH156" i="1"/>
  <c r="T156" i="1"/>
  <c r="AF156" i="1" s="1"/>
  <c r="K156" i="1"/>
  <c r="AH155" i="1"/>
  <c r="T155" i="1"/>
  <c r="AF155" i="1" s="1"/>
  <c r="K155" i="1"/>
  <c r="AH154" i="1"/>
  <c r="T154" i="1"/>
  <c r="AF154" i="1" s="1"/>
  <c r="K154" i="1"/>
  <c r="AH153" i="1"/>
  <c r="T153" i="1"/>
  <c r="AF153" i="1" s="1"/>
  <c r="K153" i="1"/>
  <c r="AH152" i="1"/>
  <c r="T152" i="1"/>
  <c r="AF152" i="1" s="1"/>
  <c r="K152" i="1"/>
  <c r="AH151" i="1"/>
  <c r="T151" i="1"/>
  <c r="AF151" i="1" s="1"/>
  <c r="K151" i="1"/>
  <c r="AH150" i="1"/>
  <c r="T150" i="1"/>
  <c r="AF150" i="1" s="1"/>
  <c r="K150" i="1"/>
  <c r="AH149" i="1"/>
  <c r="T149" i="1"/>
  <c r="AF149" i="1" s="1"/>
  <c r="K149" i="1"/>
  <c r="AH148" i="1"/>
  <c r="T148" i="1"/>
  <c r="AF148" i="1" s="1"/>
  <c r="K148" i="1"/>
  <c r="AH147" i="1"/>
  <c r="T147" i="1"/>
  <c r="AF147" i="1" s="1"/>
  <c r="K147" i="1"/>
  <c r="AH146" i="1"/>
  <c r="T146" i="1"/>
  <c r="AF146" i="1" s="1"/>
  <c r="K146" i="1"/>
  <c r="AH145" i="1"/>
  <c r="T145" i="1"/>
  <c r="AF145" i="1" s="1"/>
  <c r="K145" i="1"/>
  <c r="AH144" i="1"/>
  <c r="T144" i="1"/>
  <c r="AF144" i="1" s="1"/>
  <c r="K144" i="1"/>
  <c r="AH143" i="1"/>
  <c r="T143" i="1"/>
  <c r="AF143" i="1" s="1"/>
  <c r="K143" i="1"/>
  <c r="AH142" i="1"/>
  <c r="T142" i="1"/>
  <c r="AF142" i="1" s="1"/>
  <c r="K142" i="1"/>
  <c r="AH141" i="1"/>
  <c r="T141" i="1"/>
  <c r="AF141" i="1" s="1"/>
  <c r="K141" i="1"/>
  <c r="AH140" i="1"/>
  <c r="T140" i="1"/>
  <c r="AF140" i="1" s="1"/>
  <c r="K140" i="1"/>
  <c r="AH139" i="1"/>
  <c r="T139" i="1"/>
  <c r="AF139" i="1" s="1"/>
  <c r="K139" i="1"/>
  <c r="AH138" i="1"/>
  <c r="T138" i="1"/>
  <c r="AF138" i="1" s="1"/>
  <c r="K138" i="1"/>
  <c r="AH137" i="1"/>
  <c r="T137" i="1"/>
  <c r="AF137" i="1" s="1"/>
  <c r="K137" i="1"/>
  <c r="AH136" i="1"/>
  <c r="T136" i="1"/>
  <c r="AF136" i="1" s="1"/>
  <c r="K136" i="1"/>
  <c r="AH135" i="1"/>
  <c r="T135" i="1"/>
  <c r="AF135" i="1" s="1"/>
  <c r="K135" i="1"/>
  <c r="AH134" i="1"/>
  <c r="T134" i="1"/>
  <c r="AF134" i="1" s="1"/>
  <c r="K134" i="1"/>
  <c r="AH133" i="1"/>
  <c r="T133" i="1"/>
  <c r="AF133" i="1" s="1"/>
  <c r="K133" i="1"/>
  <c r="AH132" i="1"/>
  <c r="T132" i="1"/>
  <c r="AF132" i="1" s="1"/>
  <c r="K132" i="1"/>
  <c r="AH131" i="1"/>
  <c r="T131" i="1"/>
  <c r="AF131" i="1" s="1"/>
  <c r="K131" i="1"/>
  <c r="AH130" i="1"/>
  <c r="T130" i="1"/>
  <c r="AF130" i="1" s="1"/>
  <c r="K130" i="1"/>
  <c r="AH129" i="1"/>
  <c r="T129" i="1"/>
  <c r="AF129" i="1" s="1"/>
  <c r="K129" i="1"/>
  <c r="AH128" i="1"/>
  <c r="T128" i="1"/>
  <c r="AF128" i="1" s="1"/>
  <c r="K128" i="1"/>
  <c r="AH127" i="1"/>
  <c r="T127" i="1"/>
  <c r="AF127" i="1" s="1"/>
  <c r="K127" i="1"/>
  <c r="AH126" i="1"/>
  <c r="T126" i="1"/>
  <c r="AF126" i="1" s="1"/>
  <c r="K126" i="1"/>
  <c r="AH125" i="1"/>
  <c r="T125" i="1"/>
  <c r="AF125" i="1" s="1"/>
  <c r="K125" i="1"/>
  <c r="AH124" i="1"/>
  <c r="T124" i="1"/>
  <c r="AF124" i="1" s="1"/>
  <c r="K124" i="1"/>
  <c r="AH123" i="1"/>
  <c r="T123" i="1"/>
  <c r="AF123" i="1" s="1"/>
  <c r="K123" i="1"/>
  <c r="AH122" i="1"/>
  <c r="T122" i="1"/>
  <c r="AF122" i="1" s="1"/>
  <c r="K122" i="1"/>
  <c r="AH121" i="1"/>
  <c r="T121" i="1"/>
  <c r="AF121" i="1" s="1"/>
  <c r="K121" i="1"/>
  <c r="AH120" i="1"/>
  <c r="T120" i="1"/>
  <c r="AF120" i="1" s="1"/>
  <c r="K120" i="1"/>
  <c r="AH119" i="1"/>
  <c r="T119" i="1"/>
  <c r="AF119" i="1" s="1"/>
  <c r="K119" i="1"/>
  <c r="AH118" i="1"/>
  <c r="T118" i="1"/>
  <c r="AF118" i="1" s="1"/>
  <c r="K118" i="1"/>
  <c r="AH117" i="1"/>
  <c r="T117" i="1"/>
  <c r="AF117" i="1" s="1"/>
  <c r="K117" i="1"/>
  <c r="AH116" i="1"/>
  <c r="T116" i="1"/>
  <c r="AF116" i="1" s="1"/>
  <c r="K116" i="1"/>
  <c r="AH115" i="1"/>
  <c r="T115" i="1"/>
  <c r="AF115" i="1" s="1"/>
  <c r="K115" i="1"/>
  <c r="AH114" i="1"/>
  <c r="T114" i="1"/>
  <c r="AF114" i="1" s="1"/>
  <c r="K114" i="1"/>
  <c r="AH113" i="1"/>
  <c r="T113" i="1"/>
  <c r="AF113" i="1" s="1"/>
  <c r="K113" i="1"/>
  <c r="AH112" i="1"/>
  <c r="T112" i="1"/>
  <c r="AF112" i="1" s="1"/>
  <c r="K112" i="1"/>
  <c r="AH111" i="1"/>
  <c r="T111" i="1"/>
  <c r="AF111" i="1" s="1"/>
  <c r="K111" i="1"/>
  <c r="AH110" i="1"/>
  <c r="T110" i="1"/>
  <c r="AF110" i="1" s="1"/>
  <c r="K110" i="1"/>
  <c r="AH109" i="1"/>
  <c r="T109" i="1"/>
  <c r="AF109" i="1" s="1"/>
  <c r="K109" i="1"/>
  <c r="AH108" i="1"/>
  <c r="T108" i="1"/>
  <c r="AF108" i="1" s="1"/>
  <c r="K108" i="1"/>
  <c r="AH107" i="1"/>
  <c r="T107" i="1"/>
  <c r="AF107" i="1" s="1"/>
  <c r="K107" i="1"/>
  <c r="AH106" i="1"/>
  <c r="T106" i="1"/>
  <c r="AF106" i="1" s="1"/>
  <c r="K106" i="1"/>
  <c r="AH105" i="1"/>
  <c r="T105" i="1"/>
  <c r="AF105" i="1" s="1"/>
  <c r="K105" i="1"/>
  <c r="AH104" i="1"/>
  <c r="T104" i="1"/>
  <c r="AF104" i="1" s="1"/>
  <c r="K104" i="1"/>
  <c r="AH103" i="1"/>
  <c r="T103" i="1"/>
  <c r="AF103" i="1" s="1"/>
  <c r="K103" i="1"/>
  <c r="AH102" i="1"/>
  <c r="T102" i="1"/>
  <c r="AF102" i="1" s="1"/>
  <c r="K102" i="1"/>
  <c r="AH101" i="1"/>
  <c r="T101" i="1"/>
  <c r="AF101" i="1" s="1"/>
  <c r="K101" i="1"/>
  <c r="AH100" i="1"/>
  <c r="AF100" i="1"/>
  <c r="K100" i="1"/>
  <c r="AH99" i="1"/>
  <c r="AF99" i="1"/>
  <c r="K99" i="1"/>
  <c r="AH98" i="1"/>
  <c r="T98" i="1"/>
  <c r="AF98" i="1" s="1"/>
  <c r="K98" i="1"/>
  <c r="AH97" i="1"/>
  <c r="T97" i="1"/>
  <c r="AF97" i="1" s="1"/>
  <c r="K97" i="1"/>
  <c r="AH96" i="1"/>
  <c r="T96" i="1"/>
  <c r="AF96" i="1" s="1"/>
  <c r="K96" i="1"/>
  <c r="AH95" i="1"/>
  <c r="T95" i="1"/>
  <c r="AF95" i="1" s="1"/>
  <c r="K95" i="1"/>
  <c r="AH94" i="1"/>
  <c r="T94" i="1"/>
  <c r="AF94" i="1" s="1"/>
  <c r="K94" i="1"/>
  <c r="AH93" i="1"/>
  <c r="T93" i="1"/>
  <c r="AF93" i="1" s="1"/>
  <c r="K93" i="1"/>
  <c r="AH92" i="1"/>
  <c r="T92" i="1"/>
  <c r="AF92" i="1" s="1"/>
  <c r="K92" i="1"/>
  <c r="AH91" i="1"/>
  <c r="T91" i="1"/>
  <c r="AF91" i="1" s="1"/>
  <c r="K91" i="1"/>
  <c r="AH90" i="1"/>
  <c r="T90" i="1"/>
  <c r="AF90" i="1" s="1"/>
  <c r="K90" i="1"/>
  <c r="AH89" i="1"/>
  <c r="T89" i="1"/>
  <c r="AF89" i="1" s="1"/>
  <c r="K89" i="1"/>
  <c r="AH88" i="1"/>
  <c r="AF88" i="1"/>
  <c r="K88" i="1"/>
  <c r="AH87" i="1"/>
  <c r="T87" i="1"/>
  <c r="AF87" i="1" s="1"/>
  <c r="K87" i="1"/>
  <c r="AH86" i="1"/>
  <c r="T86" i="1"/>
  <c r="AF86" i="1" s="1"/>
  <c r="K86" i="1"/>
  <c r="AH85" i="1"/>
  <c r="T85" i="1"/>
  <c r="AF85" i="1" s="1"/>
  <c r="K85" i="1"/>
  <c r="AH84" i="1"/>
  <c r="T84" i="1"/>
  <c r="AF84" i="1" s="1"/>
  <c r="K84" i="1"/>
  <c r="AH83" i="1"/>
  <c r="T83" i="1"/>
  <c r="AF83" i="1" s="1"/>
  <c r="K83" i="1"/>
  <c r="AH82" i="1"/>
  <c r="T82" i="1"/>
  <c r="AF82" i="1" s="1"/>
  <c r="K82" i="1"/>
  <c r="AH81" i="1"/>
  <c r="T81" i="1"/>
  <c r="AF81" i="1" s="1"/>
  <c r="K81" i="1"/>
  <c r="AH80" i="1"/>
  <c r="T80" i="1"/>
  <c r="AF80" i="1" s="1"/>
  <c r="K80" i="1"/>
  <c r="AH79" i="1"/>
  <c r="T79" i="1"/>
  <c r="AF79" i="1" s="1"/>
  <c r="K79" i="1"/>
  <c r="AH78" i="1"/>
  <c r="T78" i="1"/>
  <c r="AF78" i="1" s="1"/>
  <c r="K78" i="1"/>
  <c r="AH77" i="1"/>
  <c r="T77" i="1"/>
  <c r="AF77" i="1" s="1"/>
  <c r="K77" i="1"/>
  <c r="AH76" i="1"/>
  <c r="T76" i="1"/>
  <c r="AF76" i="1" s="1"/>
  <c r="K76" i="1"/>
  <c r="AH75" i="1"/>
  <c r="T75" i="1"/>
  <c r="AF75" i="1" s="1"/>
  <c r="K75" i="1"/>
  <c r="AH74" i="1"/>
  <c r="T74" i="1"/>
  <c r="AF74" i="1" s="1"/>
  <c r="K74" i="1"/>
  <c r="AH73" i="1"/>
  <c r="T73" i="1"/>
  <c r="AF73" i="1" s="1"/>
  <c r="K73" i="1"/>
  <c r="AH72" i="1"/>
  <c r="T72" i="1"/>
  <c r="AF72" i="1" s="1"/>
  <c r="K72" i="1"/>
  <c r="AH71" i="1"/>
  <c r="T71" i="1"/>
  <c r="AF71" i="1" s="1"/>
  <c r="K71" i="1"/>
  <c r="AH70" i="1"/>
  <c r="T70" i="1"/>
  <c r="AF70" i="1" s="1"/>
  <c r="K70" i="1"/>
  <c r="AH69" i="1"/>
  <c r="T69" i="1"/>
  <c r="AF69" i="1" s="1"/>
  <c r="K69" i="1"/>
  <c r="AH68" i="1"/>
  <c r="T68" i="1"/>
  <c r="AF68" i="1" s="1"/>
  <c r="K68" i="1"/>
  <c r="AH67" i="1"/>
  <c r="T67" i="1"/>
  <c r="AF67" i="1" s="1"/>
  <c r="K67" i="1"/>
  <c r="AH66" i="1"/>
  <c r="T66" i="1"/>
  <c r="AF66" i="1" s="1"/>
  <c r="K66" i="1"/>
  <c r="AH65" i="1"/>
  <c r="T65" i="1"/>
  <c r="AF65" i="1" s="1"/>
  <c r="K65" i="1"/>
  <c r="AH64" i="1"/>
  <c r="T64" i="1"/>
  <c r="AF64" i="1" s="1"/>
  <c r="K64" i="1"/>
  <c r="AH63" i="1"/>
  <c r="T63" i="1"/>
  <c r="AF63" i="1" s="1"/>
  <c r="K63" i="1"/>
  <c r="AH62" i="1"/>
  <c r="T62" i="1"/>
  <c r="AF62" i="1" s="1"/>
  <c r="K62" i="1"/>
  <c r="AH61" i="1"/>
  <c r="T61" i="1"/>
  <c r="AF61" i="1" s="1"/>
  <c r="K61" i="1"/>
  <c r="AH60" i="1"/>
  <c r="T60" i="1"/>
  <c r="AF60" i="1" s="1"/>
  <c r="K60" i="1"/>
  <c r="AH59" i="1"/>
  <c r="T59" i="1"/>
  <c r="AF59" i="1" s="1"/>
  <c r="K59" i="1"/>
  <c r="AH58" i="1"/>
  <c r="T58" i="1"/>
  <c r="AF58" i="1" s="1"/>
  <c r="K58" i="1"/>
  <c r="AH57" i="1"/>
  <c r="T57" i="1"/>
  <c r="AF57" i="1" s="1"/>
  <c r="K57" i="1"/>
  <c r="AH56" i="1"/>
  <c r="T56" i="1"/>
  <c r="AF56" i="1" s="1"/>
  <c r="K56" i="1"/>
  <c r="AH55" i="1"/>
  <c r="T55" i="1"/>
  <c r="AF55" i="1" s="1"/>
  <c r="K55" i="1"/>
  <c r="AH54" i="1"/>
  <c r="T54" i="1"/>
  <c r="AF54" i="1" s="1"/>
  <c r="K54" i="1"/>
  <c r="AH53" i="1"/>
  <c r="T53" i="1"/>
  <c r="AF53" i="1" s="1"/>
  <c r="K53" i="1"/>
  <c r="AH52" i="1"/>
  <c r="T52" i="1"/>
  <c r="AF52" i="1" s="1"/>
  <c r="K52" i="1"/>
  <c r="AH51" i="1"/>
  <c r="T51" i="1"/>
  <c r="AF51" i="1" s="1"/>
  <c r="K51" i="1"/>
  <c r="AH50" i="1"/>
  <c r="T50" i="1"/>
  <c r="AF50" i="1" s="1"/>
  <c r="K50" i="1"/>
  <c r="AH49" i="1"/>
  <c r="T49" i="1"/>
  <c r="AF49" i="1" s="1"/>
  <c r="K49" i="1"/>
  <c r="AH48" i="1"/>
  <c r="T48" i="1"/>
  <c r="AF48" i="1" s="1"/>
  <c r="K48" i="1"/>
  <c r="AH47" i="1"/>
  <c r="T47" i="1"/>
  <c r="AF47" i="1" s="1"/>
  <c r="K47" i="1"/>
  <c r="AH46" i="1"/>
  <c r="T46" i="1"/>
  <c r="AF46" i="1" s="1"/>
  <c r="K46" i="1"/>
  <c r="AH45" i="1"/>
  <c r="T45" i="1"/>
  <c r="AF45" i="1" s="1"/>
  <c r="K45" i="1"/>
  <c r="AH44" i="1"/>
  <c r="T44" i="1"/>
  <c r="AF44" i="1" s="1"/>
  <c r="K44" i="1"/>
  <c r="AH43" i="1"/>
  <c r="T43" i="1"/>
  <c r="AF43" i="1" s="1"/>
  <c r="K43" i="1"/>
  <c r="AH42" i="1"/>
  <c r="T42" i="1"/>
  <c r="AF42" i="1" s="1"/>
  <c r="K42" i="1"/>
  <c r="AH41" i="1"/>
  <c r="T41" i="1"/>
  <c r="AF41" i="1" s="1"/>
  <c r="K41" i="1"/>
  <c r="AH40" i="1"/>
  <c r="T40" i="1"/>
  <c r="AF40" i="1" s="1"/>
  <c r="K40" i="1"/>
  <c r="AH39" i="1"/>
  <c r="T39" i="1"/>
  <c r="AF39" i="1" s="1"/>
  <c r="K39" i="1"/>
  <c r="AH38" i="1"/>
  <c r="T38" i="1"/>
  <c r="AF38" i="1" s="1"/>
  <c r="K38" i="1"/>
  <c r="AH37" i="1"/>
  <c r="T37" i="1"/>
  <c r="AF37" i="1" s="1"/>
  <c r="K37" i="1"/>
  <c r="AH36" i="1"/>
  <c r="T36" i="1"/>
  <c r="AF36" i="1" s="1"/>
  <c r="K36" i="1"/>
  <c r="AH35" i="1"/>
  <c r="T35" i="1"/>
  <c r="AF35" i="1" s="1"/>
  <c r="K35" i="1"/>
  <c r="AH34" i="1"/>
  <c r="T34" i="1"/>
  <c r="AF34" i="1" s="1"/>
  <c r="K34" i="1"/>
  <c r="AH33" i="1"/>
  <c r="AF33" i="1"/>
  <c r="K33" i="1"/>
  <c r="AH32" i="1"/>
  <c r="T32" i="1"/>
  <c r="AF32" i="1" s="1"/>
  <c r="K32" i="1"/>
  <c r="AH31" i="1"/>
  <c r="T31" i="1"/>
  <c r="AF31" i="1" s="1"/>
  <c r="K31" i="1"/>
  <c r="AH30" i="1"/>
  <c r="T30" i="1"/>
  <c r="AF30" i="1" s="1"/>
  <c r="K30" i="1"/>
  <c r="AH29" i="1"/>
  <c r="T29" i="1"/>
  <c r="AF29" i="1" s="1"/>
  <c r="K29" i="1"/>
  <c r="AH28" i="1"/>
  <c r="T28" i="1"/>
  <c r="AF28" i="1" s="1"/>
  <c r="K28" i="1"/>
  <c r="AH27" i="1"/>
  <c r="T27" i="1"/>
  <c r="AF27" i="1" s="1"/>
  <c r="K27" i="1"/>
  <c r="AH26" i="1"/>
  <c r="T26" i="1"/>
  <c r="AF26" i="1" s="1"/>
  <c r="K26" i="1"/>
  <c r="AH25" i="1"/>
  <c r="T25" i="1"/>
  <c r="AF25" i="1" s="1"/>
  <c r="K25" i="1"/>
  <c r="AH24" i="1"/>
  <c r="T24" i="1"/>
  <c r="AF24" i="1" s="1"/>
  <c r="K24" i="1"/>
  <c r="AH23" i="1"/>
  <c r="T23" i="1"/>
  <c r="AF23" i="1" s="1"/>
  <c r="K23" i="1"/>
  <c r="AH22" i="1"/>
  <c r="T22" i="1"/>
  <c r="AF22" i="1" s="1"/>
  <c r="K22" i="1"/>
  <c r="AH16" i="1"/>
  <c r="T16" i="1"/>
  <c r="AF16" i="1" s="1"/>
  <c r="K16" i="1"/>
  <c r="AH15" i="1"/>
  <c r="T15" i="1"/>
  <c r="AF15" i="1" s="1"/>
  <c r="K15" i="1"/>
  <c r="AH1237" i="1"/>
  <c r="T1237" i="1"/>
  <c r="AF1237" i="1" s="1"/>
  <c r="K1237" i="1"/>
  <c r="AH1236" i="1"/>
  <c r="T1236" i="1"/>
  <c r="AF1236" i="1" s="1"/>
  <c r="K1236" i="1"/>
  <c r="AH1235" i="1"/>
  <c r="T1235" i="1"/>
  <c r="AF1235" i="1" s="1"/>
  <c r="K1235" i="1"/>
  <c r="AH1234" i="1"/>
  <c r="T1234" i="1"/>
  <c r="AF1234" i="1" s="1"/>
  <c r="K1234" i="1"/>
  <c r="AH1233" i="1"/>
  <c r="T1233" i="1"/>
  <c r="AF1233" i="1" s="1"/>
  <c r="K1233" i="1"/>
  <c r="AH1232" i="1"/>
  <c r="T1232" i="1"/>
  <c r="AF1232" i="1" s="1"/>
  <c r="K1232" i="1"/>
  <c r="AH1231" i="1"/>
  <c r="T1231" i="1"/>
  <c r="AF1231" i="1" s="1"/>
  <c r="K1231" i="1"/>
  <c r="AH1230" i="1"/>
  <c r="T1230" i="1"/>
  <c r="AF1230" i="1" s="1"/>
  <c r="K1230" i="1"/>
  <c r="AH1229" i="1"/>
  <c r="T1229" i="1"/>
  <c r="AF1229" i="1" s="1"/>
  <c r="K1229" i="1"/>
  <c r="AH1228" i="1"/>
  <c r="T1228" i="1"/>
  <c r="AF1228" i="1" s="1"/>
  <c r="K1228" i="1"/>
  <c r="AH1227" i="1"/>
  <c r="T1227" i="1"/>
  <c r="AF1227" i="1" s="1"/>
  <c r="K1227" i="1"/>
  <c r="AH1226" i="1"/>
  <c r="T1226" i="1"/>
  <c r="AF1226" i="1" s="1"/>
  <c r="K1226" i="1"/>
  <c r="AH1225" i="1"/>
  <c r="T1225" i="1"/>
  <c r="AF1225" i="1" s="1"/>
  <c r="K1225" i="1"/>
  <c r="AH1224" i="1"/>
  <c r="T1224" i="1"/>
  <c r="AF1224" i="1" s="1"/>
  <c r="K1224" i="1"/>
  <c r="AH1223" i="1"/>
  <c r="T1223" i="1"/>
  <c r="AF1223" i="1" s="1"/>
  <c r="K1223" i="1"/>
  <c r="AH1222" i="1"/>
  <c r="T1222" i="1"/>
  <c r="AF1222" i="1" s="1"/>
  <c r="K1222" i="1"/>
  <c r="AH1221" i="1"/>
  <c r="T1221" i="1"/>
  <c r="AF1221" i="1" s="1"/>
  <c r="K1221" i="1"/>
  <c r="AH1220" i="1"/>
  <c r="T1220" i="1"/>
  <c r="AF1220" i="1" s="1"/>
  <c r="K1220" i="1"/>
  <c r="AH1219" i="1"/>
  <c r="T1219" i="1"/>
  <c r="AF1219" i="1" s="1"/>
  <c r="K1219" i="1"/>
  <c r="AH1218" i="1"/>
  <c r="T1218" i="1"/>
  <c r="AF1218" i="1" s="1"/>
  <c r="K1218" i="1"/>
  <c r="AH1217" i="1"/>
  <c r="T1217" i="1"/>
  <c r="AF1217" i="1" s="1"/>
  <c r="K1217" i="1"/>
  <c r="AH1216" i="1"/>
  <c r="T1216" i="1"/>
  <c r="AF1216" i="1" s="1"/>
  <c r="K1216" i="1"/>
  <c r="AH1215" i="1"/>
  <c r="T1215" i="1"/>
  <c r="AF1215" i="1" s="1"/>
  <c r="K1215" i="1"/>
  <c r="AH1214" i="1"/>
  <c r="T1214" i="1"/>
  <c r="AF1214" i="1" s="1"/>
  <c r="K1214" i="1"/>
  <c r="AH1213" i="1"/>
  <c r="T1213" i="1"/>
  <c r="AF1213" i="1" s="1"/>
  <c r="K1213" i="1"/>
  <c r="AH1212" i="1"/>
  <c r="T1212" i="1"/>
  <c r="AF1212" i="1" s="1"/>
  <c r="K1212" i="1"/>
  <c r="AH1211" i="1"/>
  <c r="T1211" i="1"/>
  <c r="AF1211" i="1" s="1"/>
  <c r="K1211" i="1"/>
  <c r="AH1210" i="1"/>
  <c r="T1210" i="1"/>
  <c r="AF1210" i="1" s="1"/>
  <c r="K1210" i="1"/>
  <c r="AH1209" i="1"/>
  <c r="T1209" i="1"/>
  <c r="AF1209" i="1" s="1"/>
  <c r="K1209" i="1"/>
  <c r="AH1208" i="1"/>
  <c r="T1208" i="1"/>
  <c r="AF1208" i="1" s="1"/>
  <c r="K1208" i="1"/>
  <c r="AH1207" i="1"/>
  <c r="T1207" i="1"/>
  <c r="AF1207" i="1" s="1"/>
  <c r="K1207" i="1"/>
  <c r="AH1206" i="1"/>
  <c r="T1206" i="1"/>
  <c r="AF1206" i="1" s="1"/>
  <c r="K1206" i="1"/>
  <c r="AH1205" i="1"/>
  <c r="T1205" i="1"/>
  <c r="AF1205" i="1" s="1"/>
  <c r="K1205" i="1"/>
  <c r="AH1204" i="1"/>
  <c r="T1204" i="1"/>
  <c r="AF1204" i="1" s="1"/>
  <c r="K1204" i="1"/>
  <c r="AH1203" i="1"/>
  <c r="T1203" i="1"/>
  <c r="AF1203" i="1" s="1"/>
  <c r="K1203" i="1"/>
  <c r="AH1202" i="1"/>
  <c r="T1202" i="1"/>
  <c r="AF1202" i="1" s="1"/>
  <c r="K1202" i="1"/>
  <c r="AH1201" i="1"/>
  <c r="T1201" i="1"/>
  <c r="AF1201" i="1" s="1"/>
  <c r="K1201" i="1"/>
  <c r="AH1200" i="1"/>
  <c r="T1200" i="1"/>
  <c r="AF1200" i="1" s="1"/>
  <c r="K1200" i="1"/>
  <c r="AH1199" i="1"/>
  <c r="T1199" i="1"/>
  <c r="AF1199" i="1" s="1"/>
  <c r="K1199" i="1"/>
  <c r="AH1198" i="1"/>
  <c r="T1198" i="1"/>
  <c r="AF1198" i="1" s="1"/>
  <c r="K1198" i="1"/>
  <c r="AH1197" i="1"/>
  <c r="T1197" i="1"/>
  <c r="AF1197" i="1" s="1"/>
  <c r="K1197" i="1"/>
  <c r="AH1196" i="1"/>
  <c r="T1196" i="1"/>
  <c r="AF1196" i="1" s="1"/>
  <c r="K1196" i="1"/>
  <c r="AH1195" i="1"/>
  <c r="T1195" i="1"/>
  <c r="AF1195" i="1" s="1"/>
  <c r="K1195" i="1"/>
  <c r="AH1194" i="1"/>
  <c r="T1194" i="1"/>
  <c r="AF1194" i="1" s="1"/>
  <c r="K1194" i="1"/>
  <c r="AH1193" i="1"/>
  <c r="T1193" i="1"/>
  <c r="AF1193" i="1" s="1"/>
  <c r="K1193" i="1"/>
  <c r="AH1192" i="1"/>
  <c r="T1192" i="1"/>
  <c r="AF1192" i="1" s="1"/>
  <c r="K1192" i="1"/>
  <c r="AH1191" i="1"/>
  <c r="T1191" i="1"/>
  <c r="AF1191" i="1" s="1"/>
  <c r="K1191" i="1"/>
  <c r="AH1190" i="1"/>
  <c r="T1190" i="1"/>
  <c r="AF1190" i="1" s="1"/>
  <c r="K1190" i="1"/>
  <c r="AH1189" i="1"/>
  <c r="T1189" i="1"/>
  <c r="AF1189" i="1" s="1"/>
  <c r="K1189" i="1"/>
  <c r="AH1188" i="1"/>
  <c r="T1188" i="1"/>
  <c r="AF1188" i="1" s="1"/>
  <c r="K1188" i="1"/>
  <c r="AH1187" i="1"/>
  <c r="T1187" i="1"/>
  <c r="AF1187" i="1" s="1"/>
  <c r="K1187" i="1"/>
  <c r="AH1186" i="1"/>
  <c r="T1186" i="1"/>
  <c r="AF1186" i="1" s="1"/>
  <c r="K1186" i="1"/>
  <c r="AH1185" i="1"/>
  <c r="T1185" i="1"/>
  <c r="AF1185" i="1" s="1"/>
  <c r="K1185" i="1"/>
  <c r="AH1184" i="1"/>
  <c r="T1184" i="1"/>
  <c r="AF1184" i="1" s="1"/>
  <c r="K1184" i="1"/>
  <c r="AH1183" i="1"/>
  <c r="T1183" i="1"/>
  <c r="AF1183" i="1" s="1"/>
  <c r="K1183" i="1"/>
  <c r="AH1182" i="1"/>
  <c r="T1182" i="1"/>
  <c r="AF1182" i="1" s="1"/>
  <c r="K1182" i="1"/>
  <c r="AH1181" i="1"/>
  <c r="T1181" i="1"/>
  <c r="AF1181" i="1" s="1"/>
  <c r="K1181" i="1"/>
  <c r="AH1180" i="1"/>
  <c r="T1180" i="1"/>
  <c r="AF1180" i="1" s="1"/>
  <c r="K1180" i="1"/>
  <c r="AH1179" i="1"/>
  <c r="T1179" i="1"/>
  <c r="AF1179" i="1" s="1"/>
  <c r="K1179" i="1"/>
  <c r="AH1178" i="1"/>
  <c r="T1178" i="1"/>
  <c r="AF1178" i="1" s="1"/>
  <c r="K1178" i="1"/>
  <c r="AH1177" i="1"/>
  <c r="T1177" i="1"/>
  <c r="AF1177" i="1" s="1"/>
  <c r="K1177" i="1"/>
  <c r="AH1176" i="1"/>
  <c r="T1176" i="1"/>
  <c r="AF1176" i="1" s="1"/>
  <c r="K1176" i="1"/>
  <c r="AH1175" i="1"/>
  <c r="T1175" i="1"/>
  <c r="AF1175" i="1" s="1"/>
  <c r="K1175" i="1"/>
  <c r="AH1174" i="1"/>
  <c r="T1174" i="1"/>
  <c r="AF1174" i="1" s="1"/>
  <c r="K1174" i="1"/>
  <c r="AH1173" i="1"/>
  <c r="T1173" i="1"/>
  <c r="AF1173" i="1" s="1"/>
  <c r="K1173" i="1"/>
  <c r="AH1172" i="1"/>
  <c r="T1172" i="1"/>
  <c r="AF1172" i="1" s="1"/>
  <c r="K1172" i="1"/>
  <c r="AH1171" i="1"/>
  <c r="T1171" i="1"/>
  <c r="AF1171" i="1" s="1"/>
  <c r="K1171" i="1"/>
  <c r="AH1170" i="1"/>
  <c r="T1170" i="1"/>
  <c r="AF1170" i="1" s="1"/>
  <c r="K1170" i="1"/>
  <c r="AH1169" i="1"/>
  <c r="T1169" i="1"/>
  <c r="AF1169" i="1" s="1"/>
  <c r="K1169" i="1"/>
  <c r="AH1168" i="1"/>
  <c r="T1168" i="1"/>
  <c r="AF1168" i="1" s="1"/>
  <c r="K1168" i="1"/>
  <c r="AH1167" i="1"/>
  <c r="T1167" i="1"/>
  <c r="AF1167" i="1" s="1"/>
  <c r="K1167" i="1"/>
  <c r="AH1166" i="1"/>
  <c r="T1166" i="1"/>
  <c r="AF1166" i="1" s="1"/>
  <c r="K1166" i="1"/>
  <c r="AH1165" i="1"/>
  <c r="T1165" i="1"/>
  <c r="AF1165" i="1" s="1"/>
  <c r="K1165" i="1"/>
  <c r="AH1164" i="1"/>
  <c r="T1164" i="1"/>
  <c r="AF1164" i="1" s="1"/>
  <c r="K1164" i="1"/>
  <c r="AH1163" i="1"/>
  <c r="T1163" i="1"/>
  <c r="AF1163" i="1" s="1"/>
  <c r="K1163" i="1"/>
  <c r="AH1162" i="1"/>
  <c r="T1162" i="1"/>
  <c r="AF1162" i="1" s="1"/>
  <c r="K1162" i="1"/>
  <c r="AH1161" i="1"/>
  <c r="T1161" i="1"/>
  <c r="AF1161" i="1" s="1"/>
  <c r="K1161" i="1"/>
  <c r="AH1160" i="1"/>
  <c r="T1160" i="1"/>
  <c r="AF1160" i="1" s="1"/>
  <c r="K1160" i="1"/>
  <c r="AH1159" i="1"/>
  <c r="T1159" i="1"/>
  <c r="AF1159" i="1" s="1"/>
  <c r="K1159" i="1"/>
  <c r="AH1158" i="1"/>
  <c r="T1158" i="1"/>
  <c r="AF1158" i="1" s="1"/>
  <c r="K1158" i="1"/>
  <c r="AH1157" i="1"/>
  <c r="T1157" i="1"/>
  <c r="AF1157" i="1" s="1"/>
  <c r="K1157" i="1"/>
  <c r="AH1156" i="1"/>
  <c r="T1156" i="1"/>
  <c r="AF1156" i="1" s="1"/>
  <c r="K1156" i="1"/>
  <c r="AH1155" i="1"/>
  <c r="T1155" i="1"/>
  <c r="AF1155" i="1" s="1"/>
  <c r="K1155" i="1"/>
  <c r="AH1154" i="1"/>
  <c r="T1154" i="1"/>
  <c r="AF1154" i="1" s="1"/>
  <c r="K1154" i="1"/>
  <c r="AH1153" i="1"/>
  <c r="T1153" i="1"/>
  <c r="AF1153" i="1" s="1"/>
  <c r="K1153" i="1"/>
  <c r="AH1152" i="1"/>
  <c r="T1152" i="1"/>
  <c r="AF1152" i="1" s="1"/>
  <c r="K1152" i="1"/>
  <c r="AH1151" i="1"/>
  <c r="T1151" i="1"/>
  <c r="AF1151" i="1" s="1"/>
  <c r="K1151" i="1"/>
  <c r="AH1150" i="1"/>
  <c r="T1150" i="1"/>
  <c r="AF1150" i="1" s="1"/>
  <c r="K1150" i="1"/>
  <c r="AH1149" i="1"/>
  <c r="T1149" i="1"/>
  <c r="AF1149" i="1" s="1"/>
  <c r="K1149" i="1"/>
  <c r="AH1148" i="1"/>
  <c r="T1148" i="1"/>
  <c r="AF1148" i="1" s="1"/>
  <c r="K1148" i="1"/>
  <c r="AH1147" i="1"/>
  <c r="T1147" i="1"/>
  <c r="AF1147" i="1" s="1"/>
  <c r="K1147" i="1"/>
  <c r="AH1146" i="1"/>
  <c r="T1146" i="1"/>
  <c r="AF1146" i="1" s="1"/>
  <c r="K1146" i="1"/>
  <c r="AH1145" i="1"/>
  <c r="T1145" i="1"/>
  <c r="AF1145" i="1" s="1"/>
  <c r="K1145" i="1"/>
  <c r="AH1144" i="1"/>
  <c r="T1144" i="1"/>
  <c r="AF1144" i="1" s="1"/>
  <c r="K1144" i="1"/>
  <c r="AH1143" i="1"/>
  <c r="T1143" i="1"/>
  <c r="AF1143" i="1" s="1"/>
  <c r="K1143" i="1"/>
  <c r="AH1142" i="1"/>
  <c r="T1142" i="1"/>
  <c r="AF1142" i="1" s="1"/>
  <c r="K1142" i="1"/>
  <c r="AH1141" i="1"/>
  <c r="T1141" i="1"/>
  <c r="AF1141" i="1" s="1"/>
  <c r="K1141" i="1"/>
  <c r="AH1140" i="1"/>
  <c r="T1140" i="1"/>
  <c r="AF1140" i="1" s="1"/>
  <c r="K1140" i="1"/>
  <c r="AH1139" i="1"/>
  <c r="T1139" i="1"/>
  <c r="AF1139" i="1" s="1"/>
  <c r="K1139" i="1"/>
  <c r="AH1138" i="1"/>
  <c r="T1138" i="1"/>
  <c r="AF1138" i="1" s="1"/>
  <c r="K1138" i="1"/>
  <c r="AH1137" i="1"/>
  <c r="T1137" i="1"/>
  <c r="AF1137" i="1" s="1"/>
  <c r="K1137" i="1"/>
  <c r="AH1136" i="1"/>
  <c r="T1136" i="1"/>
  <c r="AF1136" i="1" s="1"/>
  <c r="K1136" i="1"/>
  <c r="AH1135" i="1"/>
  <c r="T1135" i="1"/>
  <c r="AF1135" i="1" s="1"/>
  <c r="K1135" i="1"/>
  <c r="AH1134" i="1"/>
  <c r="T1134" i="1"/>
  <c r="AF1134" i="1" s="1"/>
  <c r="K1134" i="1"/>
  <c r="AH1133" i="1"/>
  <c r="T1133" i="1"/>
  <c r="AF1133" i="1" s="1"/>
  <c r="K1133" i="1"/>
  <c r="AH1132" i="1"/>
  <c r="T1132" i="1"/>
  <c r="AF1132" i="1" s="1"/>
  <c r="K1132" i="1"/>
  <c r="AH1131" i="1"/>
  <c r="T1131" i="1"/>
  <c r="AF1131" i="1" s="1"/>
  <c r="K1131" i="1"/>
  <c r="AH1130" i="1"/>
  <c r="T1130" i="1"/>
  <c r="AF1130" i="1" s="1"/>
  <c r="K1130" i="1"/>
  <c r="AH1129" i="1"/>
  <c r="T1129" i="1"/>
  <c r="AF1129" i="1" s="1"/>
  <c r="K1129" i="1"/>
  <c r="AH1128" i="1"/>
  <c r="T1128" i="1"/>
  <c r="AF1128" i="1" s="1"/>
  <c r="K1128" i="1"/>
  <c r="AH1127" i="1"/>
  <c r="T1127" i="1"/>
  <c r="AF1127" i="1" s="1"/>
  <c r="K1127" i="1"/>
  <c r="AH1126" i="1"/>
  <c r="T1126" i="1"/>
  <c r="AF1126" i="1" s="1"/>
  <c r="K1126" i="1"/>
  <c r="AH1125" i="1"/>
  <c r="T1125" i="1"/>
  <c r="AF1125" i="1" s="1"/>
  <c r="K1125" i="1"/>
  <c r="AH1124" i="1"/>
  <c r="T1124" i="1"/>
  <c r="AF1124" i="1" s="1"/>
  <c r="K1124" i="1"/>
  <c r="AH1123" i="1"/>
  <c r="T1123" i="1"/>
  <c r="AF1123" i="1" s="1"/>
  <c r="K1123" i="1"/>
  <c r="AH1122" i="1"/>
  <c r="T1122" i="1"/>
  <c r="AF1122" i="1" s="1"/>
  <c r="K1122" i="1"/>
  <c r="AH1121" i="1"/>
  <c r="T1121" i="1"/>
  <c r="AF1121" i="1" s="1"/>
  <c r="K1121" i="1"/>
  <c r="AH1120" i="1"/>
  <c r="T1120" i="1"/>
  <c r="AF1120" i="1" s="1"/>
  <c r="K1120" i="1"/>
  <c r="AH1119" i="1"/>
  <c r="T1119" i="1"/>
  <c r="AF1119" i="1" s="1"/>
  <c r="K1119" i="1"/>
  <c r="AH1118" i="1"/>
  <c r="T1118" i="1"/>
  <c r="AF1118" i="1" s="1"/>
  <c r="K1118" i="1"/>
  <c r="AH1117" i="1"/>
  <c r="T1117" i="1"/>
  <c r="AF1117" i="1" s="1"/>
  <c r="K1117" i="1"/>
  <c r="AH1116" i="1"/>
  <c r="T1116" i="1"/>
  <c r="AF1116" i="1" s="1"/>
  <c r="K1116" i="1"/>
  <c r="AH1115" i="1"/>
  <c r="T1115" i="1"/>
  <c r="AF1115" i="1" s="1"/>
  <c r="K1115" i="1"/>
  <c r="AH1114" i="1"/>
  <c r="T1114" i="1"/>
  <c r="AF1114" i="1" s="1"/>
  <c r="K1114" i="1"/>
  <c r="AH1113" i="1"/>
  <c r="T1113" i="1"/>
  <c r="AF1113" i="1" s="1"/>
  <c r="K1113" i="1"/>
  <c r="AH1112" i="1"/>
  <c r="T1112" i="1"/>
  <c r="AF1112" i="1" s="1"/>
  <c r="K1112" i="1"/>
  <c r="AH1111" i="1"/>
  <c r="T1111" i="1"/>
  <c r="AF1111" i="1" s="1"/>
  <c r="K1111" i="1"/>
  <c r="AH1110" i="1"/>
  <c r="T1110" i="1"/>
  <c r="AF1110" i="1" s="1"/>
  <c r="K1110" i="1"/>
  <c r="AH1109" i="1"/>
  <c r="T1109" i="1"/>
  <c r="AF1109" i="1" s="1"/>
  <c r="K1109" i="1"/>
  <c r="AH1108" i="1"/>
  <c r="T1108" i="1"/>
  <c r="AF1108" i="1" s="1"/>
  <c r="K1108" i="1"/>
  <c r="AH1107" i="1"/>
  <c r="T1107" i="1"/>
  <c r="AF1107" i="1" s="1"/>
  <c r="K1107" i="1"/>
  <c r="AH1106" i="1"/>
  <c r="T1106" i="1"/>
  <c r="AF1106" i="1" s="1"/>
  <c r="K1106" i="1"/>
  <c r="AH1105" i="1"/>
  <c r="T1105" i="1"/>
  <c r="AF1105" i="1" s="1"/>
  <c r="K1105" i="1"/>
  <c r="AH1104" i="1"/>
  <c r="T1104" i="1"/>
  <c r="AF1104" i="1" s="1"/>
  <c r="K1104" i="1"/>
  <c r="AH1103" i="1"/>
  <c r="T1103" i="1"/>
  <c r="AF1103" i="1" s="1"/>
  <c r="K1103" i="1"/>
  <c r="AH1102" i="1"/>
  <c r="T1102" i="1"/>
  <c r="AF1102" i="1" s="1"/>
  <c r="K1102" i="1"/>
  <c r="AH1101" i="1"/>
  <c r="T1101" i="1"/>
  <c r="AF1101" i="1" s="1"/>
  <c r="K1101" i="1"/>
  <c r="AH1100" i="1"/>
  <c r="T1100" i="1"/>
  <c r="AF1100" i="1" s="1"/>
  <c r="K1100" i="1"/>
  <c r="AH1099" i="1"/>
  <c r="T1099" i="1"/>
  <c r="AF1099" i="1" s="1"/>
  <c r="K1099" i="1"/>
  <c r="AH1098" i="1"/>
  <c r="T1098" i="1"/>
  <c r="AF1098" i="1" s="1"/>
  <c r="K1098" i="1"/>
  <c r="AH1097" i="1"/>
  <c r="T1097" i="1"/>
  <c r="AF1097" i="1" s="1"/>
  <c r="K1097" i="1"/>
  <c r="AH1096" i="1"/>
  <c r="T1096" i="1"/>
  <c r="AF1096" i="1" s="1"/>
  <c r="K1096" i="1"/>
  <c r="AH1095" i="1"/>
  <c r="T1095" i="1"/>
  <c r="AF1095" i="1" s="1"/>
  <c r="K1095" i="1"/>
  <c r="AH1094" i="1"/>
  <c r="T1094" i="1"/>
  <c r="AF1094" i="1" s="1"/>
  <c r="K1094" i="1"/>
  <c r="AH1093" i="1"/>
  <c r="T1093" i="1"/>
  <c r="AF1093" i="1" s="1"/>
  <c r="K1093" i="1"/>
  <c r="AH1092" i="1"/>
  <c r="T1092" i="1"/>
  <c r="AF1092" i="1" s="1"/>
  <c r="K1092" i="1"/>
  <c r="AH1091" i="1"/>
  <c r="T1091" i="1"/>
  <c r="AF1091" i="1" s="1"/>
  <c r="K1091" i="1"/>
  <c r="AH1090" i="1"/>
  <c r="T1090" i="1"/>
  <c r="AF1090" i="1" s="1"/>
  <c r="K1090" i="1"/>
  <c r="AH1089" i="1"/>
  <c r="T1089" i="1"/>
  <c r="AF1089" i="1" s="1"/>
  <c r="K1089" i="1"/>
  <c r="AH1088" i="1"/>
  <c r="T1088" i="1"/>
  <c r="AF1088" i="1" s="1"/>
  <c r="K1088" i="1"/>
  <c r="AH1087" i="1"/>
  <c r="T1087" i="1"/>
  <c r="AF1087" i="1" s="1"/>
  <c r="K1087" i="1"/>
  <c r="AH1086" i="1"/>
  <c r="T1086" i="1"/>
  <c r="AF1086" i="1" s="1"/>
  <c r="K1086" i="1"/>
  <c r="AH1085" i="1"/>
  <c r="T1085" i="1"/>
  <c r="AF1085" i="1" s="1"/>
  <c r="K1085" i="1"/>
  <c r="AH1084" i="1"/>
  <c r="T1084" i="1"/>
  <c r="AF1084" i="1" s="1"/>
  <c r="K1084" i="1"/>
  <c r="AH1083" i="1"/>
  <c r="T1083" i="1"/>
  <c r="AF1083" i="1" s="1"/>
  <c r="K1083" i="1"/>
  <c r="AH1082" i="1"/>
  <c r="T1082" i="1"/>
  <c r="AF1082" i="1" s="1"/>
  <c r="K1082" i="1"/>
  <c r="AH1081" i="1"/>
  <c r="T1081" i="1"/>
  <c r="AF1081" i="1" s="1"/>
  <c r="K1081" i="1"/>
  <c r="AH1080" i="1"/>
  <c r="T1080" i="1"/>
  <c r="AF1080" i="1" s="1"/>
  <c r="K1080" i="1"/>
  <c r="AH1079" i="1"/>
  <c r="T1079" i="1"/>
  <c r="AF1079" i="1" s="1"/>
  <c r="K1079" i="1"/>
  <c r="AH1078" i="1"/>
  <c r="T1078" i="1"/>
  <c r="AF1078" i="1" s="1"/>
  <c r="K1078" i="1"/>
  <c r="AH1077" i="1"/>
  <c r="T1077" i="1"/>
  <c r="AF1077" i="1" s="1"/>
  <c r="K1077" i="1"/>
  <c r="AH1076" i="1"/>
  <c r="T1076" i="1"/>
  <c r="AF1076" i="1" s="1"/>
  <c r="K1076" i="1"/>
  <c r="AH1075" i="1"/>
  <c r="T1075" i="1"/>
  <c r="AF1075" i="1" s="1"/>
  <c r="K1075" i="1"/>
  <c r="AH1074" i="1"/>
  <c r="T1074" i="1"/>
  <c r="AF1074" i="1" s="1"/>
  <c r="K1074" i="1"/>
  <c r="AH1073" i="1"/>
  <c r="T1073" i="1"/>
  <c r="AF1073" i="1" s="1"/>
  <c r="K1073" i="1"/>
  <c r="AH1072" i="1"/>
  <c r="T1072" i="1"/>
  <c r="AF1072" i="1" s="1"/>
  <c r="K1072" i="1"/>
  <c r="AH1071" i="1"/>
  <c r="T1071" i="1"/>
  <c r="AF1071" i="1" s="1"/>
  <c r="K1071" i="1"/>
  <c r="AH1070" i="1"/>
  <c r="T1070" i="1"/>
  <c r="AF1070" i="1" s="1"/>
  <c r="K1070" i="1"/>
  <c r="AH1069" i="1"/>
  <c r="T1069" i="1"/>
  <c r="AF1069" i="1" s="1"/>
  <c r="K1069" i="1"/>
  <c r="AH1068" i="1"/>
  <c r="T1068" i="1"/>
  <c r="AF1068" i="1" s="1"/>
  <c r="K1068" i="1"/>
  <c r="AH1067" i="1"/>
  <c r="T1067" i="1"/>
  <c r="AF1067" i="1" s="1"/>
  <c r="K1067" i="1"/>
  <c r="AH1066" i="1"/>
  <c r="T1066" i="1"/>
  <c r="AF1066" i="1" s="1"/>
  <c r="K1066" i="1"/>
  <c r="AH1065" i="1"/>
  <c r="T1065" i="1"/>
  <c r="AF1065" i="1" s="1"/>
  <c r="K1065" i="1"/>
  <c r="AH1064" i="1"/>
  <c r="T1064" i="1"/>
  <c r="AF1064" i="1" s="1"/>
  <c r="K1064" i="1"/>
  <c r="AH1063" i="1"/>
  <c r="T1063" i="1"/>
  <c r="AF1063" i="1" s="1"/>
  <c r="K1063" i="1"/>
  <c r="AH1062" i="1"/>
  <c r="T1062" i="1"/>
  <c r="AF1062" i="1" s="1"/>
  <c r="K1062" i="1"/>
  <c r="AH1061" i="1"/>
  <c r="T1061" i="1"/>
  <c r="AF1061" i="1" s="1"/>
  <c r="K1061" i="1"/>
  <c r="AH1060" i="1"/>
  <c r="T1060" i="1"/>
  <c r="AF1060" i="1" s="1"/>
  <c r="K1060" i="1"/>
  <c r="AH1059" i="1"/>
  <c r="T1059" i="1"/>
  <c r="AF1059" i="1" s="1"/>
  <c r="K1059" i="1"/>
  <c r="AH1058" i="1"/>
  <c r="T1058" i="1"/>
  <c r="AF1058" i="1" s="1"/>
  <c r="K1058" i="1"/>
  <c r="AH1057" i="1"/>
  <c r="T1057" i="1"/>
  <c r="AF1057" i="1" s="1"/>
  <c r="K1057" i="1"/>
  <c r="AH1056" i="1"/>
  <c r="T1056" i="1"/>
  <c r="AF1056" i="1" s="1"/>
  <c r="K1056" i="1"/>
  <c r="AH1055" i="1"/>
  <c r="T1055" i="1"/>
  <c r="AF1055" i="1" s="1"/>
  <c r="K1055" i="1"/>
  <c r="AH1054" i="1"/>
  <c r="T1054" i="1"/>
  <c r="AF1054" i="1" s="1"/>
  <c r="K1054" i="1"/>
  <c r="AH1053" i="1"/>
  <c r="T1053" i="1"/>
  <c r="AF1053" i="1" s="1"/>
  <c r="K1053" i="1"/>
  <c r="AH1052" i="1"/>
  <c r="T1052" i="1"/>
  <c r="AF1052" i="1" s="1"/>
  <c r="K1052" i="1"/>
  <c r="AH1051" i="1"/>
  <c r="T1051" i="1"/>
  <c r="AF1051" i="1" s="1"/>
  <c r="K1051" i="1"/>
  <c r="AH1050" i="1"/>
  <c r="T1050" i="1"/>
  <c r="AF1050" i="1" s="1"/>
  <c r="K1050" i="1"/>
  <c r="AH1049" i="1"/>
  <c r="T1049" i="1"/>
  <c r="AF1049" i="1" s="1"/>
  <c r="K1049" i="1"/>
  <c r="AH1048" i="1"/>
  <c r="T1048" i="1"/>
  <c r="AF1048" i="1" s="1"/>
  <c r="K1048" i="1"/>
  <c r="AH1047" i="1"/>
  <c r="T1047" i="1"/>
  <c r="AF1047" i="1" s="1"/>
  <c r="K1047" i="1"/>
  <c r="AH1046" i="1"/>
  <c r="T1046" i="1"/>
  <c r="AF1046" i="1" s="1"/>
  <c r="K1046" i="1"/>
  <c r="AH1045" i="1"/>
  <c r="T1045" i="1"/>
  <c r="AF1045" i="1" s="1"/>
  <c r="K1045" i="1"/>
  <c r="AH1044" i="1"/>
  <c r="T1044" i="1"/>
  <c r="AF1044" i="1" s="1"/>
  <c r="K1044" i="1"/>
  <c r="AH1043" i="1"/>
  <c r="T1043" i="1"/>
  <c r="AF1043" i="1" s="1"/>
  <c r="K1043" i="1"/>
  <c r="AH1042" i="1"/>
  <c r="T1042" i="1"/>
  <c r="AF1042" i="1" s="1"/>
  <c r="K1042" i="1"/>
  <c r="AH1041" i="1"/>
  <c r="T1041" i="1"/>
  <c r="AF1041" i="1" s="1"/>
  <c r="K1041" i="1"/>
  <c r="AH1040" i="1"/>
  <c r="T1040" i="1"/>
  <c r="AF1040" i="1" s="1"/>
  <c r="K1040" i="1"/>
  <c r="AH1039" i="1"/>
  <c r="T1039" i="1"/>
  <c r="AF1039" i="1" s="1"/>
  <c r="K1039" i="1"/>
  <c r="AH1038" i="1"/>
  <c r="T1038" i="1"/>
  <c r="AF1038" i="1" s="1"/>
  <c r="K1038" i="1"/>
  <c r="AH1037" i="1"/>
  <c r="T1037" i="1"/>
  <c r="AF1037" i="1" s="1"/>
  <c r="K1037" i="1"/>
  <c r="AH1036" i="1"/>
  <c r="T1036" i="1"/>
  <c r="AF1036" i="1" s="1"/>
  <c r="K1036" i="1"/>
  <c r="AH1035" i="1"/>
  <c r="T1035" i="1"/>
  <c r="AF1035" i="1" s="1"/>
  <c r="K1035" i="1"/>
  <c r="AH1034" i="1"/>
  <c r="T1034" i="1"/>
  <c r="AF1034" i="1" s="1"/>
  <c r="K1034" i="1"/>
  <c r="AH1033" i="1"/>
  <c r="T1033" i="1"/>
  <c r="AF1033" i="1" s="1"/>
  <c r="K1033" i="1"/>
  <c r="AH1032" i="1"/>
  <c r="T1032" i="1"/>
  <c r="AF1032" i="1" s="1"/>
  <c r="K1032" i="1"/>
  <c r="AH1031" i="1"/>
  <c r="T1031" i="1"/>
  <c r="AF1031" i="1" s="1"/>
  <c r="K1031" i="1"/>
  <c r="AH1030" i="1"/>
  <c r="T1030" i="1"/>
  <c r="AF1030" i="1" s="1"/>
  <c r="K1030" i="1"/>
  <c r="AH1029" i="1"/>
  <c r="T1029" i="1"/>
  <c r="AF1029" i="1" s="1"/>
  <c r="K1029" i="1"/>
  <c r="AH1028" i="1"/>
  <c r="T1028" i="1"/>
  <c r="AF1028" i="1" s="1"/>
  <c r="K1028" i="1"/>
  <c r="AH1027" i="1"/>
  <c r="T1027" i="1"/>
  <c r="AF1027" i="1" s="1"/>
  <c r="K1027" i="1"/>
  <c r="AH1026" i="1"/>
  <c r="T1026" i="1"/>
  <c r="AF1026" i="1" s="1"/>
  <c r="K1026" i="1"/>
  <c r="AH1025" i="1"/>
  <c r="T1025" i="1"/>
  <c r="AF1025" i="1" s="1"/>
  <c r="K1025" i="1"/>
  <c r="AH1024" i="1"/>
  <c r="T1024" i="1"/>
  <c r="AF1024" i="1" s="1"/>
  <c r="K1024" i="1"/>
  <c r="AH1023" i="1"/>
  <c r="T1023" i="1"/>
  <c r="AF1023" i="1" s="1"/>
  <c r="K1023" i="1"/>
  <c r="AH1022" i="1"/>
  <c r="T1022" i="1"/>
  <c r="AF1022" i="1" s="1"/>
  <c r="K1022" i="1"/>
  <c r="AH1021" i="1"/>
  <c r="T1021" i="1"/>
  <c r="AF1021" i="1" s="1"/>
  <c r="K1021" i="1"/>
  <c r="AH1020" i="1"/>
  <c r="T1020" i="1"/>
  <c r="AF1020" i="1" s="1"/>
  <c r="K1020" i="1"/>
  <c r="AH1019" i="1"/>
  <c r="T1019" i="1"/>
  <c r="AF1019" i="1" s="1"/>
  <c r="K1019" i="1"/>
  <c r="AH1018" i="1"/>
  <c r="T1018" i="1"/>
  <c r="AF1018" i="1" s="1"/>
  <c r="K1018" i="1"/>
  <c r="AH1017" i="1"/>
  <c r="T1017" i="1"/>
  <c r="AF1017" i="1" s="1"/>
  <c r="K1017" i="1"/>
  <c r="AH1016" i="1"/>
  <c r="T1016" i="1"/>
  <c r="AF1016" i="1" s="1"/>
  <c r="K1016" i="1"/>
  <c r="AH1015" i="1"/>
  <c r="T1015" i="1"/>
  <c r="AF1015" i="1" s="1"/>
  <c r="K1015" i="1"/>
  <c r="AH1014" i="1"/>
  <c r="T1014" i="1"/>
  <c r="AF1014" i="1" s="1"/>
  <c r="K1014" i="1"/>
  <c r="AH1013" i="1"/>
  <c r="T1013" i="1"/>
  <c r="AF1013" i="1" s="1"/>
  <c r="K1013" i="1"/>
  <c r="AH1012" i="1"/>
  <c r="T1012" i="1"/>
  <c r="AF1012" i="1" s="1"/>
  <c r="K1012" i="1"/>
  <c r="AH1011" i="1"/>
  <c r="T1011" i="1"/>
  <c r="AF1011" i="1" s="1"/>
  <c r="K1011" i="1"/>
  <c r="AH1010" i="1"/>
  <c r="T1010" i="1"/>
  <c r="AF1010" i="1" s="1"/>
  <c r="K1010" i="1"/>
  <c r="AH1009" i="1"/>
  <c r="T1009" i="1"/>
  <c r="AF1009" i="1" s="1"/>
  <c r="K1009" i="1"/>
  <c r="AH1008" i="1"/>
  <c r="T1008" i="1"/>
  <c r="AF1008" i="1" s="1"/>
  <c r="K1008" i="1"/>
  <c r="AH1007" i="1"/>
  <c r="T1007" i="1"/>
  <c r="AF1007" i="1" s="1"/>
  <c r="K1007" i="1"/>
  <c r="AH1006" i="1"/>
  <c r="T1006" i="1"/>
  <c r="AF1006" i="1" s="1"/>
  <c r="K1006" i="1"/>
  <c r="AH1005" i="1"/>
  <c r="T1005" i="1"/>
  <c r="AF1005" i="1" s="1"/>
  <c r="K1005" i="1"/>
  <c r="AH1004" i="1"/>
  <c r="T1004" i="1"/>
  <c r="AF1004" i="1" s="1"/>
  <c r="K1004" i="1"/>
  <c r="AH1003" i="1"/>
  <c r="T1003" i="1"/>
  <c r="AF1003" i="1" s="1"/>
  <c r="K1003" i="1"/>
  <c r="AH1002" i="1"/>
  <c r="T1002" i="1"/>
  <c r="AF1002" i="1" s="1"/>
  <c r="K1002" i="1"/>
  <c r="AH1001" i="1"/>
  <c r="T1001" i="1"/>
  <c r="AF1001" i="1" s="1"/>
  <c r="K1001" i="1"/>
  <c r="AH1000" i="1"/>
  <c r="T1000" i="1"/>
  <c r="AF1000" i="1" s="1"/>
  <c r="K1000" i="1"/>
  <c r="AH999" i="1"/>
  <c r="T999" i="1"/>
  <c r="AF999" i="1" s="1"/>
  <c r="K999" i="1"/>
  <c r="AH998" i="1"/>
  <c r="T998" i="1"/>
  <c r="AF998" i="1" s="1"/>
  <c r="K998" i="1"/>
  <c r="AH997" i="1"/>
  <c r="T997" i="1"/>
  <c r="AF997" i="1" s="1"/>
  <c r="K997" i="1"/>
  <c r="AH996" i="1"/>
  <c r="T996" i="1"/>
  <c r="AF996" i="1" s="1"/>
  <c r="K996" i="1"/>
  <c r="AH995" i="1"/>
  <c r="T995" i="1"/>
  <c r="AF995" i="1" s="1"/>
  <c r="K995" i="1"/>
  <c r="AH994" i="1"/>
  <c r="T994" i="1"/>
  <c r="AF994" i="1" s="1"/>
  <c r="K994" i="1"/>
  <c r="AH993" i="1"/>
  <c r="T993" i="1"/>
  <c r="AF993" i="1" s="1"/>
  <c r="K993" i="1"/>
  <c r="AH992" i="1"/>
  <c r="T992" i="1"/>
  <c r="AF992" i="1" s="1"/>
  <c r="K992" i="1"/>
  <c r="AH991" i="1"/>
  <c r="T991" i="1"/>
  <c r="AF991" i="1" s="1"/>
  <c r="K991" i="1"/>
  <c r="AH990" i="1"/>
  <c r="T990" i="1"/>
  <c r="AF990" i="1" s="1"/>
  <c r="K990" i="1"/>
  <c r="AH989" i="1"/>
  <c r="T989" i="1"/>
  <c r="AF989" i="1" s="1"/>
  <c r="K989" i="1"/>
  <c r="AH988" i="1"/>
  <c r="T988" i="1"/>
  <c r="AF988" i="1" s="1"/>
  <c r="K988" i="1"/>
  <c r="AH987" i="1"/>
  <c r="T987" i="1"/>
  <c r="AF987" i="1" s="1"/>
  <c r="K987" i="1"/>
  <c r="AH986" i="1"/>
  <c r="T986" i="1"/>
  <c r="AF986" i="1" s="1"/>
  <c r="K986" i="1"/>
  <c r="AH985" i="1"/>
  <c r="T985" i="1"/>
  <c r="AF985" i="1" s="1"/>
  <c r="K985" i="1"/>
  <c r="AH984" i="1"/>
  <c r="T984" i="1"/>
  <c r="AF984" i="1" s="1"/>
  <c r="K984" i="1"/>
  <c r="AH983" i="1"/>
  <c r="T983" i="1"/>
  <c r="AF983" i="1" s="1"/>
  <c r="K983" i="1"/>
  <c r="AH982" i="1"/>
  <c r="T982" i="1"/>
  <c r="AF982" i="1" s="1"/>
  <c r="K982" i="1"/>
  <c r="AH981" i="1"/>
  <c r="T981" i="1"/>
  <c r="AF981" i="1" s="1"/>
  <c r="K981" i="1"/>
  <c r="AH980" i="1"/>
  <c r="T980" i="1"/>
  <c r="AF980" i="1" s="1"/>
  <c r="K980" i="1"/>
  <c r="AH979" i="1"/>
  <c r="T979" i="1"/>
  <c r="AF979" i="1" s="1"/>
  <c r="K979" i="1"/>
  <c r="AH978" i="1"/>
  <c r="T978" i="1"/>
  <c r="AF978" i="1" s="1"/>
  <c r="K978" i="1"/>
  <c r="AH977" i="1"/>
  <c r="T977" i="1"/>
  <c r="AF977" i="1" s="1"/>
  <c r="K977" i="1"/>
  <c r="AH976" i="1"/>
  <c r="T976" i="1"/>
  <c r="AF976" i="1" s="1"/>
  <c r="K976" i="1"/>
  <c r="AH975" i="1"/>
  <c r="T975" i="1"/>
  <c r="AF975" i="1" s="1"/>
  <c r="K975" i="1"/>
  <c r="AH974" i="1"/>
  <c r="T974" i="1"/>
  <c r="AF974" i="1" s="1"/>
  <c r="K974" i="1"/>
  <c r="AH973" i="1"/>
  <c r="T973" i="1"/>
  <c r="AF973" i="1" s="1"/>
  <c r="K973" i="1"/>
  <c r="AH972" i="1"/>
  <c r="T972" i="1"/>
  <c r="AF972" i="1" s="1"/>
  <c r="K972" i="1"/>
  <c r="AH971" i="1"/>
  <c r="T971" i="1"/>
  <c r="AF971" i="1" s="1"/>
  <c r="K971" i="1"/>
  <c r="AH970" i="1"/>
  <c r="T970" i="1"/>
  <c r="AF970" i="1" s="1"/>
  <c r="K970" i="1"/>
  <c r="AH969" i="1"/>
  <c r="T969" i="1"/>
  <c r="AF969" i="1" s="1"/>
  <c r="K969" i="1"/>
  <c r="AH968" i="1"/>
  <c r="T968" i="1"/>
  <c r="AF968" i="1" s="1"/>
  <c r="K968" i="1"/>
  <c r="AH967" i="1"/>
  <c r="T967" i="1"/>
  <c r="AF967" i="1" s="1"/>
  <c r="K967" i="1"/>
  <c r="AH966" i="1"/>
  <c r="T966" i="1"/>
  <c r="AF966" i="1" s="1"/>
  <c r="K966" i="1"/>
  <c r="AH965" i="1"/>
  <c r="T965" i="1"/>
  <c r="AF965" i="1" s="1"/>
  <c r="K965" i="1"/>
  <c r="AH964" i="1"/>
  <c r="T964" i="1"/>
  <c r="AF964" i="1" s="1"/>
  <c r="K964" i="1"/>
  <c r="AH963" i="1"/>
  <c r="T963" i="1"/>
  <c r="AF963" i="1" s="1"/>
  <c r="K963" i="1"/>
  <c r="AH962" i="1"/>
  <c r="T962" i="1"/>
  <c r="AF962" i="1" s="1"/>
  <c r="K962" i="1"/>
  <c r="AH961" i="1"/>
  <c r="T961" i="1"/>
  <c r="AF961" i="1" s="1"/>
  <c r="K961" i="1"/>
  <c r="AH960" i="1"/>
  <c r="T960" i="1"/>
  <c r="AF960" i="1" s="1"/>
  <c r="K960" i="1"/>
  <c r="AH959" i="1"/>
  <c r="T959" i="1"/>
  <c r="AF959" i="1" s="1"/>
  <c r="K959" i="1"/>
  <c r="AH958" i="1"/>
  <c r="T958" i="1"/>
  <c r="AF958" i="1" s="1"/>
  <c r="K958" i="1"/>
  <c r="AH957" i="1"/>
  <c r="T957" i="1"/>
  <c r="AF957" i="1" s="1"/>
  <c r="K957" i="1"/>
  <c r="AH956" i="1"/>
  <c r="T956" i="1"/>
  <c r="AF956" i="1" s="1"/>
  <c r="K956" i="1"/>
  <c r="AH955" i="1"/>
  <c r="T955" i="1"/>
  <c r="AF955" i="1" s="1"/>
  <c r="K955" i="1"/>
  <c r="AH954" i="1"/>
  <c r="T954" i="1"/>
  <c r="AF954" i="1" s="1"/>
  <c r="K954" i="1"/>
  <c r="AH953" i="1"/>
  <c r="T953" i="1"/>
  <c r="AF953" i="1" s="1"/>
  <c r="K953" i="1"/>
  <c r="AH952" i="1"/>
  <c r="T952" i="1"/>
  <c r="AF952" i="1" s="1"/>
  <c r="K952" i="1"/>
  <c r="AH951" i="1"/>
  <c r="T951" i="1"/>
  <c r="AF951" i="1" s="1"/>
  <c r="K951" i="1"/>
  <c r="AH950" i="1"/>
  <c r="T950" i="1"/>
  <c r="AF950" i="1" s="1"/>
  <c r="K950" i="1"/>
  <c r="AH949" i="1"/>
  <c r="T949" i="1"/>
  <c r="AF949" i="1" s="1"/>
  <c r="K949" i="1"/>
  <c r="AH948" i="1"/>
  <c r="T948" i="1"/>
  <c r="AF948" i="1" s="1"/>
  <c r="K948" i="1"/>
  <c r="AH947" i="1"/>
  <c r="T947" i="1"/>
  <c r="AF947" i="1" s="1"/>
  <c r="K947" i="1"/>
  <c r="AH946" i="1"/>
  <c r="T946" i="1"/>
  <c r="AF946" i="1" s="1"/>
  <c r="K946" i="1"/>
  <c r="AH945" i="1"/>
  <c r="T945" i="1"/>
  <c r="AF945" i="1" s="1"/>
  <c r="K945" i="1"/>
  <c r="AH944" i="1"/>
  <c r="T944" i="1"/>
  <c r="AF944" i="1" s="1"/>
  <c r="K944" i="1"/>
  <c r="AH943" i="1"/>
  <c r="T943" i="1"/>
  <c r="AF943" i="1" s="1"/>
  <c r="K943" i="1"/>
  <c r="AH942" i="1"/>
  <c r="T942" i="1"/>
  <c r="AF942" i="1" s="1"/>
  <c r="K942" i="1"/>
  <c r="AH941" i="1"/>
  <c r="T941" i="1"/>
  <c r="AF941" i="1" s="1"/>
  <c r="K941" i="1"/>
  <c r="AH940" i="1"/>
  <c r="T940" i="1"/>
  <c r="AF940" i="1" s="1"/>
  <c r="K940" i="1"/>
  <c r="AH939" i="1"/>
  <c r="T939" i="1"/>
  <c r="AF939" i="1" s="1"/>
  <c r="K939" i="1"/>
  <c r="AH938" i="1"/>
  <c r="T938" i="1"/>
  <c r="AF938" i="1" s="1"/>
  <c r="K938" i="1"/>
  <c r="AH937" i="1"/>
  <c r="T937" i="1"/>
  <c r="AF937" i="1" s="1"/>
  <c r="K937" i="1"/>
  <c r="AH936" i="1"/>
  <c r="T936" i="1"/>
  <c r="AF936" i="1" s="1"/>
  <c r="K936" i="1"/>
  <c r="AH935" i="1"/>
  <c r="T935" i="1"/>
  <c r="AF935" i="1" s="1"/>
  <c r="K935" i="1"/>
  <c r="AH934" i="1"/>
  <c r="T934" i="1"/>
  <c r="AF934" i="1" s="1"/>
  <c r="K934" i="1"/>
  <c r="AH933" i="1"/>
  <c r="T933" i="1"/>
  <c r="AF933" i="1" s="1"/>
  <c r="K933" i="1"/>
  <c r="AH932" i="1"/>
  <c r="T932" i="1"/>
  <c r="AF932" i="1" s="1"/>
  <c r="K932" i="1"/>
  <c r="AH931" i="1"/>
  <c r="T931" i="1"/>
  <c r="AF931" i="1" s="1"/>
  <c r="K931" i="1"/>
  <c r="AH930" i="1"/>
  <c r="T930" i="1"/>
  <c r="AF930" i="1" s="1"/>
  <c r="K930" i="1"/>
  <c r="AH929" i="1"/>
  <c r="T929" i="1"/>
  <c r="AF929" i="1" s="1"/>
  <c r="K929" i="1"/>
  <c r="AH928" i="1"/>
  <c r="T928" i="1"/>
  <c r="AF928" i="1" s="1"/>
  <c r="K928" i="1"/>
  <c r="AH927" i="1"/>
  <c r="T927" i="1"/>
  <c r="AF927" i="1" s="1"/>
  <c r="K927" i="1"/>
  <c r="AH926" i="1"/>
  <c r="T926" i="1"/>
  <c r="AF926" i="1" s="1"/>
  <c r="K926" i="1"/>
  <c r="AH925" i="1"/>
  <c r="T925" i="1"/>
  <c r="AF925" i="1" s="1"/>
  <c r="K925" i="1"/>
  <c r="AH924" i="1"/>
  <c r="T924" i="1"/>
  <c r="AF924" i="1" s="1"/>
  <c r="K924" i="1"/>
  <c r="AH923" i="1"/>
  <c r="T923" i="1"/>
  <c r="AF923" i="1" s="1"/>
  <c r="K923" i="1"/>
  <c r="AH922" i="1"/>
  <c r="T922" i="1"/>
  <c r="AF922" i="1" s="1"/>
  <c r="K922" i="1"/>
  <c r="AH921" i="1"/>
  <c r="T921" i="1"/>
  <c r="AF921" i="1" s="1"/>
  <c r="K921" i="1"/>
  <c r="AH920" i="1"/>
  <c r="T920" i="1"/>
  <c r="AF920" i="1" s="1"/>
  <c r="K920" i="1"/>
  <c r="AH919" i="1"/>
  <c r="T919" i="1"/>
  <c r="AF919" i="1" s="1"/>
  <c r="K919" i="1"/>
  <c r="AH918" i="1"/>
  <c r="T918" i="1"/>
  <c r="AF918" i="1" s="1"/>
  <c r="K918" i="1"/>
  <c r="AH917" i="1"/>
  <c r="T917" i="1"/>
  <c r="AF917" i="1" s="1"/>
  <c r="K917" i="1"/>
  <c r="AH916" i="1"/>
  <c r="T916" i="1"/>
  <c r="AF916" i="1" s="1"/>
  <c r="K916" i="1"/>
  <c r="AH915" i="1"/>
  <c r="T915" i="1"/>
  <c r="AF915" i="1" s="1"/>
  <c r="K915" i="1"/>
  <c r="AH914" i="1"/>
  <c r="T914" i="1"/>
  <c r="AF914" i="1" s="1"/>
  <c r="K914" i="1"/>
  <c r="AH913" i="1"/>
  <c r="T913" i="1"/>
  <c r="AF913" i="1" s="1"/>
  <c r="K913" i="1"/>
  <c r="AH912" i="1"/>
  <c r="T912" i="1"/>
  <c r="AF912" i="1" s="1"/>
  <c r="K912" i="1"/>
  <c r="AH911" i="1"/>
  <c r="T911" i="1"/>
  <c r="AF911" i="1" s="1"/>
  <c r="K911" i="1"/>
  <c r="AH910" i="1"/>
  <c r="T910" i="1"/>
  <c r="AF910" i="1" s="1"/>
  <c r="K910" i="1"/>
  <c r="AH909" i="1"/>
  <c r="T909" i="1"/>
  <c r="AF909" i="1" s="1"/>
  <c r="K909" i="1"/>
  <c r="AH908" i="1"/>
  <c r="T908" i="1"/>
  <c r="AF908" i="1" s="1"/>
  <c r="K908" i="1"/>
  <c r="AH907" i="1"/>
  <c r="T907" i="1"/>
  <c r="AF907" i="1" s="1"/>
  <c r="K907" i="1"/>
  <c r="AH906" i="1"/>
  <c r="T906" i="1"/>
  <c r="AF906" i="1" s="1"/>
  <c r="K906" i="1"/>
  <c r="AH905" i="1"/>
  <c r="T905" i="1"/>
  <c r="AF905" i="1" s="1"/>
  <c r="K905" i="1"/>
  <c r="AH904" i="1"/>
  <c r="T904" i="1"/>
  <c r="AF904" i="1" s="1"/>
  <c r="K904" i="1"/>
  <c r="AH903" i="1"/>
  <c r="T903" i="1"/>
  <c r="AF903" i="1" s="1"/>
  <c r="K903" i="1"/>
  <c r="AH902" i="1"/>
  <c r="T902" i="1"/>
  <c r="AF902" i="1" s="1"/>
  <c r="K902" i="1"/>
  <c r="AH901" i="1"/>
  <c r="T901" i="1"/>
  <c r="AF901" i="1" s="1"/>
  <c r="K901" i="1"/>
  <c r="AH900" i="1"/>
  <c r="T900" i="1"/>
  <c r="AF900" i="1" s="1"/>
  <c r="K900" i="1"/>
  <c r="AH899" i="1"/>
  <c r="T899" i="1"/>
  <c r="AF899" i="1" s="1"/>
  <c r="K899" i="1"/>
  <c r="AH898" i="1"/>
  <c r="T898" i="1"/>
  <c r="AF898" i="1" s="1"/>
  <c r="K898" i="1"/>
  <c r="AH897" i="1"/>
  <c r="T897" i="1"/>
  <c r="AF897" i="1" s="1"/>
  <c r="K897" i="1"/>
  <c r="AH896" i="1"/>
  <c r="T896" i="1"/>
  <c r="AF896" i="1" s="1"/>
  <c r="K896" i="1"/>
  <c r="AH895" i="1"/>
  <c r="T895" i="1"/>
  <c r="AF895" i="1" s="1"/>
  <c r="K895" i="1"/>
  <c r="AH894" i="1"/>
  <c r="T894" i="1"/>
  <c r="AF894" i="1" s="1"/>
  <c r="K894" i="1"/>
  <c r="AH893" i="1"/>
  <c r="T893" i="1"/>
  <c r="AF893" i="1" s="1"/>
  <c r="K893" i="1"/>
  <c r="AH892" i="1"/>
  <c r="T892" i="1"/>
  <c r="AF892" i="1" s="1"/>
  <c r="K892" i="1"/>
  <c r="AH891" i="1"/>
  <c r="T891" i="1"/>
  <c r="AF891" i="1" s="1"/>
  <c r="K891" i="1"/>
  <c r="AH890" i="1"/>
  <c r="T890" i="1"/>
  <c r="AF890" i="1" s="1"/>
  <c r="K890" i="1"/>
  <c r="AH889" i="1"/>
  <c r="T889" i="1"/>
  <c r="AF889" i="1" s="1"/>
  <c r="K889" i="1"/>
  <c r="AH888" i="1"/>
  <c r="T888" i="1"/>
  <c r="AF888" i="1" s="1"/>
  <c r="K888" i="1"/>
  <c r="AH887" i="1"/>
  <c r="T887" i="1"/>
  <c r="AF887" i="1" s="1"/>
  <c r="K887" i="1"/>
  <c r="AH886" i="1"/>
  <c r="T886" i="1"/>
  <c r="AF886" i="1" s="1"/>
  <c r="K886" i="1"/>
  <c r="AH885" i="1"/>
  <c r="T885" i="1"/>
  <c r="AF885" i="1" s="1"/>
  <c r="K885" i="1"/>
  <c r="AH884" i="1"/>
  <c r="T884" i="1"/>
  <c r="AF884" i="1" s="1"/>
  <c r="K884" i="1"/>
  <c r="AH883" i="1"/>
  <c r="T883" i="1"/>
  <c r="AF883" i="1" s="1"/>
  <c r="K883" i="1"/>
  <c r="AH882" i="1"/>
  <c r="T882" i="1"/>
  <c r="AF882" i="1" s="1"/>
  <c r="K882" i="1"/>
  <c r="AH881" i="1"/>
  <c r="T881" i="1"/>
  <c r="AF881" i="1" s="1"/>
  <c r="K881" i="1"/>
  <c r="AH880" i="1"/>
  <c r="T880" i="1"/>
  <c r="AF880" i="1" s="1"/>
  <c r="K880" i="1"/>
  <c r="AH879" i="1"/>
  <c r="T879" i="1"/>
  <c r="AF879" i="1" s="1"/>
  <c r="K879" i="1"/>
  <c r="AH878" i="1"/>
  <c r="T878" i="1"/>
  <c r="AF878" i="1" s="1"/>
  <c r="K878" i="1"/>
  <c r="AH877" i="1"/>
  <c r="T877" i="1"/>
  <c r="AF877" i="1" s="1"/>
  <c r="K877" i="1"/>
  <c r="AH876" i="1"/>
  <c r="T876" i="1"/>
  <c r="AF876" i="1" s="1"/>
  <c r="K876" i="1"/>
  <c r="AH875" i="1"/>
  <c r="T875" i="1"/>
  <c r="AF875" i="1" s="1"/>
  <c r="K875" i="1"/>
  <c r="AH874" i="1"/>
  <c r="T874" i="1"/>
  <c r="AF874" i="1" s="1"/>
  <c r="K874" i="1"/>
  <c r="AH873" i="1"/>
  <c r="T873" i="1"/>
  <c r="AF873" i="1" s="1"/>
  <c r="K873" i="1"/>
  <c r="AH872" i="1"/>
  <c r="T872" i="1"/>
  <c r="AF872" i="1" s="1"/>
  <c r="K872" i="1"/>
  <c r="AH871" i="1"/>
  <c r="T871" i="1"/>
  <c r="AF871" i="1" s="1"/>
  <c r="K871" i="1"/>
  <c r="AH870" i="1"/>
  <c r="T870" i="1"/>
  <c r="AF870" i="1" s="1"/>
  <c r="K870" i="1"/>
  <c r="AH869" i="1"/>
  <c r="T869" i="1"/>
  <c r="AF869" i="1" s="1"/>
  <c r="K869" i="1"/>
  <c r="AH868" i="1"/>
  <c r="T868" i="1"/>
  <c r="AF868" i="1" s="1"/>
  <c r="K868" i="1"/>
  <c r="AH867" i="1"/>
  <c r="T867" i="1"/>
  <c r="AF867" i="1" s="1"/>
  <c r="K867" i="1"/>
  <c r="AH866" i="1"/>
  <c r="T866" i="1"/>
  <c r="AF866" i="1" s="1"/>
  <c r="K866" i="1"/>
  <c r="AH865" i="1"/>
  <c r="T865" i="1"/>
  <c r="AF865" i="1" s="1"/>
  <c r="K865" i="1"/>
  <c r="AH864" i="1"/>
  <c r="T864" i="1"/>
  <c r="AF864" i="1" s="1"/>
  <c r="K864" i="1"/>
  <c r="AH863" i="1"/>
  <c r="T863" i="1"/>
  <c r="AF863" i="1" s="1"/>
  <c r="K863" i="1"/>
  <c r="AH862" i="1"/>
  <c r="T862" i="1"/>
  <c r="AF862" i="1" s="1"/>
  <c r="K862" i="1"/>
  <c r="AH861" i="1"/>
  <c r="T861" i="1"/>
  <c r="AF861" i="1" s="1"/>
  <c r="K861" i="1"/>
  <c r="AH860" i="1"/>
  <c r="T860" i="1"/>
  <c r="AF860" i="1" s="1"/>
  <c r="K860" i="1"/>
  <c r="AH859" i="1"/>
  <c r="T859" i="1"/>
  <c r="AF859" i="1" s="1"/>
  <c r="K859" i="1"/>
  <c r="AH858" i="1"/>
  <c r="T858" i="1"/>
  <c r="AF858" i="1" s="1"/>
  <c r="K858" i="1"/>
  <c r="AH857" i="1"/>
  <c r="T857" i="1"/>
  <c r="AF857" i="1" s="1"/>
  <c r="K857" i="1"/>
  <c r="AH856" i="1"/>
  <c r="T856" i="1"/>
  <c r="AF856" i="1" s="1"/>
  <c r="K856" i="1"/>
  <c r="AH855" i="1"/>
  <c r="T855" i="1"/>
  <c r="AF855" i="1" s="1"/>
  <c r="K855" i="1"/>
  <c r="AH854" i="1"/>
  <c r="T854" i="1"/>
  <c r="AF854" i="1" s="1"/>
  <c r="K854" i="1"/>
  <c r="AH853" i="1"/>
  <c r="T853" i="1"/>
  <c r="AF853" i="1" s="1"/>
  <c r="K853" i="1"/>
  <c r="AH852" i="1"/>
  <c r="T852" i="1"/>
  <c r="AF852" i="1" s="1"/>
  <c r="K852" i="1"/>
  <c r="AH851" i="1"/>
  <c r="T851" i="1"/>
  <c r="AF851" i="1" s="1"/>
  <c r="K851" i="1"/>
  <c r="AH850" i="1"/>
  <c r="T850" i="1"/>
  <c r="AF850" i="1" s="1"/>
  <c r="K850" i="1"/>
  <c r="AH849" i="1"/>
  <c r="T849" i="1"/>
  <c r="AF849" i="1" s="1"/>
  <c r="K849" i="1"/>
  <c r="AH848" i="1"/>
  <c r="T848" i="1"/>
  <c r="AF848" i="1" s="1"/>
  <c r="K848" i="1"/>
  <c r="AH847" i="1"/>
  <c r="T847" i="1"/>
  <c r="AF847" i="1" s="1"/>
  <c r="K847" i="1"/>
  <c r="AH846" i="1"/>
  <c r="T846" i="1"/>
  <c r="AF846" i="1" s="1"/>
  <c r="K846" i="1"/>
  <c r="AH845" i="1"/>
  <c r="T845" i="1"/>
  <c r="AF845" i="1" s="1"/>
  <c r="K845" i="1"/>
  <c r="AH844" i="1"/>
  <c r="T844" i="1"/>
  <c r="AF844" i="1" s="1"/>
  <c r="K844" i="1"/>
  <c r="AH843" i="1"/>
  <c r="T843" i="1"/>
  <c r="AF843" i="1" s="1"/>
  <c r="K843" i="1"/>
  <c r="AH842" i="1"/>
  <c r="T842" i="1"/>
  <c r="AF842" i="1" s="1"/>
  <c r="K842" i="1"/>
  <c r="AH841" i="1"/>
  <c r="T841" i="1"/>
  <c r="AF841" i="1" s="1"/>
  <c r="K841" i="1"/>
  <c r="AH840" i="1"/>
  <c r="T840" i="1"/>
  <c r="AF840" i="1" s="1"/>
  <c r="K840" i="1"/>
  <c r="AH839" i="1"/>
  <c r="T839" i="1"/>
  <c r="AF839" i="1" s="1"/>
  <c r="K839" i="1"/>
  <c r="AH838" i="1"/>
  <c r="T838" i="1"/>
  <c r="AF838" i="1" s="1"/>
  <c r="K838" i="1"/>
  <c r="AH837" i="1"/>
  <c r="T837" i="1"/>
  <c r="AF837" i="1" s="1"/>
  <c r="K837" i="1"/>
  <c r="AH836" i="1"/>
  <c r="T836" i="1"/>
  <c r="AF836" i="1" s="1"/>
  <c r="K836" i="1"/>
  <c r="AH835" i="1"/>
  <c r="T835" i="1"/>
  <c r="AF835" i="1" s="1"/>
  <c r="K835" i="1"/>
  <c r="AH834" i="1"/>
  <c r="T834" i="1"/>
  <c r="AF834" i="1" s="1"/>
  <c r="K834" i="1"/>
  <c r="AH833" i="1"/>
  <c r="T833" i="1"/>
  <c r="AF833" i="1" s="1"/>
  <c r="K833" i="1"/>
  <c r="AH832" i="1"/>
  <c r="T832" i="1"/>
  <c r="AF832" i="1" s="1"/>
  <c r="K832" i="1"/>
  <c r="AH1295" i="1"/>
  <c r="T1295" i="1"/>
  <c r="AF1295" i="1" s="1"/>
  <c r="K1295" i="1"/>
  <c r="AH1294" i="1"/>
  <c r="T1294" i="1"/>
  <c r="AF1294" i="1" s="1"/>
  <c r="K1294" i="1"/>
  <c r="AH1293" i="1"/>
  <c r="T1293" i="1"/>
  <c r="AF1293" i="1" s="1"/>
  <c r="K1293" i="1"/>
  <c r="AH1292" i="1"/>
  <c r="T1292" i="1"/>
  <c r="AF1292" i="1" s="1"/>
  <c r="K1292" i="1"/>
  <c r="AH1291" i="1"/>
  <c r="T1291" i="1"/>
  <c r="AF1291" i="1" s="1"/>
  <c r="K1291" i="1"/>
  <c r="AH1290" i="1"/>
  <c r="T1290" i="1"/>
  <c r="AF1290" i="1" s="1"/>
  <c r="K1290" i="1"/>
  <c r="AH1289" i="1"/>
  <c r="T1289" i="1"/>
  <c r="AF1289" i="1" s="1"/>
  <c r="K1289" i="1"/>
  <c r="AH1288" i="1"/>
  <c r="T1288" i="1"/>
  <c r="AF1288" i="1" s="1"/>
  <c r="K1288" i="1"/>
  <c r="AH1287" i="1"/>
  <c r="T1287" i="1"/>
  <c r="AF1287" i="1" s="1"/>
  <c r="K1287" i="1"/>
  <c r="AH1286" i="1"/>
  <c r="T1286" i="1"/>
  <c r="AF1286" i="1" s="1"/>
  <c r="K1286" i="1"/>
  <c r="AH1285" i="1"/>
  <c r="T1285" i="1"/>
  <c r="AF1285" i="1" s="1"/>
  <c r="K1285" i="1"/>
  <c r="AH1284" i="1"/>
  <c r="T1284" i="1"/>
  <c r="AF1284" i="1" s="1"/>
  <c r="K1284" i="1"/>
  <c r="AH1283" i="1"/>
  <c r="T1283" i="1"/>
  <c r="AF1283" i="1" s="1"/>
  <c r="K1283" i="1"/>
  <c r="AH1282" i="1"/>
  <c r="T1282" i="1"/>
  <c r="AF1282" i="1" s="1"/>
  <c r="K1282" i="1"/>
  <c r="AH1281" i="1"/>
  <c r="T1281" i="1"/>
  <c r="AF1281" i="1" s="1"/>
  <c r="K1281" i="1"/>
  <c r="AH1280" i="1"/>
  <c r="T1280" i="1"/>
  <c r="AF1280" i="1" s="1"/>
  <c r="K1280" i="1"/>
  <c r="AH1279" i="1"/>
  <c r="T1279" i="1"/>
  <c r="AF1279" i="1" s="1"/>
  <c r="K1279" i="1"/>
  <c r="AH1278" i="1"/>
  <c r="T1278" i="1"/>
  <c r="AF1278" i="1" s="1"/>
  <c r="K1278" i="1"/>
  <c r="AH1277" i="1"/>
  <c r="T1277" i="1"/>
  <c r="AF1277" i="1" s="1"/>
  <c r="K1277" i="1"/>
  <c r="AH1276" i="1"/>
  <c r="T1276" i="1"/>
  <c r="AF1276" i="1" s="1"/>
  <c r="K1276" i="1"/>
  <c r="AH1275" i="1"/>
  <c r="T1275" i="1"/>
  <c r="AF1275" i="1" s="1"/>
  <c r="K1275" i="1"/>
  <c r="AH1274" i="1"/>
  <c r="T1274" i="1"/>
  <c r="AF1274" i="1" s="1"/>
  <c r="K1274" i="1"/>
  <c r="AH1273" i="1"/>
  <c r="T1273" i="1"/>
  <c r="AF1273" i="1" s="1"/>
  <c r="K1273" i="1"/>
  <c r="AH1272" i="1"/>
  <c r="T1272" i="1"/>
  <c r="AF1272" i="1" s="1"/>
  <c r="K1272" i="1"/>
  <c r="AH1271" i="1"/>
  <c r="T1271" i="1"/>
  <c r="AF1271" i="1" s="1"/>
  <c r="K1271" i="1"/>
  <c r="AH1270" i="1"/>
  <c r="T1270" i="1"/>
  <c r="AF1270" i="1" s="1"/>
  <c r="K1270" i="1"/>
  <c r="AH1269" i="1"/>
  <c r="T1269" i="1"/>
  <c r="AF1269" i="1" s="1"/>
  <c r="K1269" i="1"/>
  <c r="AH1268" i="1"/>
  <c r="T1268" i="1"/>
  <c r="AF1268" i="1" s="1"/>
  <c r="K1268" i="1"/>
  <c r="AH1267" i="1"/>
  <c r="T1267" i="1"/>
  <c r="AF1267" i="1" s="1"/>
  <c r="K1267" i="1"/>
  <c r="AH1266" i="1"/>
  <c r="T1266" i="1"/>
  <c r="AF1266" i="1" s="1"/>
  <c r="K1266" i="1"/>
  <c r="AH1265" i="1"/>
  <c r="T1265" i="1"/>
  <c r="AF1265" i="1" s="1"/>
  <c r="K1265" i="1"/>
  <c r="AH1264" i="1"/>
  <c r="T1264" i="1"/>
  <c r="AF1264" i="1" s="1"/>
  <c r="K1264" i="1"/>
  <c r="AH1263" i="1"/>
  <c r="T1263" i="1"/>
  <c r="AF1263" i="1" s="1"/>
  <c r="K1263" i="1"/>
  <c r="AH1262" i="1"/>
  <c r="T1262" i="1"/>
  <c r="AF1262" i="1" s="1"/>
  <c r="K1262" i="1"/>
  <c r="AH1261" i="1"/>
  <c r="T1261" i="1"/>
  <c r="AF1261" i="1" s="1"/>
  <c r="K1261" i="1"/>
  <c r="AH1260" i="1"/>
  <c r="T1260" i="1"/>
  <c r="AF1260" i="1" s="1"/>
  <c r="K1260" i="1"/>
  <c r="AH1259" i="1"/>
  <c r="T1259" i="1"/>
  <c r="AF1259" i="1" s="1"/>
  <c r="K1259" i="1"/>
  <c r="AH1258" i="1"/>
  <c r="T1258" i="1"/>
  <c r="AF1258" i="1" s="1"/>
  <c r="K1258" i="1"/>
  <c r="AH1257" i="1"/>
  <c r="T1257" i="1"/>
  <c r="AF1257" i="1" s="1"/>
  <c r="K1257" i="1"/>
  <c r="AH1256" i="1"/>
  <c r="T1256" i="1"/>
  <c r="AF1256" i="1" s="1"/>
  <c r="K1256" i="1"/>
  <c r="AH1255" i="1"/>
  <c r="T1255" i="1"/>
  <c r="AF1255" i="1" s="1"/>
  <c r="K1255" i="1"/>
  <c r="AH1254" i="1"/>
  <c r="T1254" i="1"/>
  <c r="AF1254" i="1" s="1"/>
  <c r="K1254" i="1"/>
  <c r="AH1253" i="1"/>
  <c r="T1253" i="1"/>
  <c r="AF1253" i="1" s="1"/>
  <c r="K1253" i="1"/>
  <c r="AH1252" i="1"/>
  <c r="T1252" i="1"/>
  <c r="AF1252" i="1" s="1"/>
  <c r="K1252" i="1"/>
  <c r="AH1251" i="1"/>
  <c r="T1251" i="1"/>
  <c r="AF1251" i="1" s="1"/>
  <c r="K1251" i="1"/>
  <c r="AH1250" i="1"/>
  <c r="T1250" i="1"/>
  <c r="AF1250" i="1" s="1"/>
  <c r="K1250" i="1"/>
  <c r="AH1249" i="1"/>
  <c r="T1249" i="1"/>
  <c r="AF1249" i="1" s="1"/>
  <c r="K1249" i="1"/>
  <c r="AH1248" i="1"/>
  <c r="T1248" i="1"/>
  <c r="AF1248" i="1" s="1"/>
  <c r="K1248" i="1"/>
  <c r="AH1247" i="1"/>
  <c r="T1247" i="1"/>
  <c r="AF1247" i="1" s="1"/>
  <c r="K1247" i="1"/>
  <c r="AH1246" i="1"/>
  <c r="T1246" i="1"/>
  <c r="AF1246" i="1" s="1"/>
  <c r="K1246" i="1"/>
  <c r="AH1245" i="1"/>
  <c r="T1245" i="1"/>
  <c r="AF1245" i="1" s="1"/>
  <c r="K1245" i="1"/>
  <c r="AH1244" i="1"/>
  <c r="T1244" i="1"/>
  <c r="AF1244" i="1" s="1"/>
  <c r="K1244" i="1"/>
  <c r="AH1243" i="1"/>
  <c r="T1243" i="1"/>
  <c r="AF1243" i="1" s="1"/>
  <c r="K1243" i="1"/>
  <c r="AH1242" i="1"/>
  <c r="T1242" i="1"/>
  <c r="AF1242" i="1" s="1"/>
  <c r="K1242" i="1"/>
  <c r="AH1241" i="1"/>
  <c r="T1241" i="1"/>
  <c r="AF1241" i="1" s="1"/>
  <c r="K1241" i="1"/>
  <c r="AH1240" i="1"/>
  <c r="T1240" i="1"/>
  <c r="AF1240" i="1" s="1"/>
  <c r="K1240" i="1"/>
  <c r="AH1239" i="1"/>
  <c r="T1239" i="1"/>
  <c r="AF1239" i="1" s="1"/>
  <c r="K1239" i="1"/>
  <c r="AH1238" i="1"/>
  <c r="T1238" i="1"/>
  <c r="AF1238" i="1" s="1"/>
  <c r="K1238" i="1"/>
  <c r="AH1353" i="1"/>
  <c r="T1353" i="1"/>
  <c r="AF1353" i="1" s="1"/>
  <c r="K1353" i="1"/>
  <c r="AH1352" i="1"/>
  <c r="T1352" i="1"/>
  <c r="AF1352" i="1" s="1"/>
  <c r="K1352" i="1"/>
  <c r="AH1351" i="1"/>
  <c r="T1351" i="1"/>
  <c r="AF1351" i="1" s="1"/>
  <c r="K1351" i="1"/>
  <c r="AH1350" i="1"/>
  <c r="T1350" i="1"/>
  <c r="AF1350" i="1" s="1"/>
  <c r="K1350" i="1"/>
  <c r="AH1349" i="1"/>
  <c r="T1349" i="1"/>
  <c r="AF1349" i="1" s="1"/>
  <c r="K1349" i="1"/>
  <c r="AH1348" i="1"/>
  <c r="T1348" i="1"/>
  <c r="AF1348" i="1" s="1"/>
  <c r="K1348" i="1"/>
  <c r="AH1347" i="1"/>
  <c r="T1347" i="1"/>
  <c r="AF1347" i="1" s="1"/>
  <c r="K1347" i="1"/>
  <c r="AH1346" i="1"/>
  <c r="T1346" i="1"/>
  <c r="AF1346" i="1" s="1"/>
  <c r="K1346" i="1"/>
  <c r="AH1345" i="1"/>
  <c r="T1345" i="1"/>
  <c r="AF1345" i="1" s="1"/>
  <c r="K1345" i="1"/>
  <c r="AH1344" i="1"/>
  <c r="T1344" i="1"/>
  <c r="AF1344" i="1" s="1"/>
  <c r="K1344" i="1"/>
  <c r="AH1343" i="1"/>
  <c r="T1343" i="1"/>
  <c r="AF1343" i="1" s="1"/>
  <c r="K1343" i="1"/>
  <c r="AH1342" i="1"/>
  <c r="T1342" i="1"/>
  <c r="AF1342" i="1" s="1"/>
  <c r="K1342" i="1"/>
  <c r="AH1341" i="1"/>
  <c r="T1341" i="1"/>
  <c r="AF1341" i="1" s="1"/>
  <c r="K1341" i="1"/>
  <c r="AH1340" i="1"/>
  <c r="T1340" i="1"/>
  <c r="AF1340" i="1" s="1"/>
  <c r="K1340" i="1"/>
  <c r="AH1339" i="1"/>
  <c r="T1339" i="1"/>
  <c r="AF1339" i="1" s="1"/>
  <c r="K1339" i="1"/>
  <c r="AH1338" i="1"/>
  <c r="T1338" i="1"/>
  <c r="AF1338" i="1" s="1"/>
  <c r="K1338" i="1"/>
  <c r="AH1337" i="1"/>
  <c r="T1337" i="1"/>
  <c r="AF1337" i="1" s="1"/>
  <c r="K1337" i="1"/>
  <c r="AH1336" i="1"/>
  <c r="T1336" i="1"/>
  <c r="AF1336" i="1" s="1"/>
  <c r="K1336" i="1"/>
  <c r="AH1335" i="1"/>
  <c r="T1335" i="1"/>
  <c r="AF1335" i="1" s="1"/>
  <c r="K1335" i="1"/>
  <c r="AH1334" i="1"/>
  <c r="T1334" i="1"/>
  <c r="AF1334" i="1" s="1"/>
  <c r="K1334" i="1"/>
  <c r="AH1333" i="1"/>
  <c r="T1333" i="1"/>
  <c r="AF1333" i="1" s="1"/>
  <c r="K1333" i="1"/>
  <c r="AH1332" i="1"/>
  <c r="T1332" i="1"/>
  <c r="AF1332" i="1" s="1"/>
  <c r="K1332" i="1"/>
  <c r="AH1331" i="1"/>
  <c r="T1331" i="1"/>
  <c r="AF1331" i="1" s="1"/>
  <c r="K1331" i="1"/>
  <c r="AH1330" i="1"/>
  <c r="T1330" i="1"/>
  <c r="AF1330" i="1" s="1"/>
  <c r="K1330" i="1"/>
  <c r="AH1329" i="1"/>
  <c r="T1329" i="1"/>
  <c r="AF1329" i="1" s="1"/>
  <c r="K1329" i="1"/>
  <c r="AH1328" i="1"/>
  <c r="T1328" i="1"/>
  <c r="AF1328" i="1" s="1"/>
  <c r="K1328" i="1"/>
  <c r="AH1327" i="1"/>
  <c r="T1327" i="1"/>
  <c r="AF1327" i="1" s="1"/>
  <c r="K1327" i="1"/>
  <c r="AH1326" i="1"/>
  <c r="T1326" i="1"/>
  <c r="AF1326" i="1" s="1"/>
  <c r="K1326" i="1"/>
  <c r="AH1325" i="1"/>
  <c r="T1325" i="1"/>
  <c r="AF1325" i="1" s="1"/>
  <c r="K1325" i="1"/>
  <c r="AH1324" i="1"/>
  <c r="T1324" i="1"/>
  <c r="AF1324" i="1" s="1"/>
  <c r="K1324" i="1"/>
  <c r="AH1323" i="1"/>
  <c r="T1323" i="1"/>
  <c r="AF1323" i="1" s="1"/>
  <c r="K1323" i="1"/>
  <c r="AH1322" i="1"/>
  <c r="T1322" i="1"/>
  <c r="AF1322" i="1" s="1"/>
  <c r="K1322" i="1"/>
  <c r="AH1321" i="1"/>
  <c r="T1321" i="1"/>
  <c r="AF1321" i="1" s="1"/>
  <c r="K1321" i="1"/>
  <c r="AH1320" i="1"/>
  <c r="T1320" i="1"/>
  <c r="AF1320" i="1" s="1"/>
  <c r="K1320" i="1"/>
  <c r="AH1319" i="1"/>
  <c r="T1319" i="1"/>
  <c r="AF1319" i="1" s="1"/>
  <c r="K1319" i="1"/>
  <c r="AH1318" i="1"/>
  <c r="T1318" i="1"/>
  <c r="AF1318" i="1" s="1"/>
  <c r="K1318" i="1"/>
  <c r="AH1317" i="1"/>
  <c r="T1317" i="1"/>
  <c r="AF1317" i="1" s="1"/>
  <c r="K1317" i="1"/>
  <c r="AH1316" i="1"/>
  <c r="T1316" i="1"/>
  <c r="AF1316" i="1" s="1"/>
  <c r="K1316" i="1"/>
  <c r="AH1315" i="1"/>
  <c r="T1315" i="1"/>
  <c r="AF1315" i="1" s="1"/>
  <c r="K1315" i="1"/>
  <c r="AH1314" i="1"/>
  <c r="T1314" i="1"/>
  <c r="AF1314" i="1" s="1"/>
  <c r="K1314" i="1"/>
  <c r="AH1313" i="1"/>
  <c r="T1313" i="1"/>
  <c r="AF1313" i="1" s="1"/>
  <c r="K1313" i="1"/>
  <c r="AH1312" i="1"/>
  <c r="T1312" i="1"/>
  <c r="AF1312" i="1" s="1"/>
  <c r="K1312" i="1"/>
  <c r="AH1311" i="1"/>
  <c r="T1311" i="1"/>
  <c r="AF1311" i="1" s="1"/>
  <c r="K1311" i="1"/>
  <c r="AH1310" i="1"/>
  <c r="T1310" i="1"/>
  <c r="AF1310" i="1" s="1"/>
  <c r="K1310" i="1"/>
  <c r="AH1309" i="1"/>
  <c r="T1309" i="1"/>
  <c r="AF1309" i="1" s="1"/>
  <c r="K1309" i="1"/>
  <c r="AH1308" i="1"/>
  <c r="T1308" i="1"/>
  <c r="AF1308" i="1" s="1"/>
  <c r="K1308" i="1"/>
  <c r="AH1307" i="1"/>
  <c r="T1307" i="1"/>
  <c r="AF1307" i="1" s="1"/>
  <c r="K1307" i="1"/>
  <c r="AH1306" i="1"/>
  <c r="T1306" i="1"/>
  <c r="AF1306" i="1" s="1"/>
  <c r="K1306" i="1"/>
  <c r="AH1305" i="1"/>
  <c r="T1305" i="1"/>
  <c r="AF1305" i="1" s="1"/>
  <c r="K1305" i="1"/>
  <c r="AH1304" i="1"/>
  <c r="T1304" i="1"/>
  <c r="AF1304" i="1" s="1"/>
  <c r="K1304" i="1"/>
  <c r="AH1303" i="1"/>
  <c r="T1303" i="1"/>
  <c r="AF1303" i="1" s="1"/>
  <c r="K1303" i="1"/>
  <c r="AH1302" i="1"/>
  <c r="T1302" i="1"/>
  <c r="AF1302" i="1" s="1"/>
  <c r="K1302" i="1"/>
  <c r="AH1301" i="1"/>
  <c r="T1301" i="1"/>
  <c r="AF1301" i="1" s="1"/>
  <c r="K1301" i="1"/>
  <c r="AH1300" i="1"/>
  <c r="T1300" i="1"/>
  <c r="AF1300" i="1" s="1"/>
  <c r="K1300" i="1"/>
  <c r="AH1299" i="1"/>
  <c r="T1299" i="1"/>
  <c r="AF1299" i="1" s="1"/>
  <c r="K1299" i="1"/>
  <c r="AH1298" i="1"/>
  <c r="T1298" i="1"/>
  <c r="AF1298" i="1" s="1"/>
  <c r="K1298" i="1"/>
  <c r="AH1297" i="1"/>
  <c r="T1297" i="1"/>
  <c r="AF1297" i="1" s="1"/>
  <c r="K1297" i="1"/>
  <c r="AH1296" i="1"/>
  <c r="T1296" i="1"/>
  <c r="AF1296" i="1" s="1"/>
  <c r="K1296" i="1"/>
  <c r="AH1411" i="1"/>
  <c r="T1411" i="1"/>
  <c r="AF1411" i="1" s="1"/>
  <c r="K1411" i="1"/>
  <c r="AH1410" i="1"/>
  <c r="T1410" i="1"/>
  <c r="AF1410" i="1" s="1"/>
  <c r="K1410" i="1"/>
  <c r="AH1409" i="1"/>
  <c r="T1409" i="1"/>
  <c r="AF1409" i="1" s="1"/>
  <c r="K1409" i="1"/>
  <c r="AH1408" i="1"/>
  <c r="T1408" i="1"/>
  <c r="AF1408" i="1" s="1"/>
  <c r="K1408" i="1"/>
  <c r="AH1407" i="1"/>
  <c r="T1407" i="1"/>
  <c r="AF1407" i="1" s="1"/>
  <c r="K1407" i="1"/>
  <c r="AH1406" i="1"/>
  <c r="T1406" i="1"/>
  <c r="AF1406" i="1" s="1"/>
  <c r="K1406" i="1"/>
  <c r="AH1405" i="1"/>
  <c r="T1405" i="1"/>
  <c r="AF1405" i="1" s="1"/>
  <c r="K1405" i="1"/>
  <c r="AH1404" i="1"/>
  <c r="T1404" i="1"/>
  <c r="AF1404" i="1" s="1"/>
  <c r="K1404" i="1"/>
  <c r="AH1403" i="1"/>
  <c r="T1403" i="1"/>
  <c r="AF1403" i="1" s="1"/>
  <c r="K1403" i="1"/>
  <c r="AH1402" i="1"/>
  <c r="T1402" i="1"/>
  <c r="AF1402" i="1" s="1"/>
  <c r="K1402" i="1"/>
  <c r="AH1401" i="1"/>
  <c r="T1401" i="1"/>
  <c r="AF1401" i="1" s="1"/>
  <c r="K1401" i="1"/>
  <c r="AH1400" i="1"/>
  <c r="T1400" i="1"/>
  <c r="AF1400" i="1" s="1"/>
  <c r="K1400" i="1"/>
  <c r="AH1399" i="1"/>
  <c r="T1399" i="1"/>
  <c r="AF1399" i="1" s="1"/>
  <c r="K1399" i="1"/>
  <c r="AH1398" i="1"/>
  <c r="T1398" i="1"/>
  <c r="AF1398" i="1" s="1"/>
  <c r="K1398" i="1"/>
  <c r="AH1397" i="1"/>
  <c r="T1397" i="1"/>
  <c r="AF1397" i="1" s="1"/>
  <c r="K1397" i="1"/>
  <c r="AH1396" i="1"/>
  <c r="T1396" i="1"/>
  <c r="AF1396" i="1" s="1"/>
  <c r="K1396" i="1"/>
  <c r="AH1395" i="1"/>
  <c r="T1395" i="1"/>
  <c r="AF1395" i="1" s="1"/>
  <c r="K1395" i="1"/>
  <c r="AH1394" i="1"/>
  <c r="T1394" i="1"/>
  <c r="AF1394" i="1" s="1"/>
  <c r="K1394" i="1"/>
  <c r="AH1393" i="1"/>
  <c r="T1393" i="1"/>
  <c r="AF1393" i="1" s="1"/>
  <c r="K1393" i="1"/>
  <c r="AH1392" i="1"/>
  <c r="T1392" i="1"/>
  <c r="AF1392" i="1" s="1"/>
  <c r="K1392" i="1"/>
  <c r="AH1391" i="1"/>
  <c r="T1391" i="1"/>
  <c r="AF1391" i="1" s="1"/>
  <c r="K1391" i="1"/>
  <c r="AH1390" i="1"/>
  <c r="T1390" i="1"/>
  <c r="AF1390" i="1" s="1"/>
  <c r="K1390" i="1"/>
  <c r="AH1389" i="1"/>
  <c r="T1389" i="1"/>
  <c r="AF1389" i="1" s="1"/>
  <c r="K1389" i="1"/>
  <c r="AH1388" i="1"/>
  <c r="T1388" i="1"/>
  <c r="AF1388" i="1" s="1"/>
  <c r="K1388" i="1"/>
  <c r="AH1387" i="1"/>
  <c r="T1387" i="1"/>
  <c r="AF1387" i="1" s="1"/>
  <c r="K1387" i="1"/>
  <c r="AH1386" i="1"/>
  <c r="T1386" i="1"/>
  <c r="AF1386" i="1" s="1"/>
  <c r="K1386" i="1"/>
  <c r="AH1385" i="1"/>
  <c r="T1385" i="1"/>
  <c r="AF1385" i="1" s="1"/>
  <c r="K1385" i="1"/>
  <c r="AH1384" i="1"/>
  <c r="T1384" i="1"/>
  <c r="AF1384" i="1" s="1"/>
  <c r="K1384" i="1"/>
  <c r="AH1383" i="1"/>
  <c r="T1383" i="1"/>
  <c r="AF1383" i="1" s="1"/>
  <c r="K1383" i="1"/>
  <c r="AH1382" i="1"/>
  <c r="T1382" i="1"/>
  <c r="AF1382" i="1" s="1"/>
  <c r="K1382" i="1"/>
  <c r="AH1381" i="1"/>
  <c r="T1381" i="1"/>
  <c r="AF1381" i="1" s="1"/>
  <c r="K1381" i="1"/>
  <c r="AH1380" i="1"/>
  <c r="T1380" i="1"/>
  <c r="AF1380" i="1" s="1"/>
  <c r="K1380" i="1"/>
  <c r="AH1379" i="1"/>
  <c r="T1379" i="1"/>
  <c r="AF1379" i="1" s="1"/>
  <c r="K1379" i="1"/>
  <c r="AH1378" i="1"/>
  <c r="T1378" i="1"/>
  <c r="AF1378" i="1" s="1"/>
  <c r="K1378" i="1"/>
  <c r="AH1377" i="1"/>
  <c r="T1377" i="1"/>
  <c r="AF1377" i="1" s="1"/>
  <c r="K1377" i="1"/>
  <c r="AH1376" i="1"/>
  <c r="T1376" i="1"/>
  <c r="AF1376" i="1" s="1"/>
  <c r="K1376" i="1"/>
  <c r="AH1375" i="1"/>
  <c r="T1375" i="1"/>
  <c r="AF1375" i="1" s="1"/>
  <c r="K1375" i="1"/>
  <c r="AH1374" i="1"/>
  <c r="T1374" i="1"/>
  <c r="AF1374" i="1" s="1"/>
  <c r="K1374" i="1"/>
  <c r="AH1373" i="1"/>
  <c r="T1373" i="1"/>
  <c r="AF1373" i="1" s="1"/>
  <c r="K1373" i="1"/>
  <c r="AH1372" i="1"/>
  <c r="T1372" i="1"/>
  <c r="AF1372" i="1" s="1"/>
  <c r="K1372" i="1"/>
  <c r="AH1371" i="1"/>
  <c r="T1371" i="1"/>
  <c r="AF1371" i="1" s="1"/>
  <c r="K1371" i="1"/>
  <c r="AH1370" i="1"/>
  <c r="T1370" i="1"/>
  <c r="AF1370" i="1" s="1"/>
  <c r="K1370" i="1"/>
  <c r="AH1369" i="1"/>
  <c r="T1369" i="1"/>
  <c r="AF1369" i="1" s="1"/>
  <c r="K1369" i="1"/>
  <c r="AH1368" i="1"/>
  <c r="T1368" i="1"/>
  <c r="AF1368" i="1" s="1"/>
  <c r="K1368" i="1"/>
  <c r="AH1367" i="1"/>
  <c r="T1367" i="1"/>
  <c r="AF1367" i="1" s="1"/>
  <c r="K1367" i="1"/>
  <c r="AH1366" i="1"/>
  <c r="T1366" i="1"/>
  <c r="AF1366" i="1" s="1"/>
  <c r="K1366" i="1"/>
  <c r="AH1365" i="1"/>
  <c r="T1365" i="1"/>
  <c r="AF1365" i="1" s="1"/>
  <c r="K1365" i="1"/>
  <c r="AH1364" i="1"/>
  <c r="T1364" i="1"/>
  <c r="AF1364" i="1" s="1"/>
  <c r="K1364" i="1"/>
  <c r="AH1363" i="1"/>
  <c r="T1363" i="1"/>
  <c r="AF1363" i="1" s="1"/>
  <c r="K1363" i="1"/>
  <c r="AH1362" i="1"/>
  <c r="T1362" i="1"/>
  <c r="AF1362" i="1" s="1"/>
  <c r="K1362" i="1"/>
  <c r="AH1361" i="1"/>
  <c r="T1361" i="1"/>
  <c r="AF1361" i="1" s="1"/>
  <c r="K1361" i="1"/>
  <c r="AH1360" i="1"/>
  <c r="T1360" i="1"/>
  <c r="AF1360" i="1" s="1"/>
  <c r="K1360" i="1"/>
  <c r="AH1359" i="1"/>
  <c r="T1359" i="1"/>
  <c r="AF1359" i="1" s="1"/>
  <c r="K1359" i="1"/>
  <c r="AH1358" i="1"/>
  <c r="T1358" i="1"/>
  <c r="AF1358" i="1" s="1"/>
  <c r="K1358" i="1"/>
  <c r="AH1357" i="1"/>
  <c r="T1357" i="1"/>
  <c r="AF1357" i="1" s="1"/>
  <c r="K1357" i="1"/>
  <c r="AH1356" i="1"/>
  <c r="T1356" i="1"/>
  <c r="AF1356" i="1" s="1"/>
  <c r="K1356" i="1"/>
  <c r="AH1355" i="1"/>
  <c r="T1355" i="1"/>
  <c r="AF1355" i="1" s="1"/>
  <c r="K1355" i="1"/>
  <c r="AH1354" i="1"/>
  <c r="T1354" i="1"/>
  <c r="AF1354" i="1" s="1"/>
  <c r="K1354" i="1"/>
  <c r="AH1469" i="1"/>
  <c r="T1469" i="1"/>
  <c r="AF1469" i="1" s="1"/>
  <c r="K1469" i="1"/>
  <c r="AH1468" i="1"/>
  <c r="T1468" i="1"/>
  <c r="AF1468" i="1" s="1"/>
  <c r="K1468" i="1"/>
  <c r="AH1467" i="1"/>
  <c r="T1467" i="1"/>
  <c r="AF1467" i="1" s="1"/>
  <c r="K1467" i="1"/>
  <c r="AH1466" i="1"/>
  <c r="T1466" i="1"/>
  <c r="AF1466" i="1" s="1"/>
  <c r="K1466" i="1"/>
  <c r="AH1465" i="1"/>
  <c r="T1465" i="1"/>
  <c r="AF1465" i="1" s="1"/>
  <c r="K1465" i="1"/>
  <c r="AH1464" i="1"/>
  <c r="T1464" i="1"/>
  <c r="AF1464" i="1" s="1"/>
  <c r="K1464" i="1"/>
  <c r="AH1463" i="1"/>
  <c r="T1463" i="1"/>
  <c r="AF1463" i="1" s="1"/>
  <c r="K1463" i="1"/>
  <c r="AH1462" i="1"/>
  <c r="T1462" i="1"/>
  <c r="AF1462" i="1" s="1"/>
  <c r="K1462" i="1"/>
  <c r="AH1461" i="1"/>
  <c r="T1461" i="1"/>
  <c r="AF1461" i="1" s="1"/>
  <c r="K1461" i="1"/>
  <c r="AH1460" i="1"/>
  <c r="T1460" i="1"/>
  <c r="AF1460" i="1" s="1"/>
  <c r="K1460" i="1"/>
  <c r="AH1459" i="1"/>
  <c r="T1459" i="1"/>
  <c r="AF1459" i="1" s="1"/>
  <c r="K1459" i="1"/>
  <c r="AH1458" i="1"/>
  <c r="T1458" i="1"/>
  <c r="AF1458" i="1" s="1"/>
  <c r="K1458" i="1"/>
  <c r="AH1457" i="1"/>
  <c r="T1457" i="1"/>
  <c r="AF1457" i="1" s="1"/>
  <c r="K1457" i="1"/>
  <c r="AH1456" i="1"/>
  <c r="T1456" i="1"/>
  <c r="AF1456" i="1" s="1"/>
  <c r="K1456" i="1"/>
  <c r="AH1455" i="1"/>
  <c r="T1455" i="1"/>
  <c r="AF1455" i="1" s="1"/>
  <c r="K1455" i="1"/>
  <c r="AH1454" i="1"/>
  <c r="T1454" i="1"/>
  <c r="AF1454" i="1" s="1"/>
  <c r="K1454" i="1"/>
  <c r="AH1453" i="1"/>
  <c r="T1453" i="1"/>
  <c r="AF1453" i="1" s="1"/>
  <c r="K1453" i="1"/>
  <c r="AH1452" i="1"/>
  <c r="T1452" i="1"/>
  <c r="AF1452" i="1" s="1"/>
  <c r="K1452" i="1"/>
  <c r="AH1451" i="1"/>
  <c r="T1451" i="1"/>
  <c r="AF1451" i="1" s="1"/>
  <c r="K1451" i="1"/>
  <c r="AH1450" i="1"/>
  <c r="T1450" i="1"/>
  <c r="AF1450" i="1" s="1"/>
  <c r="K1450" i="1"/>
  <c r="AH1449" i="1"/>
  <c r="T1449" i="1"/>
  <c r="AF1449" i="1" s="1"/>
  <c r="K1449" i="1"/>
  <c r="AH1448" i="1"/>
  <c r="T1448" i="1"/>
  <c r="AF1448" i="1" s="1"/>
  <c r="K1448" i="1"/>
  <c r="AH1447" i="1"/>
  <c r="T1447" i="1"/>
  <c r="AF1447" i="1" s="1"/>
  <c r="K1447" i="1"/>
  <c r="AH1446" i="1"/>
  <c r="T1446" i="1"/>
  <c r="AF1446" i="1" s="1"/>
  <c r="K1446" i="1"/>
  <c r="AH1445" i="1"/>
  <c r="T1445" i="1"/>
  <c r="AF1445" i="1" s="1"/>
  <c r="K1445" i="1"/>
  <c r="AH1444" i="1"/>
  <c r="T1444" i="1"/>
  <c r="AF1444" i="1" s="1"/>
  <c r="K1444" i="1"/>
  <c r="AH1443" i="1"/>
  <c r="T1443" i="1"/>
  <c r="AF1443" i="1" s="1"/>
  <c r="K1443" i="1"/>
  <c r="AH1442" i="1"/>
  <c r="T1442" i="1"/>
  <c r="AF1442" i="1" s="1"/>
  <c r="K1442" i="1"/>
  <c r="AH1441" i="1"/>
  <c r="T1441" i="1"/>
  <c r="AF1441" i="1" s="1"/>
  <c r="K1441" i="1"/>
  <c r="AH1440" i="1"/>
  <c r="T1440" i="1"/>
  <c r="AF1440" i="1" s="1"/>
  <c r="K1440" i="1"/>
  <c r="AH1439" i="1"/>
  <c r="T1439" i="1"/>
  <c r="AF1439" i="1" s="1"/>
  <c r="K1439" i="1"/>
  <c r="AH1438" i="1"/>
  <c r="T1438" i="1"/>
  <c r="AF1438" i="1" s="1"/>
  <c r="K1438" i="1"/>
  <c r="AH1437" i="1"/>
  <c r="T1437" i="1"/>
  <c r="AF1437" i="1" s="1"/>
  <c r="K1437" i="1"/>
  <c r="AH1436" i="1"/>
  <c r="T1436" i="1"/>
  <c r="AF1436" i="1" s="1"/>
  <c r="K1436" i="1"/>
  <c r="AH1435" i="1"/>
  <c r="T1435" i="1"/>
  <c r="AF1435" i="1" s="1"/>
  <c r="K1435" i="1"/>
  <c r="AH1434" i="1"/>
  <c r="T1434" i="1"/>
  <c r="AF1434" i="1" s="1"/>
  <c r="K1434" i="1"/>
  <c r="AH1433" i="1"/>
  <c r="T1433" i="1"/>
  <c r="AF1433" i="1" s="1"/>
  <c r="K1433" i="1"/>
  <c r="AH1432" i="1"/>
  <c r="T1432" i="1"/>
  <c r="AF1432" i="1" s="1"/>
  <c r="K1432" i="1"/>
  <c r="AH1431" i="1"/>
  <c r="T1431" i="1"/>
  <c r="AF1431" i="1" s="1"/>
  <c r="K1431" i="1"/>
  <c r="AH1430" i="1"/>
  <c r="T1430" i="1"/>
  <c r="AF1430" i="1" s="1"/>
  <c r="K1430" i="1"/>
  <c r="AH1429" i="1"/>
  <c r="T1429" i="1"/>
  <c r="AF1429" i="1" s="1"/>
  <c r="K1429" i="1"/>
  <c r="AH1428" i="1"/>
  <c r="T1428" i="1"/>
  <c r="AF1428" i="1" s="1"/>
  <c r="K1428" i="1"/>
  <c r="AH1427" i="1"/>
  <c r="T1427" i="1"/>
  <c r="AF1427" i="1" s="1"/>
  <c r="K1427" i="1"/>
  <c r="AH1426" i="1"/>
  <c r="T1426" i="1"/>
  <c r="AF1426" i="1" s="1"/>
  <c r="K1426" i="1"/>
  <c r="AH1425" i="1"/>
  <c r="T1425" i="1"/>
  <c r="AF1425" i="1" s="1"/>
  <c r="K1425" i="1"/>
  <c r="AH1424" i="1"/>
  <c r="T1424" i="1"/>
  <c r="AF1424" i="1" s="1"/>
  <c r="K1424" i="1"/>
  <c r="AH1423" i="1"/>
  <c r="T1423" i="1"/>
  <c r="AF1423" i="1" s="1"/>
  <c r="K1423" i="1"/>
  <c r="AH1422" i="1"/>
  <c r="T1422" i="1"/>
  <c r="AF1422" i="1" s="1"/>
  <c r="K1422" i="1"/>
  <c r="AH1421" i="1"/>
  <c r="T1421" i="1"/>
  <c r="AF1421" i="1" s="1"/>
  <c r="K1421" i="1"/>
  <c r="AH1420" i="1"/>
  <c r="T1420" i="1"/>
  <c r="AF1420" i="1" s="1"/>
  <c r="K1420" i="1"/>
  <c r="AH1419" i="1"/>
  <c r="T1419" i="1"/>
  <c r="AF1419" i="1" s="1"/>
  <c r="K1419" i="1"/>
  <c r="AH1418" i="1"/>
  <c r="T1418" i="1"/>
  <c r="AF1418" i="1" s="1"/>
  <c r="K1418" i="1"/>
  <c r="AH1417" i="1"/>
  <c r="T1417" i="1"/>
  <c r="AF1417" i="1" s="1"/>
  <c r="K1417" i="1"/>
  <c r="AH1416" i="1"/>
  <c r="T1416" i="1"/>
  <c r="AF1416" i="1" s="1"/>
  <c r="K1416" i="1"/>
  <c r="AH1415" i="1"/>
  <c r="T1415" i="1"/>
  <c r="AF1415" i="1" s="1"/>
  <c r="K1415" i="1"/>
  <c r="AH1414" i="1"/>
  <c r="T1414" i="1"/>
  <c r="AF1414" i="1" s="1"/>
  <c r="K1414" i="1"/>
  <c r="AH1413" i="1"/>
  <c r="T1413" i="1"/>
  <c r="AF1413" i="1" s="1"/>
  <c r="K1413" i="1"/>
  <c r="AH1412" i="1"/>
  <c r="T1412" i="1"/>
  <c r="AF1412" i="1" s="1"/>
  <c r="K1412" i="1"/>
  <c r="AH1527" i="1"/>
  <c r="T1527" i="1"/>
  <c r="AF1527" i="1" s="1"/>
  <c r="K1527" i="1"/>
  <c r="AH1526" i="1"/>
  <c r="T1526" i="1"/>
  <c r="AF1526" i="1" s="1"/>
  <c r="K1526" i="1"/>
  <c r="AH1525" i="1"/>
  <c r="T1525" i="1"/>
  <c r="AF1525" i="1" s="1"/>
  <c r="K1525" i="1"/>
  <c r="AH1524" i="1"/>
  <c r="T1524" i="1"/>
  <c r="AF1524" i="1" s="1"/>
  <c r="K1524" i="1"/>
  <c r="AH1523" i="1"/>
  <c r="T1523" i="1"/>
  <c r="AF1523" i="1" s="1"/>
  <c r="K1523" i="1"/>
  <c r="AH1522" i="1"/>
  <c r="T1522" i="1"/>
  <c r="AF1522" i="1" s="1"/>
  <c r="K1522" i="1"/>
  <c r="AH1521" i="1"/>
  <c r="T1521" i="1"/>
  <c r="AF1521" i="1" s="1"/>
  <c r="K1521" i="1"/>
  <c r="AH1520" i="1"/>
  <c r="T1520" i="1"/>
  <c r="AF1520" i="1" s="1"/>
  <c r="K1520" i="1"/>
  <c r="AH1519" i="1"/>
  <c r="T1519" i="1"/>
  <c r="AF1519" i="1" s="1"/>
  <c r="K1519" i="1"/>
  <c r="AH1518" i="1"/>
  <c r="T1518" i="1"/>
  <c r="AF1518" i="1" s="1"/>
  <c r="K1518" i="1"/>
  <c r="AH1517" i="1"/>
  <c r="T1517" i="1"/>
  <c r="AF1517" i="1" s="1"/>
  <c r="K1517" i="1"/>
  <c r="AH1516" i="1"/>
  <c r="T1516" i="1"/>
  <c r="AF1516" i="1" s="1"/>
  <c r="K1516" i="1"/>
  <c r="AH1515" i="1"/>
  <c r="T1515" i="1"/>
  <c r="AF1515" i="1" s="1"/>
  <c r="K1515" i="1"/>
  <c r="AH1514" i="1"/>
  <c r="T1514" i="1"/>
  <c r="AF1514" i="1" s="1"/>
  <c r="K1514" i="1"/>
  <c r="AH1513" i="1"/>
  <c r="T1513" i="1"/>
  <c r="AF1513" i="1" s="1"/>
  <c r="K1513" i="1"/>
  <c r="AH1512" i="1"/>
  <c r="T1512" i="1"/>
  <c r="AF1512" i="1" s="1"/>
  <c r="K1512" i="1"/>
  <c r="AH1511" i="1"/>
  <c r="T1511" i="1"/>
  <c r="AF1511" i="1" s="1"/>
  <c r="K1511" i="1"/>
  <c r="AH1510" i="1"/>
  <c r="T1510" i="1"/>
  <c r="AF1510" i="1" s="1"/>
  <c r="K1510" i="1"/>
  <c r="AH1509" i="1"/>
  <c r="T1509" i="1"/>
  <c r="AF1509" i="1" s="1"/>
  <c r="K1509" i="1"/>
  <c r="AH1508" i="1"/>
  <c r="T1508" i="1"/>
  <c r="AF1508" i="1" s="1"/>
  <c r="K1508" i="1"/>
  <c r="AH1507" i="1"/>
  <c r="T1507" i="1"/>
  <c r="AF1507" i="1" s="1"/>
  <c r="K1507" i="1"/>
  <c r="AH1506" i="1"/>
  <c r="T1506" i="1"/>
  <c r="AF1506" i="1" s="1"/>
  <c r="K1506" i="1"/>
  <c r="AH1505" i="1"/>
  <c r="T1505" i="1"/>
  <c r="AF1505" i="1" s="1"/>
  <c r="K1505" i="1"/>
  <c r="AH1504" i="1"/>
  <c r="T1504" i="1"/>
  <c r="AF1504" i="1" s="1"/>
  <c r="K1504" i="1"/>
  <c r="AH1503" i="1"/>
  <c r="T1503" i="1"/>
  <c r="AF1503" i="1" s="1"/>
  <c r="K1503" i="1"/>
  <c r="AH1502" i="1"/>
  <c r="T1502" i="1"/>
  <c r="AF1502" i="1" s="1"/>
  <c r="K1502" i="1"/>
  <c r="AH1501" i="1"/>
  <c r="T1501" i="1"/>
  <c r="AF1501" i="1" s="1"/>
  <c r="K1501" i="1"/>
  <c r="AH1500" i="1"/>
  <c r="T1500" i="1"/>
  <c r="AF1500" i="1" s="1"/>
  <c r="K1500" i="1"/>
  <c r="AH1499" i="1"/>
  <c r="T1499" i="1"/>
  <c r="AF1499" i="1" s="1"/>
  <c r="K1499" i="1"/>
  <c r="AH1498" i="1"/>
  <c r="T1498" i="1"/>
  <c r="AF1498" i="1" s="1"/>
  <c r="K1498" i="1"/>
  <c r="AH1497" i="1"/>
  <c r="T1497" i="1"/>
  <c r="AF1497" i="1" s="1"/>
  <c r="K1497" i="1"/>
  <c r="AH1496" i="1"/>
  <c r="T1496" i="1"/>
  <c r="AF1496" i="1" s="1"/>
  <c r="K1496" i="1"/>
  <c r="AH1495" i="1"/>
  <c r="T1495" i="1"/>
  <c r="AF1495" i="1" s="1"/>
  <c r="K1495" i="1"/>
  <c r="AH1494" i="1"/>
  <c r="T1494" i="1"/>
  <c r="AF1494" i="1" s="1"/>
  <c r="K1494" i="1"/>
  <c r="AH1493" i="1"/>
  <c r="T1493" i="1"/>
  <c r="AF1493" i="1" s="1"/>
  <c r="K1493" i="1"/>
  <c r="AH1492" i="1"/>
  <c r="T1492" i="1"/>
  <c r="AF1492" i="1" s="1"/>
  <c r="K1492" i="1"/>
  <c r="AH1491" i="1"/>
  <c r="T1491" i="1"/>
  <c r="AF1491" i="1" s="1"/>
  <c r="K1491" i="1"/>
  <c r="AH1490" i="1"/>
  <c r="T1490" i="1"/>
  <c r="AF1490" i="1" s="1"/>
  <c r="K1490" i="1"/>
  <c r="AH1489" i="1"/>
  <c r="T1489" i="1"/>
  <c r="AF1489" i="1" s="1"/>
  <c r="K1489" i="1"/>
  <c r="AH1488" i="1"/>
  <c r="T1488" i="1"/>
  <c r="AF1488" i="1" s="1"/>
  <c r="K1488" i="1"/>
  <c r="AH1487" i="1"/>
  <c r="T1487" i="1"/>
  <c r="AF1487" i="1" s="1"/>
  <c r="K1487" i="1"/>
  <c r="AH1486" i="1"/>
  <c r="T1486" i="1"/>
  <c r="AF1486" i="1" s="1"/>
  <c r="K1486" i="1"/>
  <c r="AH1485" i="1"/>
  <c r="T1485" i="1"/>
  <c r="AF1485" i="1" s="1"/>
  <c r="K1485" i="1"/>
  <c r="AH1484" i="1"/>
  <c r="T1484" i="1"/>
  <c r="AF1484" i="1" s="1"/>
  <c r="K1484" i="1"/>
  <c r="AH1483" i="1"/>
  <c r="T1483" i="1"/>
  <c r="AF1483" i="1" s="1"/>
  <c r="K1483" i="1"/>
  <c r="AH1482" i="1"/>
  <c r="T1482" i="1"/>
  <c r="AF1482" i="1" s="1"/>
  <c r="K1482" i="1"/>
  <c r="AH1481" i="1"/>
  <c r="T1481" i="1"/>
  <c r="AF1481" i="1" s="1"/>
  <c r="K1481" i="1"/>
  <c r="AH1480" i="1"/>
  <c r="T1480" i="1"/>
  <c r="AF1480" i="1" s="1"/>
  <c r="K1480" i="1"/>
  <c r="AH1479" i="1"/>
  <c r="T1479" i="1"/>
  <c r="AF1479" i="1" s="1"/>
  <c r="K1479" i="1"/>
  <c r="AH1478" i="1"/>
  <c r="T1478" i="1"/>
  <c r="AF1478" i="1" s="1"/>
  <c r="K1478" i="1"/>
  <c r="AH1477" i="1"/>
  <c r="T1477" i="1"/>
  <c r="AF1477" i="1" s="1"/>
  <c r="K1477" i="1"/>
  <c r="AH1476" i="1"/>
  <c r="T1476" i="1"/>
  <c r="AF1476" i="1" s="1"/>
  <c r="K1476" i="1"/>
  <c r="AH1475" i="1"/>
  <c r="T1475" i="1"/>
  <c r="AF1475" i="1" s="1"/>
  <c r="K1475" i="1"/>
  <c r="AH1474" i="1"/>
  <c r="T1474" i="1"/>
  <c r="AF1474" i="1" s="1"/>
  <c r="K1474" i="1"/>
  <c r="AH1473" i="1"/>
  <c r="T1473" i="1"/>
  <c r="AF1473" i="1" s="1"/>
  <c r="K1473" i="1"/>
  <c r="AH1472" i="1"/>
  <c r="T1472" i="1"/>
  <c r="AF1472" i="1" s="1"/>
  <c r="K1472" i="1"/>
  <c r="AH1471" i="1"/>
  <c r="T1471" i="1"/>
  <c r="AF1471" i="1" s="1"/>
  <c r="K1471" i="1"/>
  <c r="AH1470" i="1"/>
  <c r="T1470" i="1"/>
  <c r="AF1470" i="1" s="1"/>
  <c r="K1470" i="1"/>
  <c r="AH1585" i="1"/>
  <c r="T1585" i="1"/>
  <c r="AF1585" i="1" s="1"/>
  <c r="K1585" i="1"/>
  <c r="AH1584" i="1"/>
  <c r="T1584" i="1"/>
  <c r="AF1584" i="1" s="1"/>
  <c r="K1584" i="1"/>
  <c r="AH1583" i="1"/>
  <c r="T1583" i="1"/>
  <c r="AF1583" i="1" s="1"/>
  <c r="K1583" i="1"/>
  <c r="AH1582" i="1"/>
  <c r="T1582" i="1"/>
  <c r="AF1582" i="1" s="1"/>
  <c r="K1582" i="1"/>
  <c r="AH1581" i="1"/>
  <c r="T1581" i="1"/>
  <c r="AF1581" i="1" s="1"/>
  <c r="K1581" i="1"/>
  <c r="AH1580" i="1"/>
  <c r="T1580" i="1"/>
  <c r="AF1580" i="1" s="1"/>
  <c r="K1580" i="1"/>
  <c r="AH1579" i="1"/>
  <c r="T1579" i="1"/>
  <c r="AF1579" i="1" s="1"/>
  <c r="K1579" i="1"/>
  <c r="AH1578" i="1"/>
  <c r="T1578" i="1"/>
  <c r="AF1578" i="1" s="1"/>
  <c r="K1578" i="1"/>
  <c r="AH1577" i="1"/>
  <c r="T1577" i="1"/>
  <c r="AF1577" i="1" s="1"/>
  <c r="K1577" i="1"/>
  <c r="AH1576" i="1"/>
  <c r="T1576" i="1"/>
  <c r="AF1576" i="1" s="1"/>
  <c r="K1576" i="1"/>
  <c r="AH1575" i="1"/>
  <c r="T1575" i="1"/>
  <c r="AF1575" i="1" s="1"/>
  <c r="K1575" i="1"/>
  <c r="AH1574" i="1"/>
  <c r="T1574" i="1"/>
  <c r="AF1574" i="1" s="1"/>
  <c r="K1574" i="1"/>
  <c r="AH1573" i="1"/>
  <c r="T1573" i="1"/>
  <c r="AF1573" i="1" s="1"/>
  <c r="K1573" i="1"/>
  <c r="AH1572" i="1"/>
  <c r="T1572" i="1"/>
  <c r="AF1572" i="1" s="1"/>
  <c r="K1572" i="1"/>
  <c r="AH1571" i="1"/>
  <c r="T1571" i="1"/>
  <c r="AF1571" i="1" s="1"/>
  <c r="K1571" i="1"/>
  <c r="AH1570" i="1"/>
  <c r="T1570" i="1"/>
  <c r="AF1570" i="1" s="1"/>
  <c r="K1570" i="1"/>
  <c r="AH1569" i="1"/>
  <c r="T1569" i="1"/>
  <c r="AF1569" i="1" s="1"/>
  <c r="K1569" i="1"/>
  <c r="AH1568" i="1"/>
  <c r="T1568" i="1"/>
  <c r="AF1568" i="1" s="1"/>
  <c r="K1568" i="1"/>
  <c r="AH1567" i="1"/>
  <c r="T1567" i="1"/>
  <c r="AF1567" i="1" s="1"/>
  <c r="K1567" i="1"/>
  <c r="AH1566" i="1"/>
  <c r="T1566" i="1"/>
  <c r="AF1566" i="1" s="1"/>
  <c r="K1566" i="1"/>
  <c r="AH1565" i="1"/>
  <c r="T1565" i="1"/>
  <c r="AF1565" i="1" s="1"/>
  <c r="K1565" i="1"/>
  <c r="AH1564" i="1"/>
  <c r="T1564" i="1"/>
  <c r="AF1564" i="1" s="1"/>
  <c r="K1564" i="1"/>
  <c r="AH1563" i="1"/>
  <c r="T1563" i="1"/>
  <c r="AF1563" i="1" s="1"/>
  <c r="K1563" i="1"/>
  <c r="AH1562" i="1"/>
  <c r="T1562" i="1"/>
  <c r="AF1562" i="1" s="1"/>
  <c r="K1562" i="1"/>
  <c r="AH1561" i="1"/>
  <c r="T1561" i="1"/>
  <c r="AF1561" i="1" s="1"/>
  <c r="K1561" i="1"/>
  <c r="AH1560" i="1"/>
  <c r="T1560" i="1"/>
  <c r="AF1560" i="1" s="1"/>
  <c r="K1560" i="1"/>
  <c r="AH1559" i="1"/>
  <c r="T1559" i="1"/>
  <c r="AF1559" i="1" s="1"/>
  <c r="K1559" i="1"/>
  <c r="AH1558" i="1"/>
  <c r="T1558" i="1"/>
  <c r="AF1558" i="1" s="1"/>
  <c r="K1558" i="1"/>
  <c r="AH1557" i="1"/>
  <c r="T1557" i="1"/>
  <c r="AF1557" i="1" s="1"/>
  <c r="K1557" i="1"/>
  <c r="AH1556" i="1"/>
  <c r="T1556" i="1"/>
  <c r="AF1556" i="1" s="1"/>
  <c r="K1556" i="1"/>
  <c r="AH1555" i="1"/>
  <c r="T1555" i="1"/>
  <c r="AF1555" i="1" s="1"/>
  <c r="K1555" i="1"/>
  <c r="AH1554" i="1"/>
  <c r="T1554" i="1"/>
  <c r="AF1554" i="1" s="1"/>
  <c r="K1554" i="1"/>
  <c r="AH1553" i="1"/>
  <c r="T1553" i="1"/>
  <c r="AF1553" i="1" s="1"/>
  <c r="K1553" i="1"/>
  <c r="AH1552" i="1"/>
  <c r="T1552" i="1"/>
  <c r="AF1552" i="1" s="1"/>
  <c r="K1552" i="1"/>
  <c r="AH1551" i="1"/>
  <c r="T1551" i="1"/>
  <c r="AF1551" i="1" s="1"/>
  <c r="K1551" i="1"/>
  <c r="AH1550" i="1"/>
  <c r="T1550" i="1"/>
  <c r="AF1550" i="1" s="1"/>
  <c r="K1550" i="1"/>
  <c r="AH1549" i="1"/>
  <c r="T1549" i="1"/>
  <c r="AF1549" i="1" s="1"/>
  <c r="K1549" i="1"/>
  <c r="AH1548" i="1"/>
  <c r="T1548" i="1"/>
  <c r="AF1548" i="1" s="1"/>
  <c r="K1548" i="1"/>
  <c r="AH1547" i="1"/>
  <c r="T1547" i="1"/>
  <c r="AF1547" i="1" s="1"/>
  <c r="K1547" i="1"/>
  <c r="AH1546" i="1"/>
  <c r="T1546" i="1"/>
  <c r="AF1546" i="1" s="1"/>
  <c r="K1546" i="1"/>
  <c r="AH1545" i="1"/>
  <c r="T1545" i="1"/>
  <c r="AF1545" i="1" s="1"/>
  <c r="K1545" i="1"/>
  <c r="AH1544" i="1"/>
  <c r="T1544" i="1"/>
  <c r="AF1544" i="1" s="1"/>
  <c r="K1544" i="1"/>
  <c r="AH1543" i="1"/>
  <c r="T1543" i="1"/>
  <c r="AF1543" i="1" s="1"/>
  <c r="K1543" i="1"/>
  <c r="AH1542" i="1"/>
  <c r="T1542" i="1"/>
  <c r="AF1542" i="1" s="1"/>
  <c r="K1542" i="1"/>
  <c r="AH1541" i="1"/>
  <c r="T1541" i="1"/>
  <c r="AF1541" i="1" s="1"/>
  <c r="K1541" i="1"/>
  <c r="AH1540" i="1"/>
  <c r="T1540" i="1"/>
  <c r="AF1540" i="1" s="1"/>
  <c r="K1540" i="1"/>
  <c r="AH1539" i="1"/>
  <c r="T1539" i="1"/>
  <c r="AF1539" i="1" s="1"/>
  <c r="K1539" i="1"/>
  <c r="AH1538" i="1"/>
  <c r="T1538" i="1"/>
  <c r="AF1538" i="1" s="1"/>
  <c r="K1538" i="1"/>
  <c r="AH1537" i="1"/>
  <c r="T1537" i="1"/>
  <c r="AF1537" i="1" s="1"/>
  <c r="K1537" i="1"/>
  <c r="AH1536" i="1"/>
  <c r="T1536" i="1"/>
  <c r="AF1536" i="1" s="1"/>
  <c r="K1536" i="1"/>
  <c r="AH1535" i="1"/>
  <c r="T1535" i="1"/>
  <c r="AF1535" i="1" s="1"/>
  <c r="K1535" i="1"/>
  <c r="AH1534" i="1"/>
  <c r="T1534" i="1"/>
  <c r="AF1534" i="1" s="1"/>
  <c r="K1534" i="1"/>
  <c r="AH1533" i="1"/>
  <c r="T1533" i="1"/>
  <c r="AF1533" i="1" s="1"/>
  <c r="K1533" i="1"/>
  <c r="AH1532" i="1"/>
  <c r="T1532" i="1"/>
  <c r="AF1532" i="1" s="1"/>
  <c r="K1532" i="1"/>
  <c r="AH1531" i="1"/>
  <c r="T1531" i="1"/>
  <c r="AF1531" i="1" s="1"/>
  <c r="K1531" i="1"/>
  <c r="AH1530" i="1"/>
  <c r="T1530" i="1"/>
  <c r="AF1530" i="1" s="1"/>
  <c r="K1530" i="1"/>
  <c r="AH1529" i="1"/>
  <c r="T1529" i="1"/>
  <c r="AF1529" i="1" s="1"/>
  <c r="K1529" i="1"/>
  <c r="AH1528" i="1"/>
  <c r="T1528" i="1"/>
  <c r="AF1528" i="1" s="1"/>
  <c r="K1528" i="1"/>
  <c r="AH1623" i="1"/>
  <c r="T1623" i="1"/>
  <c r="AF1623" i="1" s="1"/>
  <c r="K1623" i="1"/>
  <c r="AH1622" i="1"/>
  <c r="T1622" i="1"/>
  <c r="AF1622" i="1" s="1"/>
  <c r="K1622" i="1"/>
  <c r="AH1621" i="1"/>
  <c r="T1621" i="1"/>
  <c r="AF1621" i="1" s="1"/>
  <c r="K1621" i="1"/>
  <c r="AH1620" i="1"/>
  <c r="T1620" i="1"/>
  <c r="AF1620" i="1" s="1"/>
  <c r="K1620" i="1"/>
  <c r="AH1619" i="1"/>
  <c r="T1619" i="1"/>
  <c r="AF1619" i="1" s="1"/>
  <c r="K1619" i="1"/>
  <c r="K14" i="1"/>
  <c r="AF14" i="1"/>
  <c r="AH14" i="1"/>
  <c r="K1586" i="1"/>
  <c r="T1586" i="1"/>
  <c r="AF1586" i="1" s="1"/>
  <c r="AH1586" i="1"/>
  <c r="K1587" i="1"/>
  <c r="T1587" i="1"/>
  <c r="AF1587" i="1" s="1"/>
  <c r="AH1587" i="1"/>
  <c r="K1588" i="1"/>
  <c r="T1588" i="1"/>
  <c r="AF1588" i="1" s="1"/>
  <c r="AH1588" i="1"/>
  <c r="K1589" i="1"/>
  <c r="T1589" i="1"/>
  <c r="AF1589" i="1" s="1"/>
  <c r="AH1589" i="1"/>
  <c r="K1590" i="1"/>
  <c r="T1590" i="1"/>
  <c r="AF1590" i="1" s="1"/>
  <c r="AH1590" i="1"/>
  <c r="K1591" i="1"/>
  <c r="T1591" i="1"/>
  <c r="AF1591" i="1" s="1"/>
  <c r="AH1591" i="1"/>
  <c r="K1592" i="1"/>
  <c r="T1592" i="1"/>
  <c r="AF1592" i="1" s="1"/>
  <c r="AH1592" i="1"/>
  <c r="K1593" i="1"/>
  <c r="T1593" i="1"/>
  <c r="AF1593" i="1" s="1"/>
  <c r="AH1593" i="1"/>
  <c r="K1594" i="1"/>
  <c r="T1594" i="1"/>
  <c r="AF1594" i="1" s="1"/>
  <c r="AH1594" i="1"/>
  <c r="K1595" i="1"/>
  <c r="T1595" i="1"/>
  <c r="AF1595" i="1" s="1"/>
  <c r="AH1595" i="1"/>
  <c r="K1596" i="1"/>
  <c r="T1596" i="1"/>
  <c r="AF1596" i="1" s="1"/>
  <c r="AH1596" i="1"/>
  <c r="K1597" i="1"/>
  <c r="T1597" i="1"/>
  <c r="AF1597" i="1" s="1"/>
  <c r="AH1597" i="1"/>
  <c r="K1598" i="1"/>
  <c r="T1598" i="1"/>
  <c r="AF1598" i="1" s="1"/>
  <c r="AH1598" i="1"/>
  <c r="K1599" i="1"/>
  <c r="T1599" i="1"/>
  <c r="AF1599" i="1" s="1"/>
  <c r="AH1599" i="1"/>
  <c r="K1600" i="1"/>
  <c r="T1600" i="1"/>
  <c r="AF1600" i="1" s="1"/>
  <c r="AH1600" i="1"/>
  <c r="K1601" i="1"/>
  <c r="T1601" i="1"/>
  <c r="AF1601" i="1" s="1"/>
  <c r="AH1601" i="1"/>
  <c r="K1602" i="1"/>
  <c r="T1602" i="1"/>
  <c r="AF1602" i="1" s="1"/>
  <c r="AH1602" i="1"/>
  <c r="K1603" i="1"/>
  <c r="T1603" i="1"/>
  <c r="AF1603" i="1" s="1"/>
  <c r="AH1603" i="1"/>
  <c r="K1604" i="1"/>
  <c r="T1604" i="1"/>
  <c r="AF1604" i="1" s="1"/>
  <c r="AH1604" i="1"/>
  <c r="K1605" i="1"/>
  <c r="T1605" i="1"/>
  <c r="AF1605" i="1" s="1"/>
  <c r="AH1605" i="1"/>
  <c r="K1606" i="1"/>
  <c r="T1606" i="1"/>
  <c r="AF1606" i="1" s="1"/>
  <c r="AH1606" i="1"/>
  <c r="K1607" i="1"/>
  <c r="T1607" i="1"/>
  <c r="AF1607" i="1" s="1"/>
  <c r="AH1607" i="1"/>
  <c r="K1608" i="1"/>
  <c r="T1608" i="1"/>
  <c r="AF1608" i="1" s="1"/>
  <c r="AH1608" i="1"/>
  <c r="K1609" i="1"/>
  <c r="T1609" i="1"/>
  <c r="AF1609" i="1" s="1"/>
  <c r="AH1609" i="1"/>
  <c r="K1610" i="1"/>
  <c r="T1610" i="1"/>
  <c r="AF1610" i="1" s="1"/>
  <c r="AH1610" i="1"/>
  <c r="K1611" i="1"/>
  <c r="T1611" i="1"/>
  <c r="AF1611" i="1" s="1"/>
  <c r="AH1611" i="1"/>
  <c r="K1612" i="1"/>
  <c r="T1612" i="1"/>
  <c r="AF1612" i="1" s="1"/>
  <c r="AH1612" i="1"/>
  <c r="K1613" i="1"/>
  <c r="T1613" i="1"/>
  <c r="AF1613" i="1" s="1"/>
  <c r="AH1613" i="1"/>
  <c r="K1614" i="1"/>
  <c r="T1614" i="1"/>
  <c r="AF1614" i="1" s="1"/>
  <c r="AH1614" i="1"/>
  <c r="K1615" i="1"/>
  <c r="T1615" i="1"/>
  <c r="AF1615" i="1" s="1"/>
  <c r="AH1615" i="1"/>
  <c r="K1616" i="1"/>
  <c r="T1616" i="1"/>
  <c r="AF1616" i="1" s="1"/>
  <c r="AH1616" i="1"/>
  <c r="K1617" i="1"/>
  <c r="T1617" i="1"/>
  <c r="AF1617" i="1" s="1"/>
  <c r="AH1617" i="1"/>
  <c r="K1618" i="1"/>
  <c r="T1618" i="1"/>
  <c r="AF1618" i="1" s="1"/>
  <c r="AH1618" i="1"/>
  <c r="K1624" i="1"/>
  <c r="T1624" i="1"/>
  <c r="AF1624" i="1" s="1"/>
  <c r="AH1624" i="1"/>
  <c r="K1625" i="1"/>
  <c r="T1625" i="1"/>
  <c r="AF1625" i="1" s="1"/>
  <c r="AH1625" i="1"/>
  <c r="K1626" i="1"/>
  <c r="T1626" i="1"/>
  <c r="AF1626" i="1" s="1"/>
  <c r="AH1626" i="1"/>
  <c r="K1627" i="1"/>
  <c r="T1627" i="1"/>
  <c r="AF1627" i="1" s="1"/>
  <c r="AH1627" i="1"/>
  <c r="K1628" i="1"/>
  <c r="T1628" i="1"/>
  <c r="AF1628" i="1" s="1"/>
  <c r="AH1628" i="1"/>
  <c r="K1629" i="1"/>
  <c r="T1629" i="1"/>
  <c r="AF1629" i="1" s="1"/>
  <c r="AH1629" i="1"/>
  <c r="K1630" i="1"/>
  <c r="T1630" i="1"/>
  <c r="AF1630" i="1" s="1"/>
  <c r="AH1630" i="1"/>
  <c r="K1631" i="1"/>
  <c r="T1631" i="1"/>
  <c r="AF1631" i="1" s="1"/>
  <c r="AH1631" i="1"/>
  <c r="K1632" i="1"/>
  <c r="T1632" i="1"/>
  <c r="AF1632" i="1" s="1"/>
  <c r="AH1632" i="1"/>
  <c r="K1633" i="1"/>
  <c r="T1633" i="1"/>
  <c r="AF1633" i="1" s="1"/>
  <c r="AH1633" i="1"/>
  <c r="K1634" i="1"/>
  <c r="T1634" i="1"/>
  <c r="AF1634" i="1" s="1"/>
  <c r="AH1634" i="1"/>
  <c r="K1635" i="1"/>
  <c r="T1635" i="1"/>
  <c r="AF1635" i="1" s="1"/>
  <c r="AH1635" i="1"/>
  <c r="K1636" i="1"/>
  <c r="T1636" i="1"/>
  <c r="AF1636" i="1" s="1"/>
  <c r="AH1636" i="1"/>
  <c r="K1637" i="1"/>
  <c r="T1637" i="1"/>
  <c r="AF1637" i="1" s="1"/>
  <c r="AH1637" i="1"/>
  <c r="K1638" i="1"/>
  <c r="T1638" i="1"/>
  <c r="AF1638" i="1" s="1"/>
  <c r="AH1638" i="1"/>
  <c r="K1639" i="1"/>
  <c r="T1639" i="1"/>
  <c r="AF1639" i="1" s="1"/>
  <c r="AH1639" i="1"/>
  <c r="K1640" i="1"/>
  <c r="T1640" i="1"/>
  <c r="AF1640" i="1" s="1"/>
  <c r="AH1640" i="1"/>
  <c r="K1641" i="1"/>
  <c r="T1641" i="1"/>
  <c r="AF1641" i="1" s="1"/>
  <c r="AH1641" i="1"/>
  <c r="K1642" i="1"/>
  <c r="T1642" i="1"/>
  <c r="AF1642" i="1" s="1"/>
  <c r="AH1642" i="1"/>
  <c r="K1643" i="1"/>
  <c r="T1643" i="1"/>
  <c r="AF1643" i="1" s="1"/>
  <c r="AF220" i="1" l="1"/>
  <c r="T1655" i="1"/>
  <c r="T1661" i="1"/>
  <c r="T1662" i="1" s="1"/>
</calcChain>
</file>

<file path=xl/sharedStrings.xml><?xml version="1.0" encoding="utf-8"?>
<sst xmlns="http://schemas.openxmlformats.org/spreadsheetml/2006/main" count="3900" uniqueCount="1599">
  <si>
    <t>VEEDURIA DISTRITAL - RENDICION DE CUENTAS DE LA GESTION CONTRACTUAL EN EL DISTRITO CAPITAL (Acuerdo 380 de 2009)</t>
  </si>
  <si>
    <t>1- INFORMACION GENERAL</t>
  </si>
  <si>
    <t>2- INFORMACION FINANCIERA</t>
  </si>
  <si>
    <t xml:space="preserve">3 - PLAZOS </t>
  </si>
  <si>
    <t xml:space="preserve">4 - ESTADO </t>
  </si>
  <si>
    <t>5. %  Avance y/o cumplimiento</t>
  </si>
  <si>
    <t>Número Contrato</t>
  </si>
  <si>
    <t>Modalidad de Selección</t>
  </si>
  <si>
    <t>Objeto</t>
  </si>
  <si>
    <t>Presupuesto</t>
  </si>
  <si>
    <t>Contratista</t>
  </si>
  <si>
    <t>Giros
(Valor en pesos)</t>
  </si>
  <si>
    <t>Fecha de suscripción (DD/MM/AAAA)</t>
  </si>
  <si>
    <t>Fecha de inicio (DD/MM/AAAA)</t>
  </si>
  <si>
    <t>Fecha de terminación (DD/MM/AAAA)</t>
  </si>
  <si>
    <t>Prórroga</t>
  </si>
  <si>
    <t>En Ejecución</t>
  </si>
  <si>
    <t>Terminado</t>
  </si>
  <si>
    <t>Liquidado</t>
  </si>
  <si>
    <t>% Avance y/o Cumplimiento</t>
  </si>
  <si>
    <t>Número Programa</t>
  </si>
  <si>
    <t>Número Proyecto</t>
  </si>
  <si>
    <t>TOTALES</t>
  </si>
  <si>
    <t>OBSERVACIONES INICIALES</t>
  </si>
  <si>
    <t>Diligencie la totalidad de celdas requeridas.</t>
  </si>
  <si>
    <t>Entidad</t>
  </si>
  <si>
    <t>Sector</t>
  </si>
  <si>
    <t>Presupuesto Disponible Inversión Directa</t>
  </si>
  <si>
    <t>Presupuesto Disponible Funcionamiento</t>
  </si>
  <si>
    <t>Presupuesto Disponible Operación</t>
  </si>
  <si>
    <t>Número de Contrato</t>
  </si>
  <si>
    <t>1. Obra :</t>
  </si>
  <si>
    <t>2. Consultoría:</t>
  </si>
  <si>
    <t>3. Interventoría:</t>
  </si>
  <si>
    <t>4. Contrato de Prestación de servicios:</t>
  </si>
  <si>
    <t>5. Contrato de Prestación de servicios profesionales y de apoyo a la gestión:</t>
  </si>
  <si>
    <t>6. Compraventa de bienes muebles:</t>
  </si>
  <si>
    <t>7. Compraventa de bienes inmuebles:</t>
  </si>
  <si>
    <t>8. Arrendamiento de bienes muebles</t>
  </si>
  <si>
    <t>9. Arrendamiento de bienes inmuebles:</t>
  </si>
  <si>
    <t>10. Seguros:</t>
  </si>
  <si>
    <t>11. Suministro:</t>
  </si>
  <si>
    <t>12. Empréstitos:</t>
  </si>
  <si>
    <t>13. Fiducia mercantil o encargo fiduciario:</t>
  </si>
  <si>
    <t>14. Concesión:</t>
  </si>
  <si>
    <t>15. Convenios de cooperación:</t>
  </si>
  <si>
    <t>16. Convenios/Contratos interadministrativos:</t>
  </si>
  <si>
    <t>18. Asociaciones Público Privadas:</t>
  </si>
  <si>
    <t>19. Otros:</t>
  </si>
  <si>
    <t>Los demás tipos de contratos que no se encuentren definidos en las anteriores tipologías.</t>
  </si>
  <si>
    <t>Valor Final</t>
  </si>
  <si>
    <t>Giros</t>
  </si>
  <si>
    <t>Fecha de Suscripción</t>
  </si>
  <si>
    <t>Estado</t>
  </si>
  <si>
    <t>% Avance y/o cumplimiento</t>
  </si>
  <si>
    <t>Año</t>
  </si>
  <si>
    <t>Cod_BMT</t>
  </si>
  <si>
    <t>Programa - Bogotá Mejor para Todos</t>
  </si>
  <si>
    <t>Desarrollo integral desde la gestación hasta la adolescencia</t>
  </si>
  <si>
    <t>Desarrollo integral para la felicidad y el ejercicio de la ciudadanía</t>
  </si>
  <si>
    <t>Atención integral y eficiente en salud</t>
  </si>
  <si>
    <t>Modernización de la infraestructura física y tecnológica en salud</t>
  </si>
  <si>
    <t>Prevención y atención de la maternidad y la paternidad tempranas</t>
  </si>
  <si>
    <t>Inclusión educativa para la equidad</t>
  </si>
  <si>
    <t>Calidad educativa para todos</t>
  </si>
  <si>
    <t>Acceso con calidad a la educación superior</t>
  </si>
  <si>
    <t>Mujeres protagonistas, activas y empoderadas en el cierre de brechas de género</t>
  </si>
  <si>
    <t>Igualdad y autonomía para una Bogotá incluyente</t>
  </si>
  <si>
    <t>Fortalecimiento del Sistema de Protección Integral a Mujeres Víctimas de Violencia - SOFIA</t>
  </si>
  <si>
    <t>Integración social para una ciudad de oportunidades</t>
  </si>
  <si>
    <t>Equipo por la educación para el reencuentro, la reconciliación y la paz</t>
  </si>
  <si>
    <t>Bogotá vive los derechos humanos</t>
  </si>
  <si>
    <t>Justicia para todos: consolidación del Sistema Distrital de Justicia</t>
  </si>
  <si>
    <t>Cambio cultural y construcción del tejido social para la vida</t>
  </si>
  <si>
    <t>Mejores oportunidades para el desarrollo a través de la cultura, la recreación y el deporte</t>
  </si>
  <si>
    <t>Desarrollo rural sostenible</t>
  </si>
  <si>
    <t>Fundamentar el desarrollo económico en la generación y uso del conocimiento para mejorar la competitividad de la Ciudad Región</t>
  </si>
  <si>
    <t>Bogotá, ciudad inteligente</t>
  </si>
  <si>
    <t>Elevar la eficiencia de los mercados de la ciudad</t>
  </si>
  <si>
    <t>Generar alternativas de ingreso y empleo de mejor calidad</t>
  </si>
  <si>
    <t>Infraestructura para el desarrollo del hábitat</t>
  </si>
  <si>
    <t>Intervenciones integrales del hábitat</t>
  </si>
  <si>
    <t>Suelo para reducir el déficit habitacional de suelo urbanizable, vivienda y soportes urbanos</t>
  </si>
  <si>
    <t>Recuperación, incorporación, vida urbana y control de la ilegalidad</t>
  </si>
  <si>
    <t>Información relevante e integral para la planeación territorial</t>
  </si>
  <si>
    <t>Financiación para el Desarrollo Territorial</t>
  </si>
  <si>
    <t>Proyectos urbanos integrales con visión de ciudad</t>
  </si>
  <si>
    <t>Recuperación y manejo de la Estructura Ecológica Principal</t>
  </si>
  <si>
    <t>Familias protegidas y adaptadas al cambio climático</t>
  </si>
  <si>
    <t>Mejor movilidad para todos</t>
  </si>
  <si>
    <t>Espacio público, derecho de todos</t>
  </si>
  <si>
    <t>Ambiente sano para la equidad y disfrute del ciudadano</t>
  </si>
  <si>
    <t>Gestión de la huella ambiental urbana</t>
  </si>
  <si>
    <t>Articulación regional y planeación integral del transporte</t>
  </si>
  <si>
    <t>Gobernanza e influencia local, regional e internacional</t>
  </si>
  <si>
    <t>Transparencia, gestión pública y servicio a la ciudadanía</t>
  </si>
  <si>
    <t>Seguridad y convivencia para todos</t>
  </si>
  <si>
    <t>Bogotá mejor para las víctimas, la paz y la reconciliación</t>
  </si>
  <si>
    <t>Modernización institucional</t>
  </si>
  <si>
    <t>Mejorar y fortalecer el recaudo tributario de la ciudad e impulsar el uso de mecanismos de vinculación de capital privado</t>
  </si>
  <si>
    <t>Bogotá, una ciudad digital</t>
  </si>
  <si>
    <t>Gobierno y ciudadanía digital</t>
  </si>
  <si>
    <t>Consolidar el turismo como factor de desarrollo, confianza y felicidad para Bogotá Región</t>
  </si>
  <si>
    <t>Procedimiento o causal</t>
  </si>
  <si>
    <t xml:space="preserve">Contratación mínima cuantia </t>
  </si>
  <si>
    <t>Licitación pública</t>
  </si>
  <si>
    <t xml:space="preserve">Régimen privado </t>
  </si>
  <si>
    <t>Contratación directa</t>
  </si>
  <si>
    <t xml:space="preserve">Selección abreviada </t>
  </si>
  <si>
    <t>Urgencia manifiesta</t>
  </si>
  <si>
    <t>Contratación de empréstitos</t>
  </si>
  <si>
    <t>Contratos interadministrativos</t>
  </si>
  <si>
    <t>Contratación de bienes y servicios en el sector Defensa y en el Departamento Administrativo de Seguridad, DAS</t>
  </si>
  <si>
    <t>Contratos para el desarrollo de actividades científicas y tecnológicas</t>
  </si>
  <si>
    <t>Contratos de encargo fiduciario que celebren las entidades territoriales cuando inician el Acuerdo de Reestructuración de Pasivos</t>
  </si>
  <si>
    <t>Cuando no exista pluralidad de oferentes en el mercado</t>
  </si>
  <si>
    <t>Prestación de servicios profesionales y de apoyo a la gestión, o para la ejecución de trabajos artísticos que sólo puedan encomendarse a determinadas personas naturales;</t>
  </si>
  <si>
    <t>El arrendamiento o adquisición de inmuebles</t>
  </si>
  <si>
    <t>Contratación de bienes y servicios de la Dirección Nacional de Inteligencia (DNI)</t>
  </si>
  <si>
    <t>Decreto 92 de 2017</t>
  </si>
  <si>
    <t>Regimen especial</t>
  </si>
  <si>
    <t>No aplica</t>
  </si>
  <si>
    <t xml:space="preserve">Subasta inversa </t>
  </si>
  <si>
    <t>Bolsas de productos</t>
  </si>
  <si>
    <t xml:space="preserve">Acuerdo marco de precios </t>
  </si>
  <si>
    <t xml:space="preserve">Selección abreviada por menor cuantía </t>
  </si>
  <si>
    <t>Valor total reducciones (En valor negativo)</t>
  </si>
  <si>
    <t xml:space="preserve">Valor total de adiciones </t>
  </si>
  <si>
    <t>Plazo en días</t>
  </si>
  <si>
    <t>Prorroga en días</t>
  </si>
  <si>
    <t>Nombre del contratista</t>
  </si>
  <si>
    <t>Valor Inicial del contrato</t>
  </si>
  <si>
    <t>Celebrado o por iniciar</t>
  </si>
  <si>
    <t>Equivalencia número de programa</t>
  </si>
  <si>
    <t>CONTRATOS DE PRESTACIÓN DE SERVICIOS PROFESIONALES Y DE APOYO A LA GESTIÓN</t>
  </si>
  <si>
    <t>OBRA PÚBLICA</t>
  </si>
  <si>
    <t>CONSULTORÍA</t>
  </si>
  <si>
    <t>INTERVENTORÍA</t>
  </si>
  <si>
    <t>CONTRATOS DE PRESTACIÓN DE SERVICIOS</t>
  </si>
  <si>
    <t>COMPRAVENTA DE BIENES MUEBLES</t>
  </si>
  <si>
    <t>COMPRAVENTA DE BIENES INMUEBLES</t>
  </si>
  <si>
    <t>ARRENDAMIENTO DE BIENES MUEBLES</t>
  </si>
  <si>
    <t>ARRENDAMIENTO DE BIENES INMUEBLES</t>
  </si>
  <si>
    <t>SEGUROS</t>
  </si>
  <si>
    <t>SUMINISTRO</t>
  </si>
  <si>
    <t>EMPRESTITOS</t>
  </si>
  <si>
    <t>FIDUCIA MERCANTIL O ENCARGO FIDUCIARIO</t>
  </si>
  <si>
    <t xml:space="preserve">CONCESIÓN </t>
  </si>
  <si>
    <t>CONVENIOS DE COOPERACION</t>
  </si>
  <si>
    <t>CONTRATOS INTERADMINISTRATIVOS</t>
  </si>
  <si>
    <t xml:space="preserve">CONVENIOS DE APOYO Y/O CONVENIOS DE ASOCIACIÓN </t>
  </si>
  <si>
    <t>ASOCIACIONES PÚBLICO PRIVADAS</t>
  </si>
  <si>
    <t>OTROS</t>
  </si>
  <si>
    <t xml:space="preserve">Equivalencia Tipo de contrato </t>
  </si>
  <si>
    <t>Cargo:</t>
  </si>
  <si>
    <t>Dependencia</t>
  </si>
  <si>
    <t xml:space="preserve">Teléfono: </t>
  </si>
  <si>
    <t>Correo Electrónico</t>
  </si>
  <si>
    <t xml:space="preserve">Tipo de Contrato        </t>
  </si>
  <si>
    <t xml:space="preserve">Valor Final </t>
  </si>
  <si>
    <t>Número  de Identificación
del contratista</t>
  </si>
  <si>
    <t>Anulado</t>
  </si>
  <si>
    <t>Funcionamiento</t>
  </si>
  <si>
    <t>Inversión</t>
  </si>
  <si>
    <t>Operación</t>
  </si>
  <si>
    <t xml:space="preserve">Afectación </t>
  </si>
  <si>
    <t>selección abreviada</t>
  </si>
  <si>
    <t>contratacion directa</t>
  </si>
  <si>
    <t>afectacion</t>
  </si>
  <si>
    <t>Recomendamos leer cuidadosamente y poner en práctica las instrucciones que se explican en este instructivo. De la calidad de la información que se registre, depende en gran medida la calidad del informe de rendición de cuentas de la Gestión Contractual que presenta el Alcalde Mayor, consolidado por la Veeduría Distrital.</t>
  </si>
  <si>
    <t>La información que se registre en la base, debe coincidir con los reportes realizados en PREDIS y en el SECOP</t>
  </si>
  <si>
    <t>ENCABEZADO DEL FORMATO</t>
  </si>
  <si>
    <t>Indique el nombre completo de la Entidad.</t>
  </si>
  <si>
    <t>Relacione el sector al cual pertenece la Entidad.</t>
  </si>
  <si>
    <t xml:space="preserve">Presupuesto comprometido de inversión </t>
  </si>
  <si>
    <t xml:space="preserve">Presupuesto comprometido funcionamiento </t>
  </si>
  <si>
    <t>Presupuesto comprometido operación mediante contratos:</t>
  </si>
  <si>
    <t>Nombre de quien diligencia el formato:</t>
  </si>
  <si>
    <t>Indique el nombre completo, cargo, número de teléfono con extensión y correo electrónico del funcionario que diligencia el formato y que posteriormente realizará los ajustes y aclaraciones a que haya lugar por solicitud de la Veeduría Distrital.</t>
  </si>
  <si>
    <t>1- INFORMACIÓN GENERAL</t>
  </si>
  <si>
    <t>Registre el año de celebración del contrato.</t>
  </si>
  <si>
    <t>Tipo de Contrato:</t>
  </si>
  <si>
    <t xml:space="preserve">Son contratos de obra los que celebren las entidades estatales para la construcción, mantenimiento, instalación y, en general, para la realización de cualquier otro trabajo material sobre bienes inmuebles, cualquiera que sea la modalidad de ejecución y pago. Numeral 1 del Artículo 32 de la Ley 80 de 1993. </t>
  </si>
  <si>
    <t xml:space="preserve">Aquellos que celebran las entidades estatales, referidos a los estudios necesarios para la ejecución de proyectos de inversión, de diagnósticos, prefactibilidad o factibilidad para programas o proyectos específicos, así como a las asesorías técnicas de coordinación, control y supervisión. Numeral 2 del Artículo 32 de la Ley 80 de 1993. </t>
  </si>
  <si>
    <t>Son contratos de prestación de servicios los que celebren las entidades estatales para desarrollar actividades relacionadas con la administración o funcionamiento de la entidad. Numeral 3 del Artículo 32 de la Ley 80 de 1993.</t>
  </si>
  <si>
    <t>Corresponden a aquellos de naturaleza intelectual diferentes a los de consultoría que se derivan del cumplimiento de las funciones de la entidad estatal; así como los relacionados con actividades operativas, logísticas, o asistenciales. Art. 2.2.1.2.1.4.9, Decreto 1082 de 2015</t>
  </si>
  <si>
    <t>Son aquellos contratos donde se transfiere el dominio de un bien mueble (aquellos susceptibles de ser trasladadas de un lugar a otro sin alterar ni su forma ni su esencia, tal es el caso del mobiliario y equipo de oficina, maquinaria, automóviles, etc.), cuya ejecución se agota de manera instantánea. Artículo 660, Código Civil.</t>
  </si>
  <si>
    <t>Son aquellos contratos donde se transfiere el dominio de un bien inmueble (todos aquellos bienes considerados bienes raíces, por tener de común la circunstancia de estar íntimamente ligados al suelo, unidos de modo inseparable, física o jurídicamente, al terreno). Artículo 656, Código Civil.</t>
  </si>
  <si>
    <t xml:space="preserve">El seguro es un contrato, en virtud del cual una persona jurídica llamada asegurador, asume, a cambio de una prima, un riesgo que le es trasladado por una persona natural o jurídica llamado tomador y en el cual éste tiene un interés asegurable, con el fin de indemnizarlo, en el evento de que ocurra la realización del riesgo amparado. de conformidad con el Título V, del Libro Cuarto del Código de Comercio </t>
  </si>
  <si>
    <t>El suministro es el contrato por el cual una parte se obliga, a cambio de una contraprestación, a cumplir en favor de otra, en forma independiente, prestaciones periódicas o continuadas de cosas o servicios. Artículo 968, Código de Comercio</t>
  </si>
  <si>
    <t>Son contratos que tienen por objeto la administración o el manejo de los recursos vinculados a los contratos que tales entidades celebren. Numeral 5 de Articulo 32 de la Ley 80 de 1993.</t>
  </si>
  <si>
    <t>Son aquellos mediante los cuales se formaliza la asistencia, ayuda, auxilio, soporte o colaboración entre entidades de una misma nación, de distintos países o por parte de organizaciones internacionales de naturaleza pública o privada a favor de entidades públicas. Artículo 20 de la ley 1150</t>
  </si>
  <si>
    <t>El convenio interadministrativo es el negocio jurídico en el cual están presentes dos entidades públicas en desarrollo de relaciones interadministrativas cuyo objeto es coordinar, cooperar, colaborar o distribuir competencias en la realización de funciones administrativas de interés común a los sujetos negóciales. Artículo 95 de la ley 489 de 1998.</t>
  </si>
  <si>
    <t>17. Convenios de Apoyo y/o Convenios de Asociación:</t>
  </si>
  <si>
    <t>Los contratos con personas naturales o jurídicas que se celebran en desarrollo de lo dispuesto en el Decreto 1508 de 2012.</t>
  </si>
  <si>
    <t>Para las adiciones a contratos de años anteriores se debe diligenciar la modalidad de selección del contrato adicionado o modificado</t>
  </si>
  <si>
    <t>Registre el objeto del contrato.</t>
  </si>
  <si>
    <t>Registre la afectación según la clasificación de cuentas del presupuesto de gastos. Funcionamiento, Inversión y Operación, esta última aplica únicamente para entidades de régimen privado. La celda solamente permite registrar estas tres opciones.</t>
  </si>
  <si>
    <t>Número Programa:</t>
  </si>
  <si>
    <t>Número Proyecto:</t>
  </si>
  <si>
    <t>Número de Identificación del contratista:</t>
  </si>
  <si>
    <t xml:space="preserve">Indicar el número de identificación del contratista persona natural o jurídica con quien se suscribió el contrato, sin digito de verificación (DV), el formato de celda no permite guiones, puntos o comas, solo números. </t>
  </si>
  <si>
    <t>Nombre del Contratista</t>
  </si>
  <si>
    <t>Indicar el nombre del contratista, persona natural o jurídica.</t>
  </si>
  <si>
    <t>2- INFORMACIÓN FINANCIERA</t>
  </si>
  <si>
    <t xml:space="preserve">Valor Inicial </t>
  </si>
  <si>
    <t>Excluya las reservas de apropiación y cuentas por pagar.</t>
  </si>
  <si>
    <t xml:space="preserve">Número de reducciones </t>
  </si>
  <si>
    <t>Diligencie esta columna solo en el caso de reducciones, reintegros, liberaciones, saldos a favor o cualquier factor que disminuya el valor de los contratos con cargo a la vigencia.</t>
  </si>
  <si>
    <t>Registre en esta celda la cantidad de reducciones que se realizaron al contrato.</t>
  </si>
  <si>
    <t xml:space="preserve">Número de adiciones </t>
  </si>
  <si>
    <t>3- PLAZOS</t>
  </si>
  <si>
    <t>Fecha de inicio</t>
  </si>
  <si>
    <t>Fecha de terminación</t>
  </si>
  <si>
    <t>Esta columna contiene el plazo inicial del contrato con el número total de días a ejecutar (sólo número de días, no mes, no texto).</t>
  </si>
  <si>
    <t>Prórroga en días</t>
  </si>
  <si>
    <t>En caso de presentarse este evento, indicar en días, el tiempo por el cual se prorrogó el contrato a partir de la fecha inicial de terminación (sólo número de días, no mes, no texto).</t>
  </si>
  <si>
    <t>Marque con una X en la respectiva columna si el contrato se encuentra Anulado, Por Iniciar, En Ejecución, Terminado o Liquidado.</t>
  </si>
  <si>
    <t>Valor total de adiciones</t>
  </si>
  <si>
    <t>Esta columna se encuentra formulada y bloqueada, sí el valor final no coincide, es porque están mal diligenciadas las columnas valor inicial, valor de reducciones y/o valor de adiciones. En tal caso se debe verificar dicha información.</t>
  </si>
  <si>
    <t>Las bases donde dichos valores no coincidan serán devueltas por la Veeduría Distrital a cada entidad para los respectivos ajustes.</t>
  </si>
  <si>
    <t>INFORMACION GENERAL DE CONTRATACION ENTIDADES DISTRITALES -  ENERO 1 A DICIEMBRE 31 DE 2018</t>
  </si>
  <si>
    <t>Número de proceso contractual</t>
  </si>
  <si>
    <t>Concurso de méritos</t>
  </si>
  <si>
    <t>Número de reducciones</t>
  </si>
  <si>
    <t>Número de adiciones</t>
  </si>
  <si>
    <t>Una vez incluidos todos los contratos de la vigencia 2018, a continuación diligencie las filas con la información correspondiente a las adiciones efectuadas con cargo a la vigencia 2018 de contratos suscritos en vigencias anteriores. 
La información general: modalidad de selección, tipología contractual, objeto, entre otros, debe corresponder a la información del contrato inicial que fue adicionado o modificado. Para estos casos el valor final del contrato es el mismo valor de la adición realizada en la vigencia 2018, no debe sumar el valor inicial del contrato de otras vigencias.</t>
  </si>
  <si>
    <t>OTROS GASTOS</t>
  </si>
  <si>
    <t>Indique el valor total del presupuesto disponible de inversión directa, de acuerdo con el PREDIS, a 31 de diciembre de 2018. http://www.shd.gov.co/shd/informes-presupuestales</t>
  </si>
  <si>
    <t>Escriba el valor total del presupuesto comprometido de inversión directa, de acuerdo con el PREDIS a 31 de diciembre de 2018. http://www.shd.gov.co/shd/informes-presupuestales</t>
  </si>
  <si>
    <t>Indique el valor total del presupuesto de funcionamiento disponible, de acuerdo con el PREDIS a 31 de diciembre de 2018. http://www.shd.gov.co/shd/informes-presupuestales</t>
  </si>
  <si>
    <t>INSTRUCTIVO PARA DILIGENCIAMIENTO DEL FORMATO DE RENDICIÓN DE CUENTAS A 31 DE DICIEMBRE DE 2018</t>
  </si>
  <si>
    <t>Escriba el monto del presupuesto de funcionamiento, comprometido mediante contratos, de acuerdo con el PREDIS a 31 de diciembre de 2018. http://www.shd.gov.co/shd/informes-presupuestales</t>
  </si>
  <si>
    <t>Una vez terminado el registro de los contratos con cargo a la vigencia 2018, en las siguientes filas registre la información correspondiente a las adiciones efectuadas con cargo a la vigencia 2018 de contratos suscritos en vigencias anteriores, especificando el año de suscripción en la columna dos.</t>
  </si>
  <si>
    <t>Relacione el número de proceso con el cual se encuentra publicado el contrato en el SECOP. Ejemplo 005-FDLU-2018.</t>
  </si>
  <si>
    <t>Registre el valor inicial del contrato con cargo a la vigencia 2018, el formato de celda no permite guiones, puntos, comas o texto escrito. Esta columna solo debe contener información numérica.</t>
  </si>
  <si>
    <t>Para las adiciones a contratos de años anteriores se debe registrar en esta columna la fecha de suscripción de la adición en la vigencia 2018.</t>
  </si>
  <si>
    <t>4- ESTADO A 31 DE DICIEMBRE DE 2018</t>
  </si>
  <si>
    <t>20. Otros gastos</t>
  </si>
  <si>
    <t>En caso de haber realizado apropiaciones presupuestales en la vigencia 2018 a través de resoluciones, caja menor, honorarios ediles, servicios públicos, entre otros.</t>
  </si>
  <si>
    <t>En caso de haber realizado apropiaciones presupuestales en la vigencia 2018 a través de resoluciones, caja menor, honorarios ediles, servicios públicos, debe relacionar dicha información al final de la base, indicando de que se trata la apropiación y el programa a que corresponde, para estos casos en la columna tipo de contrato marque 20 que corresponde a otros gastos, deje en blanco la columna de modalidad de selección.</t>
  </si>
  <si>
    <t>Identifíquelo de acuerdo con el código presupuestal del plan de desarrollo Bogotá Mejor Para Todos. Si un mismo contrato afecta más de un código presupuestal discrimine el contrato por cada código que afecte en filas separadas. Si se registra el número del programa (de 1 a 45), automáticamente en la columna siguiente aparece el nombre del mismo. Recuerde que al sumar los valores finales de cada programa deben coincidir con los valores reportados en PREDIS a 31 de diciembre de 2018. http://www.shd.gov.co/shd/informes-presupuestales</t>
  </si>
  <si>
    <t>Registre el valor total de las reducciones (negativo -) que se realizaron al contrato, el formato de celda no permite guiones, puntos, comas o texto escrito. Esta columna solo debe contener información numérica.</t>
  </si>
  <si>
    <t>Diligencie esta columna, solo en el caso de que se hayan hecho, la cantidad de adiciones al valor inicial que aumenten el valor del contrato con cargo a la vigencia.</t>
  </si>
  <si>
    <t>3. Presupuesto Disponible Inversión directa PREDIS:</t>
  </si>
  <si>
    <t>4. Presupuesto comprometido de inversión según PREDIS :</t>
  </si>
  <si>
    <t>7. Presupuesto Disponible Operación (Regimen Privado):</t>
  </si>
  <si>
    <t>8. Presupuesto comprometido operación mediante contratos:</t>
  </si>
  <si>
    <t>1. Entidad:</t>
  </si>
  <si>
    <t>2. Sector:</t>
  </si>
  <si>
    <t>5. Presupuesto Disponible Funcionamiento PREDIS:</t>
  </si>
  <si>
    <t>6. Presupuesto comprometido funcionamiento según PREDIS</t>
  </si>
  <si>
    <t>9. Nombre de quien diligencia el formato:</t>
  </si>
  <si>
    <t>En algunos casos cuando los valores no coinciden con PREDIS debe especificarse al final del formato en qué está representada la diferencia (Otros gastos) discriminando los conceptos por Programa y Proyecto de inversión, con sus respectivos valores.</t>
  </si>
  <si>
    <t>Indica el porcentaje de avance o de cumplimiento del mismo en términos presupuestales, es decir lo efectivamente pagado al contratista. Si no se ha iniciado la ejecución, él porcentaje de avance es 0%. La celda se encuentra formulada y protegida. Es la relación entre el valor de los giros y el valor final del contrato. Si el porcentaje de avance no coincide, se debe revisar los valores que se registraron en estas columnas. Este porcentaje en ningún caso puede ser superior a 100%</t>
  </si>
  <si>
    <t>La base en Excel a diligenciar es inmodificable, debe utilizar una versión Excel 2010 o posteriores, la versión 2007 no habilita los macros. La base no permite que se incluyan columnas con otro tipo de información que la Veeduría Distrital no está solicitando o que se cambie el formato de celda establecido. Tenga en cuenta que muchas celdas están bloqueadas y/o solo permiten el registro de una información determinada.</t>
  </si>
  <si>
    <t>Se debe tener en cuenta que para insertar una o varias filas, debe seleccionar una fila (shift+espacio) que no sea la primera fila del formato fila 14, posteriormente copie toda la fila (Control +c), seguidamente seleccione el numero de filas a insertar, desde 1 o las que usted requiera, por ultimo aplique Control+. Si usted no sigue este procedimiento, las filas que copie no tendrán el formato que tienen las demás celdas y no podrá diligenciar la información preestablecida que ya trae la base Excel.</t>
  </si>
  <si>
    <t>Coloque el monto del presupuesto de operación disponible, de acuerdo con el PREDIS, a 31 de diciembre de 2018. Los gastos de operación corresponden solamente a aquellas entidades de régimen de contratación privado. http://www.shd.gov.co/shd/informes-presupuestales</t>
  </si>
  <si>
    <t>Escriba el monto del presupuesto de operación comprometido mediante contratos a 31 de diciembre de 2018. Los gastos de operación corresponden solamente a aquellas entidades de régimen de contratación privado. http://www.shd.gov.co/shd/informes-presupuestales</t>
  </si>
  <si>
    <t>Son también contratos de consultoría los que tienen por objeto la Interventoría, asesoría, gerencia de obras o de proyectos, dirección, programación y la ejecución de diseños, planos, anteproyectos y proyectos. Numeral 2 del Artículo 32 de la Ley 80 de 1993.</t>
  </si>
  <si>
    <t>El contrato de Interventoría tiene por objeto la supervisión, seguimiento y vigilancia a la ejecución material de un contrato principal.</t>
  </si>
  <si>
    <t>Es un contrato que tiene por objeto, conceder el uso y goce de un bien mueble a cambio de un precio determinado. Artículo 1974 Código Civil.</t>
  </si>
  <si>
    <t>Es un contrato que tiene por objeto, conceder el uso y goce de un bien inmueble a cambio de un precio determinado. Artículo 2.2.1.2.1.4.11 Decreto 1082 de 2015</t>
  </si>
  <si>
    <t xml:space="preserve">Son contratos de empréstito los que tienen por objeto proveer a la entidad estatal contratante de recursos en moneda nacional o extranjera con plazo para su pago. Artículo 7, Decreto 2681 de 1996. </t>
  </si>
  <si>
    <t xml:space="preserve">Este contrato tiene por objeto otorgar a una persona llamada CONCESIONARIO la prestación, operación, explotación, organización o gestión, total o parcial, de un servicio público, o la construcción, explotación o conservación total o parcial, de una obra o bien destinados al servicio o uso público, así como todas aquellas actividades necesarias para la adecuada prestación o funcionamiento de la obra o servicio por cuenta y riesgo del CONCESIONARIO, y bajo la vigilancia y control de la entidad concedente, a cambio de una remuneración que puede consistir en derechos, tarifas, tasas, valorización, o en la participación que se le otorgue en la explotación del bien, obra o servicio, o en una suma periódica, única o porcentual, y en general, en cualquier otra modalidad de contraprestación que las partes acuerden. Numeral 4 del Artículo 32 de la Ley 80 de 1993 </t>
  </si>
  <si>
    <t xml:space="preserve">Esta columna solo se diligencia para las modalidades de selección abreviada y contratación directa. Al ubicarse en la celda, se despliega una lista de procedimientos o causales, de las cuales debe seleccionar la indicada. El formato no permite incluir procedimientos o causales diferentes a las señaladas en la lista desplegable. </t>
  </si>
  <si>
    <t>Si en la columna anterior “Afectación”, indicó funcionamiento u operación deje en blanco el número de programa, es decir esta columna solamente aplica para Inversión.</t>
  </si>
  <si>
    <t xml:space="preserve">Indique el código presupuestal con el que se identifica el proyecto. Si un mismo contrato afecta más de un proyecto, discriminar el contrato por cada proyecto que afecte en filas separadas. Ejemplo el código 3-3-1-15-07-42-1202 corresponde según PREDIS al proyecto Promoción y Defensa de los Derechos Humanos desde una perspectiva de género y del posconflicto Servicio Integral a La Ciudadanía. Solo registre el código no el nombre del proyecto.
</t>
  </si>
  <si>
    <t xml:space="preserve">En el caso de adiciones a contratos de años anteriores, no diligencie esta columna, solamente la columna 15 "Adiciones" </t>
  </si>
  <si>
    <t>Registre el valor total de las adiciones que se realizaron al contrato, el formato de celda no permite guiones, puntos, comas o texto escrito. Esta columna solo debe contener información numérica.</t>
  </si>
  <si>
    <t xml:space="preserve">La sumatoria de la columna 16 (valor final) filtrada por apropiación: Inversión, funcionamiento u operación, o filtrada según el programa del Plan de Desarrollo, deberá coincidir con los rubro registrados en el encabezado del formato 4, Presupuesto comprometido de inversión según PREDIS, este valor debe coincidir a la vez con los informes de ejecución presupuestal del PREDIS. </t>
  </si>
  <si>
    <t>Relacionar la fecha en que se suscribió el contrato original. La celda solo admite el formato Día/Mes/Año así 25/02/2018.</t>
  </si>
  <si>
    <t>Indicar la fecha de inicio del contrato. Para las adiciones a contratos de años anteriores se debe diligenciar la fecha de inicio de la adición en la vigencia 2018. La celda solo admite el formato Día/Mes/Año así 25/02/2018.</t>
  </si>
  <si>
    <t>Indicar la fecha efectiva de terminación del contrato. La celda solo admite el formato Día/Mes/Año así 25/02/2018.</t>
  </si>
  <si>
    <t xml:space="preserve">En primer lugar diligencie toda la información correspondiente a los contratos suscritos con cargo a la vigencia 2018. Tenga en cuenta que si el valor del contrato corresponde a dos apropiaciones diferentes (Inversión o funcionamiento) o a dos programas diferentes del plan de desarrollo, debe desagregar dichos valores en diferentes filas. Por ejemplo sin un contrato por un valor de $25.000.000, cuenta $10.000.000 apropiados por funcionamiento y $15.000.000 apropiados por inversión, la información debe estar en filas diferentes, igual sucede para el caso en que los $15000000 se desagregaran en diferentes programas, se deben diligenciar el número de filas necesarias, de acuerdo al número de programas del que provengan los recursos. </t>
  </si>
  <si>
    <t>En estricto orden consecutivo (1, 2, 3 y así sucesivamente, hasta llegar al último contrato suscrito durante la vigencia) registre el número del contrato en orden consecutivo; se hace necesario registrar también los contratos que fueron anulados.  Se debe indicar tal situación en la columna 23 (Estado).</t>
  </si>
  <si>
    <t>En esta columna solamente escriba el NUMERO de uno de los 19 tipos de contratos relacionados a continuación, al digitar el numero de tipo de contrato, en la columna equivalencia tipo de contrato, aparecerá automáticamente el tipo. Ejemplo si usted digita el número 2, automáticamente en la siguiente columna (equivalencia tipo de contrato) aparecerá el tipo Consultoría. Para el caso del tipo 20 Otros gastos, solo se utiliza para los gastos descritos más adelante.</t>
  </si>
  <si>
    <t>Los contratos que en desarrollo de lo dispuesto en el segundo inciso del artículo 355 de la Constitución Política celebren la Nación, los Departamentos, Distritos y Municipios con entidades privadas sin ánimo de lucro y de reconocida idoneidad, con el propósito de impulsar programas y actividades de interés público. Reglamentado mediante Decreto 92 de 2017.</t>
  </si>
  <si>
    <t>Al ubicarse en la celda, se despliega una lista de modalidades de selección, de las cuales debe seleccionar la indicada. El formato no permite incluir modalidades diferentes a las señaladas en la lista desplegable.  Para aquellas entidades con régimen privado, deben seleccionar ésta modalidad.</t>
  </si>
  <si>
    <t>En esta columna se debe registrar el valor de los giros a la fecha de corte del presente informe, 31 de diciembre de 2018, el formato de celda no permite guiones, puntos, comas o texto escrito. Esta columna solo debe contener información numérica y no debe ser superior al valor final (columna 16).</t>
  </si>
  <si>
    <t>.</t>
  </si>
  <si>
    <t>Fondo de Desarrollo Local Ciudad Bolivar</t>
  </si>
  <si>
    <t>CPS-001-2018</t>
  </si>
  <si>
    <t>CPS-002-2018</t>
  </si>
  <si>
    <t>CPS-003-2018</t>
  </si>
  <si>
    <t>CPS-004-2018</t>
  </si>
  <si>
    <t>CPS-005-2018</t>
  </si>
  <si>
    <t>CPS-006-2018</t>
  </si>
  <si>
    <t>CPS-007-2018</t>
  </si>
  <si>
    <t>CPS-008-2018</t>
  </si>
  <si>
    <t>CPS-009-2018</t>
  </si>
  <si>
    <t>CPS-010-2018</t>
  </si>
  <si>
    <t>CPS-011-2018</t>
  </si>
  <si>
    <t>CPS-012-2018</t>
  </si>
  <si>
    <t>CPS-013-2018</t>
  </si>
  <si>
    <t>CPS-014-2018</t>
  </si>
  <si>
    <t>CPS-015-2018</t>
  </si>
  <si>
    <t>CPS-016-2018</t>
  </si>
  <si>
    <t>CPS-017-2018</t>
  </si>
  <si>
    <t>GOBIERNO</t>
  </si>
  <si>
    <t>FDLCB-CD-003-2018</t>
  </si>
  <si>
    <t>FDLCB-CD-005-2018</t>
  </si>
  <si>
    <t>FDLCB-CD-006-2018</t>
  </si>
  <si>
    <t>FDLCB-CD-007-2018</t>
  </si>
  <si>
    <t>FDLCB-CD-008-2018</t>
  </si>
  <si>
    <t>FDLCB-CD-009-2018</t>
  </si>
  <si>
    <t>FDLCB-CD-010-2018</t>
  </si>
  <si>
    <t>FDLCB-CD-011-2018</t>
  </si>
  <si>
    <t>FDLCB-CD-012-2018</t>
  </si>
  <si>
    <t>FDLCB-CD-013-2018</t>
  </si>
  <si>
    <t>FDLCB-CD-014-2018</t>
  </si>
  <si>
    <t>FDLCB-CD-015-2018</t>
  </si>
  <si>
    <t>FDLCB-CD-016-2018</t>
  </si>
  <si>
    <t>FDLCB-CD-017-2018</t>
  </si>
  <si>
    <t>FDLCB-CD-018-2018</t>
  </si>
  <si>
    <t>FDLCB-CD-019-2018</t>
  </si>
  <si>
    <t>PRESTAR SERVICIOS PROFESIONALES JURÍDICOS CON EL FIN DE ADELANTAR LA ETAPA PRE-CONTRACTUAL, CONTRACTUAL Y POST-CONTRACTUAL DE LOS PROCESOS DE CONTRATACION QUE ADELANTE EL FONDO DE DESARROLLO LOCAL DE CIUDAD BOLÍVAR</t>
  </si>
  <si>
    <t>PRESTAR SUS SERVICIOS DE APOYO PARA REALIZAR OBLIGACIONES SECRETARIALES EN LAS DIFERENTES DEPENDENCIAS DE LA ALCALDÍA LOCAL DE CIUDAD BOLÍVAR.</t>
  </si>
  <si>
    <t>PRESTAR SERVICIOS PROFESIONALES ESPECIALIZADOS PARA APOYAR EN LAS ETAPAS PRE-CONTRACTUAL, CONTRACTUAL Y POST-CONTRACTUAL DE LOS PROCESOS DE CONTRATACION QUE ADELANTE EL FONDO DE DESARROLLO LOCAL DE CIUDAD BOLÍVAR</t>
  </si>
  <si>
    <t>PRESTAR SUS SERVICIOS DE APOYO PARA REALIZAR OBLIGACIONES SECRETARIALES EN LAS DIFERENTES DEPENDENCIAS DE LA ALCALDÍA LOCAL DE CIUDAD BOLÍVAR</t>
  </si>
  <si>
    <t>PRESTAR SUS SERVICIOS DE APOYO TECNICO PARA EL DESARROLLO DE LAS ACTIVIDADES DE GESTION DOCUMENTAL EN LA ALCALDIA LOCAL DE CIUDAD BOLIVAR</t>
  </si>
  <si>
    <t>PRESTAR SUS SERVICIOS TÉCNICOS PARA APOYAR Y DAR SOPORTE TÉCNICO AL ADMINISTRADOR Y USUARIO FINAL DE LA RED DE SISTEMAS Y TECNOLOGÍA E INFORMACIÓN DE LA ALCALDÍA LOCAL CIUDAD BOLIVAR</t>
  </si>
  <si>
    <t>PRESTAR SUS SERVICIOS PARA REALIZAR ACTIVIDADES DE APOYO EN EL CDI DEL FONDO DE DESARROLLO LOCAL DE CIUDAD BOLÍVAR</t>
  </si>
  <si>
    <t>APOYAR AL ALCALDE(SA) LOCAL EN LA PROMOCIÓN, ACOMPAÑAMIENTO, COORDINACIÓN Y ATENCIÓN DE LAS INSTANCIAS DE COORDINACIÓN INTERINSTITUCIONALES Y LAS INSTANCIAS DE PARTICIPACIÓN LOCALES, ASÍ COMO LOS PROCESOS COMUNITARIOS EN LA LOCALIDAD</t>
  </si>
  <si>
    <t>PRESTAR SUS SERVICIOS PROFESIONALES PARA APOYAR EL AREA DE GESTION PARA EL DESARROLLO LOCAL EN TEMAS PRESUPUESTALES DE LA ALCALDIA LOCAL DE CIUDAD BOLIVAR</t>
  </si>
  <si>
    <t>PRESTAR SUS SERVICIOS PARA REALIZAR ACTIVIDADES DE APOYO RELACIONADA CON LA NOTIFICACIÓN DE LA INFORMACIÓN QUE SE GENERA DESDE LA ALCALDÍA LOCAL DE CIUDAD BOLÍVAR</t>
  </si>
  <si>
    <t>PRESTAR SUS SERVICIOS PROFESIONALES PARA LIQUIDACIÓN Y DEPURACIÓN DE LAS OBLIGACIONES POR PAGAR A CARGO DEL FONDO DE DESARROLLO LOCAL DE CIUDAD BOLIVAR</t>
  </si>
  <si>
    <t>PRESTAR SUS SERVICIOS COMO OPERADOR DE VEHICULO LIVIANO DE PROPIEDAD DEL FONDO DE DESARROLLO LOCAL DE CIUDAD BOLIVAR</t>
  </si>
  <si>
    <t>APOYAR TÉCNICAMENTE A LOS RESPONSABLES E INTEGRANTES DE LOS PROCESOS EN LA IMPLEMENTACIÓN DE HERRAMIENTAS DE GESTIÓN, SIGUIENDO LOS LINEAMIENTOS METODOLÓGICOS ESTABLECIDOS POR LA OFICINA ASESORA DE PLANEACIÓN DE LA SECRETARÍA DISTRITAL DE GOBIERNO.</t>
  </si>
  <si>
    <t>3-3-1-15-07-45-1281-00</t>
  </si>
  <si>
    <t>JUAN FELIPE GALINDO NIÑO</t>
  </si>
  <si>
    <t>OMAIRA BOADA GARCIA</t>
  </si>
  <si>
    <t>LYANA MARIA BENAVIDES PALENCIA</t>
  </si>
  <si>
    <t>CESAR FRUTO CORREDOR GOMEZ</t>
  </si>
  <si>
    <t>JULIETH ALEXANDRA BULLA MELO</t>
  </si>
  <si>
    <t>OMAR ELIECER MORENO VERA</t>
  </si>
  <si>
    <t>JAIRO ANDRES ORJUELA HOOVER</t>
  </si>
  <si>
    <t>ANGELA YANETH SANCHEZ CANO</t>
  </si>
  <si>
    <t xml:space="preserve">YEIMY TATIANA ESCOBAR ESPINOSA </t>
  </si>
  <si>
    <t>ASDRUBAL MENDIVELSO MENDIVELSO</t>
  </si>
  <si>
    <t xml:space="preserve">JESUS ANDRES ARISMEN DE LA CRUZ </t>
  </si>
  <si>
    <t>JAVIER CRUZ VALBUENA</t>
  </si>
  <si>
    <t>LIDA GISELA PEREZ CASTAÑEDA</t>
  </si>
  <si>
    <t xml:space="preserve">JAINED YEZID USAQUEN CRUZ </t>
  </si>
  <si>
    <t>OSCAR ALFONSO CAMACHO GALVIS</t>
  </si>
  <si>
    <t>CARLOS HUMBRETO POPAYAN CASALLAS</t>
  </si>
  <si>
    <t>CPS-019-2018</t>
  </si>
  <si>
    <t>CPS-020-2018</t>
  </si>
  <si>
    <t>CPS-021-2018</t>
  </si>
  <si>
    <t>CPS-022-2018</t>
  </si>
  <si>
    <t>CPS-023-2018</t>
  </si>
  <si>
    <t>CPS-024-2018</t>
  </si>
  <si>
    <t>CPS-025-2018</t>
  </si>
  <si>
    <t>CPS-026-2018</t>
  </si>
  <si>
    <t>CPS-027-2018</t>
  </si>
  <si>
    <t>CPS-028-2018</t>
  </si>
  <si>
    <t>CPS-029-2018</t>
  </si>
  <si>
    <t>CPS-030-2018</t>
  </si>
  <si>
    <t>CPS-031-2018</t>
  </si>
  <si>
    <t>CPS-032-2018</t>
  </si>
  <si>
    <t>CPS-033-2018</t>
  </si>
  <si>
    <t>CPS-034-2018</t>
  </si>
  <si>
    <t>CPS-035-2018</t>
  </si>
  <si>
    <t>CPS-036-2018</t>
  </si>
  <si>
    <t>CPS-037-2018</t>
  </si>
  <si>
    <t>CPS-038-2018</t>
  </si>
  <si>
    <t>CPS-040-2018</t>
  </si>
  <si>
    <t>CPS-041-2018</t>
  </si>
  <si>
    <t>CPS-042-2018</t>
  </si>
  <si>
    <t>CPS-043-2018</t>
  </si>
  <si>
    <t>CPS-044-2018</t>
  </si>
  <si>
    <t>CPS-045-2018</t>
  </si>
  <si>
    <t>CPS-046-2018</t>
  </si>
  <si>
    <t>CPS-047-2018</t>
  </si>
  <si>
    <t>CPS-048-2018</t>
  </si>
  <si>
    <t>CPS-049-2018</t>
  </si>
  <si>
    <t>CPS-050-2018</t>
  </si>
  <si>
    <t>CPS-051-2018</t>
  </si>
  <si>
    <t>CPS-052-2018</t>
  </si>
  <si>
    <t>CPS-053-2018</t>
  </si>
  <si>
    <t>CPS-054-2018</t>
  </si>
  <si>
    <t>CPS-055-2018</t>
  </si>
  <si>
    <t>CPS-056-2018</t>
  </si>
  <si>
    <t>CPS-057-2018</t>
  </si>
  <si>
    <t>CPS-058-2018</t>
  </si>
  <si>
    <t>CPS-059-2018</t>
  </si>
  <si>
    <t>CPS-060-2018</t>
  </si>
  <si>
    <t>CPS-061-2018</t>
  </si>
  <si>
    <t>CPS-062-2018</t>
  </si>
  <si>
    <t>CPS-063-2018</t>
  </si>
  <si>
    <t>CPS-064-2018</t>
  </si>
  <si>
    <t>CPS-065-2018</t>
  </si>
  <si>
    <t>CPS-066-2018</t>
  </si>
  <si>
    <t>CPS-067-2018</t>
  </si>
  <si>
    <t>CPS-068-2018</t>
  </si>
  <si>
    <t>CPS-069-2018</t>
  </si>
  <si>
    <t>CPS-070-2018</t>
  </si>
  <si>
    <t>CPS-071-2018</t>
  </si>
  <si>
    <t>CPS-072-2018</t>
  </si>
  <si>
    <t>CPS-073-2018</t>
  </si>
  <si>
    <t>CPS-074-2018</t>
  </si>
  <si>
    <t>CPS-075-2018</t>
  </si>
  <si>
    <t>CPS-076-2018</t>
  </si>
  <si>
    <t>CPS-077-2018</t>
  </si>
  <si>
    <t>CPS-078-2018</t>
  </si>
  <si>
    <t>CPS-079-2018</t>
  </si>
  <si>
    <t>CPS-080-2018</t>
  </si>
  <si>
    <t>CPS-081-2018</t>
  </si>
  <si>
    <t>CPS-082-2018</t>
  </si>
  <si>
    <t>CPS-083-2018</t>
  </si>
  <si>
    <t>CPS-084-2018</t>
  </si>
  <si>
    <t>CPS-085-2018</t>
  </si>
  <si>
    <t>CPS-086-2018</t>
  </si>
  <si>
    <t>CPS-087-2018</t>
  </si>
  <si>
    <t>CPS-088-2018</t>
  </si>
  <si>
    <t>CPS-089-2018</t>
  </si>
  <si>
    <t>CPS-090-2018</t>
  </si>
  <si>
    <t>CPS-091-2018</t>
  </si>
  <si>
    <t>CPS-092-2018</t>
  </si>
  <si>
    <t>CPS-093-2018</t>
  </si>
  <si>
    <t>CPS-094-2018</t>
  </si>
  <si>
    <t>CPS-095-2018</t>
  </si>
  <si>
    <t>CPS-097-2018</t>
  </si>
  <si>
    <t>CPS-098-2018</t>
  </si>
  <si>
    <t>CPS-099-2018</t>
  </si>
  <si>
    <t>CPS-100-2018</t>
  </si>
  <si>
    <t>CPS-101-2018</t>
  </si>
  <si>
    <t>CPS-102-2018</t>
  </si>
  <si>
    <t>CPS-103-2018</t>
  </si>
  <si>
    <t>CPS-104-2018</t>
  </si>
  <si>
    <t>CPS-105-2018</t>
  </si>
  <si>
    <t>CPS-106-2018</t>
  </si>
  <si>
    <t>CPS-107-2018</t>
  </si>
  <si>
    <t>CPS-108-2018</t>
  </si>
  <si>
    <t>CPS-109-2018</t>
  </si>
  <si>
    <t>CPS-110-2018</t>
  </si>
  <si>
    <t>CAR-111-2018</t>
  </si>
  <si>
    <t>CAR-112-2018</t>
  </si>
  <si>
    <t>CPS-113-2018</t>
  </si>
  <si>
    <t>CPS-114-2018</t>
  </si>
  <si>
    <t>CPS-115-2018</t>
  </si>
  <si>
    <t>CPS-116-2018</t>
  </si>
  <si>
    <t>CPS-117-2018</t>
  </si>
  <si>
    <t>CPS-118-2018</t>
  </si>
  <si>
    <t>CPS-119-2018</t>
  </si>
  <si>
    <t>CPS-120-2018</t>
  </si>
  <si>
    <t>CPS-121-2018</t>
  </si>
  <si>
    <t>CPS-122-2018</t>
  </si>
  <si>
    <t>CPS-123-2018</t>
  </si>
  <si>
    <t>CPS-124-2018</t>
  </si>
  <si>
    <t>CPS-125-2018</t>
  </si>
  <si>
    <t>CPS-126-2018</t>
  </si>
  <si>
    <t>CPS-127-2018</t>
  </si>
  <si>
    <t>CPS-128-2018</t>
  </si>
  <si>
    <t>CPS-129-2018</t>
  </si>
  <si>
    <t>CPS-130-2018</t>
  </si>
  <si>
    <t>CPS-131-2018</t>
  </si>
  <si>
    <t>CPS-132-2018</t>
  </si>
  <si>
    <t>CPS-133-2018</t>
  </si>
  <si>
    <t>CPS-134-2018</t>
  </si>
  <si>
    <t>CPS-135-2018</t>
  </si>
  <si>
    <t>CPS-136-2018</t>
  </si>
  <si>
    <t>CPS-137-2018</t>
  </si>
  <si>
    <t>CPS-138-2018</t>
  </si>
  <si>
    <t>CPS-139-2018</t>
  </si>
  <si>
    <t>CPS-140-2018</t>
  </si>
  <si>
    <t>CPS-141-2018</t>
  </si>
  <si>
    <t>CPS-142-2018</t>
  </si>
  <si>
    <t>CPS-143-2018</t>
  </si>
  <si>
    <t>CPS-144-2018</t>
  </si>
  <si>
    <t>CPS-145-2018</t>
  </si>
  <si>
    <t>CPS-146-2018</t>
  </si>
  <si>
    <t>CPS-147-2018</t>
  </si>
  <si>
    <t>CPS-148-2018</t>
  </si>
  <si>
    <t>CPS-149-2018</t>
  </si>
  <si>
    <t>CPS-150-2018</t>
  </si>
  <si>
    <t>CPS-151-2018</t>
  </si>
  <si>
    <t>CPS-152-2018</t>
  </si>
  <si>
    <t>CPS-153-2018</t>
  </si>
  <si>
    <t>CPS-154-2018</t>
  </si>
  <si>
    <t>CPS-155-2018</t>
  </si>
  <si>
    <t>CPS-156-2018</t>
  </si>
  <si>
    <t>CPS-157-2018</t>
  </si>
  <si>
    <t>CPS-158-2018</t>
  </si>
  <si>
    <t>CPS-159-2018</t>
  </si>
  <si>
    <t>CPS-160-2018</t>
  </si>
  <si>
    <t>CPS-161-2018</t>
  </si>
  <si>
    <t>CPS-162-2018</t>
  </si>
  <si>
    <t>CPS-163-2018</t>
  </si>
  <si>
    <t>CPS-164-2018</t>
  </si>
  <si>
    <t>CPS-165-2018</t>
  </si>
  <si>
    <t>CPS-166-2018</t>
  </si>
  <si>
    <t>CPS-167-2018</t>
  </si>
  <si>
    <t>CPS-168-2018</t>
  </si>
  <si>
    <t>CPS-169-2018</t>
  </si>
  <si>
    <t>CPS-170-2018</t>
  </si>
  <si>
    <t>CPS-171-2018</t>
  </si>
  <si>
    <t>CPS-172-2018</t>
  </si>
  <si>
    <t>CPS-173-2018</t>
  </si>
  <si>
    <t>CPS-174-2018</t>
  </si>
  <si>
    <t>CPS-175-2018</t>
  </si>
  <si>
    <t>CPS-176-2018</t>
  </si>
  <si>
    <t>CPS-177-2018</t>
  </si>
  <si>
    <t>CPS-178-2018</t>
  </si>
  <si>
    <t>CPS-179-2018</t>
  </si>
  <si>
    <t>CPS-180-2018</t>
  </si>
  <si>
    <t>CPS-181-2018</t>
  </si>
  <si>
    <t>CPS-182-2018</t>
  </si>
  <si>
    <t>CPS-183-2018</t>
  </si>
  <si>
    <t>CPS-184-2018</t>
  </si>
  <si>
    <t>CPS-185-2018</t>
  </si>
  <si>
    <t>CPS-186-2018</t>
  </si>
  <si>
    <t>CPS-187-2018</t>
  </si>
  <si>
    <t>CPS-188-2018</t>
  </si>
  <si>
    <t>CPS-190-2018</t>
  </si>
  <si>
    <t>CPS-192-2018</t>
  </si>
  <si>
    <t>CPS-193-2018</t>
  </si>
  <si>
    <t>CPS-194-2018</t>
  </si>
  <si>
    <t>CPS-195-2018</t>
  </si>
  <si>
    <t>CPS-196-2018</t>
  </si>
  <si>
    <t>CPS-197-2018</t>
  </si>
  <si>
    <t>CPS-199-2018</t>
  </si>
  <si>
    <t>CSU-200-2018</t>
  </si>
  <si>
    <t>CPS-201-2018</t>
  </si>
  <si>
    <t>CSE-202-2018</t>
  </si>
  <si>
    <t>CPS-203-2018</t>
  </si>
  <si>
    <t>CSU-204-2018</t>
  </si>
  <si>
    <t>CPS-205-2018</t>
  </si>
  <si>
    <t>CSE-206-2018</t>
  </si>
  <si>
    <t>CCV-207-2018</t>
  </si>
  <si>
    <t>CPS-210-2018</t>
  </si>
  <si>
    <t>CPS-211-2018</t>
  </si>
  <si>
    <t>CPS-212-2018</t>
  </si>
  <si>
    <t>CPS-213-2018</t>
  </si>
  <si>
    <t>CPS-214-2018</t>
  </si>
  <si>
    <t>CPS-215-2018</t>
  </si>
  <si>
    <t>CPS-216-2018</t>
  </si>
  <si>
    <t>CPS-217-2018</t>
  </si>
  <si>
    <t>CPS-218-2018</t>
  </si>
  <si>
    <t>CPS-219-2018</t>
  </si>
  <si>
    <t>CPS-220-2018</t>
  </si>
  <si>
    <t>CPS-221-2018</t>
  </si>
  <si>
    <t>CPS-222-2018</t>
  </si>
  <si>
    <t>CPS-223-2018</t>
  </si>
  <si>
    <t>CPS-224-2018</t>
  </si>
  <si>
    <t>CPS-225-2018</t>
  </si>
  <si>
    <t>CPS-226-2018</t>
  </si>
  <si>
    <t>CPS-227-2018</t>
  </si>
  <si>
    <t>CPS-228-2018</t>
  </si>
  <si>
    <t>CPS-229-2018</t>
  </si>
  <si>
    <t>CPS-230-2018</t>
  </si>
  <si>
    <t>CPS-231-2018</t>
  </si>
  <si>
    <t>CPS-232-2018</t>
  </si>
  <si>
    <t>CPS-233-2018</t>
  </si>
  <si>
    <t>ANULADO</t>
  </si>
  <si>
    <t>CIA-236-2018</t>
  </si>
  <si>
    <t>CPS-237-2018</t>
  </si>
  <si>
    <t>CIA-238-2018</t>
  </si>
  <si>
    <t>CPS-239-2018</t>
  </si>
  <si>
    <t>CPS-240-2018</t>
  </si>
  <si>
    <t>CPS-241-2018</t>
  </si>
  <si>
    <t>CCOM-242-2018</t>
  </si>
  <si>
    <t>CCOM-243-2018</t>
  </si>
  <si>
    <t>CCOM-244-2018</t>
  </si>
  <si>
    <t>CCOM-245-2018</t>
  </si>
  <si>
    <t>CCOM-246-2018</t>
  </si>
  <si>
    <t>CCOM-247-2018</t>
  </si>
  <si>
    <t>CCOM-248-2018</t>
  </si>
  <si>
    <t>CCOM-249-2018</t>
  </si>
  <si>
    <t>CCOM-250-2018</t>
  </si>
  <si>
    <t>CCOM-251-2018</t>
  </si>
  <si>
    <t>CCOM-252-2018</t>
  </si>
  <si>
    <t>CCOM-253-2018</t>
  </si>
  <si>
    <t>CCOM-254-2018</t>
  </si>
  <si>
    <t>CCOM-255-2018</t>
  </si>
  <si>
    <t>CCOM-256-2018</t>
  </si>
  <si>
    <t>CPS-257-2018</t>
  </si>
  <si>
    <t>CPS-258-2018</t>
  </si>
  <si>
    <t>CPS-259-2018</t>
  </si>
  <si>
    <t>CSU-260-2017</t>
  </si>
  <si>
    <t>CPS-261-2018</t>
  </si>
  <si>
    <t>CIN-262-2018</t>
  </si>
  <si>
    <t>COP-263-2018</t>
  </si>
  <si>
    <t>CIA-264-2018</t>
  </si>
  <si>
    <t>CSU-265-2018</t>
  </si>
  <si>
    <t>CCV-266-2018</t>
  </si>
  <si>
    <t>CSU-267-2018</t>
  </si>
  <si>
    <t>CPS-267-2018</t>
  </si>
  <si>
    <t>CPS-268-2018</t>
  </si>
  <si>
    <t>CPS-269-2018</t>
  </si>
  <si>
    <t>CPS-270-2018</t>
  </si>
  <si>
    <t>CSU-271-2018</t>
  </si>
  <si>
    <t>CPS-272-2018</t>
  </si>
  <si>
    <t>CPS-273-2018</t>
  </si>
  <si>
    <t>CPS-274-2018</t>
  </si>
  <si>
    <t>CPS-275-2018</t>
  </si>
  <si>
    <t>CPS-276-2018</t>
  </si>
  <si>
    <t>COP-277-2018</t>
  </si>
  <si>
    <t>CIA-278-2018</t>
  </si>
  <si>
    <t>CPS-279-2018</t>
  </si>
  <si>
    <t>CPS-280-2018</t>
  </si>
  <si>
    <t>CCV-281-2018/OC32708</t>
  </si>
  <si>
    <t>CCV-282-2018/OC32712</t>
  </si>
  <si>
    <t>CCV-283-2018/OC32710</t>
  </si>
  <si>
    <t>CIN-284-2018</t>
  </si>
  <si>
    <t>CPS-285-2018</t>
  </si>
  <si>
    <t>CSU-286-2018</t>
  </si>
  <si>
    <t>CCON-287-2018</t>
  </si>
  <si>
    <t>CPS-288-2018</t>
  </si>
  <si>
    <t>CPS-289-2018</t>
  </si>
  <si>
    <t>CPS-290-2018</t>
  </si>
  <si>
    <t>CPS-292-2018</t>
  </si>
  <si>
    <t>CCV-293-2018</t>
  </si>
  <si>
    <t>CCV-294-2018</t>
  </si>
  <si>
    <t>CCV-295-2018</t>
  </si>
  <si>
    <t>CPS-296-2018</t>
  </si>
  <si>
    <t>CPS-297-2018</t>
  </si>
  <si>
    <t>CCV-298-2018</t>
  </si>
  <si>
    <t>CIA-299-2018</t>
  </si>
  <si>
    <t>COP-300-2018</t>
  </si>
  <si>
    <t>CPS-301-2018</t>
  </si>
  <si>
    <t>CPS-302-2018</t>
  </si>
  <si>
    <t>CPS-303-2018</t>
  </si>
  <si>
    <t>COP-304-2018</t>
  </si>
  <si>
    <t>COP-305-2018</t>
  </si>
  <si>
    <t>CIN-306-2018</t>
  </si>
  <si>
    <t>CPS-307-2018</t>
  </si>
  <si>
    <t>CIN-308-2018</t>
  </si>
  <si>
    <t>CSU-309-2018</t>
  </si>
  <si>
    <t>CIN-310-2018</t>
  </si>
  <si>
    <t>CCON-311-2018</t>
  </si>
  <si>
    <t>CSU-312-2018</t>
  </si>
  <si>
    <t>CPS-313-2018</t>
  </si>
  <si>
    <t>CSU-314-2018</t>
  </si>
  <si>
    <t>CIN-315-2018</t>
  </si>
  <si>
    <t>CPS-316-2018</t>
  </si>
  <si>
    <t>CIN-317-2018</t>
  </si>
  <si>
    <t>CIN-318-2018</t>
  </si>
  <si>
    <t>CPS-319-2018</t>
  </si>
  <si>
    <t>CIN-320-2018</t>
  </si>
  <si>
    <t>CIN-321-2018</t>
  </si>
  <si>
    <t>CPS-322-2018</t>
  </si>
  <si>
    <t>COP-323-2018</t>
  </si>
  <si>
    <t>CIN-324-2018</t>
  </si>
  <si>
    <t>CIN-325-2018</t>
  </si>
  <si>
    <t>CIN-326-2018</t>
  </si>
  <si>
    <t>COP-328-2018</t>
  </si>
  <si>
    <t>CIN-329-2018</t>
  </si>
  <si>
    <t>CPS-330-2018</t>
  </si>
  <si>
    <t>FDLCB-CD-020-2018</t>
  </si>
  <si>
    <t>FDLCB-CD-022-2018</t>
  </si>
  <si>
    <t>FDLCB-CD-023-2018</t>
  </si>
  <si>
    <t>FDLCB-CD-025-2018</t>
  </si>
  <si>
    <t>FDLCB-CD-026-2018</t>
  </si>
  <si>
    <t>FDLCB-CD-027-2018</t>
  </si>
  <si>
    <t>FDLCB-CD-028-2018</t>
  </si>
  <si>
    <t>FDLCB-CD-029-2018</t>
  </si>
  <si>
    <t>FDLCB-CD-030-2018</t>
  </si>
  <si>
    <t>FDLCB-CD-031-2018</t>
  </si>
  <si>
    <t>FDLCB-CD-032-2018</t>
  </si>
  <si>
    <t>FDLCB-CD-033-2018</t>
  </si>
  <si>
    <t>FDLCB-CD-034-2018</t>
  </si>
  <si>
    <t>FDLCB-CD-035-2018</t>
  </si>
  <si>
    <t>FDLCB-CD-036-2018</t>
  </si>
  <si>
    <t>FDLCB-CD-037-2018</t>
  </si>
  <si>
    <t>FDLCB-CD-038-2018</t>
  </si>
  <si>
    <t>FDLCB-CD-039-2018</t>
  </si>
  <si>
    <t>FDLCB-CD-040-2018</t>
  </si>
  <si>
    <t>FDLCB-CD-041-2018</t>
  </si>
  <si>
    <t>FDLCB-CD-043-2018</t>
  </si>
  <si>
    <t>FDLCB-CD-044-2018</t>
  </si>
  <si>
    <t>FDLCB-CD-045-2018</t>
  </si>
  <si>
    <t>FDLCB-CD-046-2018</t>
  </si>
  <si>
    <t>FDLCB-CD-047-2018</t>
  </si>
  <si>
    <t>FDLCB-CD-048-2018</t>
  </si>
  <si>
    <t>FDLCB-CD-049-2018</t>
  </si>
  <si>
    <t>FDLCB-CD-050-2018</t>
  </si>
  <si>
    <t>FDLCB-CD-051-042-2018</t>
  </si>
  <si>
    <t>FDLCB-CD-052-2018</t>
  </si>
  <si>
    <t>FDLCB-CD-053-2018</t>
  </si>
  <si>
    <t>FDLCB-CD-054-2018</t>
  </si>
  <si>
    <t>FDLCB-CD-055-2018</t>
  </si>
  <si>
    <t>FDLCB-CD-056-2018</t>
  </si>
  <si>
    <t>FDLCB-CD-057-2018</t>
  </si>
  <si>
    <t>FDLCB-CD-058-2018</t>
  </si>
  <si>
    <t>FDLCB-CD-059-2018</t>
  </si>
  <si>
    <t>FDLCB-CD-060-2018</t>
  </si>
  <si>
    <t>FDLCB-CD-061-2018</t>
  </si>
  <si>
    <t>FDLCB-CD-062-2017</t>
  </si>
  <si>
    <t>FDLCB-CD-063-2018</t>
  </si>
  <si>
    <t>FDLCB-CD-064-2018</t>
  </si>
  <si>
    <t>FDLCB-CD-068-2018</t>
  </si>
  <si>
    <t>FDLCB-CD-066-2018</t>
  </si>
  <si>
    <t>FDLCB-CD-067-2018</t>
  </si>
  <si>
    <t>FDLCB-CD-065-2018</t>
  </si>
  <si>
    <t>FDLCB-CD-069-2018</t>
  </si>
  <si>
    <t>FDLCB-CD-070-2018</t>
  </si>
  <si>
    <t>FDLCB-CD-071-2018</t>
  </si>
  <si>
    <t>FDLCB-CD-072-2018</t>
  </si>
  <si>
    <t>FDLCB-CD-073-2018</t>
  </si>
  <si>
    <t>FDLCB-CD-074-2018</t>
  </si>
  <si>
    <t>FDLCB-CD-075-2018</t>
  </si>
  <si>
    <t>FDLCB-CD-076-2018</t>
  </si>
  <si>
    <t>FDLCB-CD-077-2018</t>
  </si>
  <si>
    <t>FDLCB-CD-078-2018</t>
  </si>
  <si>
    <t>FDLCB-CD-079-2018</t>
  </si>
  <si>
    <t>FDLCB-CD-081-2018</t>
  </si>
  <si>
    <t>FDLCB-CD-082-2018</t>
  </si>
  <si>
    <t>FDLCB-CD-083-2018</t>
  </si>
  <si>
    <t>FDLCB-CD-084-2018</t>
  </si>
  <si>
    <t>FDLCB-CD-085-2018</t>
  </si>
  <si>
    <t>FDLCB-CD-086-2018</t>
  </si>
  <si>
    <t>FDLCB-CD-087-2018</t>
  </si>
  <si>
    <t>FDLCB-CD-088-2018</t>
  </si>
  <si>
    <t>FDLCB-CD-089-2018</t>
  </si>
  <si>
    <t>FDLCB-CD-090-2018</t>
  </si>
  <si>
    <t>FDLCB-CD-093-2018</t>
  </si>
  <si>
    <t>FDLCB-CD-094-2018</t>
  </si>
  <si>
    <t>FDLCB-CD-095-2018</t>
  </si>
  <si>
    <t>FDLCB-CD-096-2018</t>
  </si>
  <si>
    <t>FDLCB-CD-097-2018</t>
  </si>
  <si>
    <t>FDLCB-CD098-2018</t>
  </si>
  <si>
    <t>FDLCB-CD-100-2018</t>
  </si>
  <si>
    <t>FDLCB-CD-101-2018</t>
  </si>
  <si>
    <t>FDLCB-CD-102-2018</t>
  </si>
  <si>
    <t>FDLCB-CD-103-2018</t>
  </si>
  <si>
    <t>FDLCB-CD-104-2018</t>
  </si>
  <si>
    <t>FDLCB-CD-105-2018</t>
  </si>
  <si>
    <t>FDLCB-CD-106-2018</t>
  </si>
  <si>
    <t>FDLCB-CD-107-2018</t>
  </si>
  <si>
    <t>FDLCB-CD-108-2018</t>
  </si>
  <si>
    <t>FDLCB-CD-109-2018</t>
  </si>
  <si>
    <t>FDLCB-CD-110-2018</t>
  </si>
  <si>
    <t>FDLCB-CD-111-2018</t>
  </si>
  <si>
    <t>FDLCB-CD-112-2018</t>
  </si>
  <si>
    <t>FDLCB-CD-113-2018</t>
  </si>
  <si>
    <t>FDLCB-CD-114- 2018</t>
  </si>
  <si>
    <t>FDLCB-CD-115- 2018</t>
  </si>
  <si>
    <t>FDLCB-CD-116-2017</t>
  </si>
  <si>
    <t>FDLCB-CD-117-2018</t>
  </si>
  <si>
    <t>FDLCB-CD-118-2018</t>
  </si>
  <si>
    <t>FDLCB-CD-119-2018</t>
  </si>
  <si>
    <t>FDLCB-CD-120-2018</t>
  </si>
  <si>
    <t>FDLCB-CD-121-2018</t>
  </si>
  <si>
    <t>FDLCB-CD-122-2018</t>
  </si>
  <si>
    <t>FDLCB-CD-123-2018</t>
  </si>
  <si>
    <t>FDLCB-CD-124-2018</t>
  </si>
  <si>
    <t>FDLCB-CD-125-2018</t>
  </si>
  <si>
    <t>FDLCB-CD-126-2018</t>
  </si>
  <si>
    <t>FDLCB-CD-127-2018</t>
  </si>
  <si>
    <t>FDLCB-CD-128-2018</t>
  </si>
  <si>
    <t>FDLCB-CD-129-2018</t>
  </si>
  <si>
    <t>FDLCB-CD-130-2018</t>
  </si>
  <si>
    <t>FDLCB-CD-131-2019</t>
  </si>
  <si>
    <t>FDLCB-CD-132-2018</t>
  </si>
  <si>
    <t>FDLCB-CD-133-2018</t>
  </si>
  <si>
    <t>FDLCB-CD-134-2018</t>
  </si>
  <si>
    <t>FDLCB-CD-135-2018</t>
  </si>
  <si>
    <t>FDLCB-CD-136-2018</t>
  </si>
  <si>
    <t>FDLCB-CD-137-2018</t>
  </si>
  <si>
    <t>FDLCB-CD-138-2018</t>
  </si>
  <si>
    <t>FDLCB-CD-139-2018</t>
  </si>
  <si>
    <t>FDLCB-CD-141-2018</t>
  </si>
  <si>
    <t>FDLCB-CD-142-2018</t>
  </si>
  <si>
    <t>FDLCB-CD-143-2018</t>
  </si>
  <si>
    <t>FDLCB-CD-144-2018</t>
  </si>
  <si>
    <t>FDLCB-CD-145-2018</t>
  </si>
  <si>
    <t>FDLCB-CD-146-2018</t>
  </si>
  <si>
    <t>FDLCB-CD-147-2018</t>
  </si>
  <si>
    <t>FDLCB-CD-148-2018</t>
  </si>
  <si>
    <t>FDLCB-CD-149-2018</t>
  </si>
  <si>
    <t>FDLCB-CD-150-2018</t>
  </si>
  <si>
    <t>FDLCB-CD-151-2018</t>
  </si>
  <si>
    <t>FDLCB-CD-152-2020</t>
  </si>
  <si>
    <t>FDLCB-CD-153-2021</t>
  </si>
  <si>
    <t>FDLCB-CD-154-2018</t>
  </si>
  <si>
    <t>FDLCB-CD-155-2018</t>
  </si>
  <si>
    <t>FDLCB-CD-156-2018</t>
  </si>
  <si>
    <t>FDLCB-CD-157-2018</t>
  </si>
  <si>
    <t>FDLCB-CD-158-2018</t>
  </si>
  <si>
    <t>FDLCB-CD-159-2018</t>
  </si>
  <si>
    <t xml:space="preserve">FDLCB-CD-160-2018 </t>
  </si>
  <si>
    <t>FDLCB-CD-161-2018</t>
  </si>
  <si>
    <t>FDLCB-CD-162-2018</t>
  </si>
  <si>
    <t>FDLCB-CD-164-2018</t>
  </si>
  <si>
    <t>FDLCB-CD-165-2018</t>
  </si>
  <si>
    <t>FDLCB-CD-166-2018</t>
  </si>
  <si>
    <t>FDLCB-CD-167-2018</t>
  </si>
  <si>
    <t>FDLCB-CD-168-2018</t>
  </si>
  <si>
    <t>FDLCB-CD-170-2018</t>
  </si>
  <si>
    <t>FDLCB-CD-171-2023</t>
  </si>
  <si>
    <t>FDLCB-CD-172-2018</t>
  </si>
  <si>
    <t>FDLCB-CD-173-2024</t>
  </si>
  <si>
    <t>FDLCB-CD-175-2018</t>
  </si>
  <si>
    <t>FDLCB-CD-176-2026</t>
  </si>
  <si>
    <t>FDLCB-CD-177-2027</t>
  </si>
  <si>
    <t>FDLCB-CD-178-2028</t>
  </si>
  <si>
    <t>FDLCB-CD-184-2030</t>
  </si>
  <si>
    <t>FDLCB-CD-183-2018</t>
  </si>
  <si>
    <t>FDLCB-CD-181-2018</t>
  </si>
  <si>
    <t>FDLCB-CD-185-2032</t>
  </si>
  <si>
    <t>FDLCB-CD-186-2018</t>
  </si>
  <si>
    <t>FDLCB-CD-187-2018</t>
  </si>
  <si>
    <t>FDLCB-CD-188-2018</t>
  </si>
  <si>
    <t>FDLCB-CD-189-2018</t>
  </si>
  <si>
    <t>FDLCB-CD-190-2018</t>
  </si>
  <si>
    <t>FDLCB-CD-191-2018</t>
  </si>
  <si>
    <t>FDLCB-CD-193-2018</t>
  </si>
  <si>
    <t>FDLCB-CD-195-2018</t>
  </si>
  <si>
    <t>FDLCB-CD-196-2018</t>
  </si>
  <si>
    <t>FDLCB-CD-197-2018</t>
  </si>
  <si>
    <t>FDLCB-CD-198-2018</t>
  </si>
  <si>
    <t>FDLCB-CD-199-2018</t>
  </si>
  <si>
    <t>FDLCB-CD-200-2018</t>
  </si>
  <si>
    <t>FDLCB-CD-202-2018</t>
  </si>
  <si>
    <t>FDLCB-PMC-001-2018</t>
  </si>
  <si>
    <t>FDLCB-LP-001-2018</t>
  </si>
  <si>
    <t>FDLCB-PMC-002-2018</t>
  </si>
  <si>
    <t>FDLCB-PMC-003-2018</t>
  </si>
  <si>
    <t>FDLCB-PSAMC-001-2018</t>
  </si>
  <si>
    <t>FDLCB-PMC-004-2018</t>
  </si>
  <si>
    <t>FDLCB-CD-205-2018</t>
  </si>
  <si>
    <t>FDLCB-CD-206-2018</t>
  </si>
  <si>
    <t>FDLCB-CD-207-2018</t>
  </si>
  <si>
    <t>FDLCB-CD-208-2018</t>
  </si>
  <si>
    <t>FDLCB-CD-209-2018</t>
  </si>
  <si>
    <t>FDLCB-CD-210-2018</t>
  </si>
  <si>
    <t>FDLCB-CD-211-2018</t>
  </si>
  <si>
    <t>FDLCB-CD-212-2018</t>
  </si>
  <si>
    <t>FDLCB-CD-213-2018</t>
  </si>
  <si>
    <t>FDLCB-CD-218-2018</t>
  </si>
  <si>
    <t>FDLCB-CD-215-2018</t>
  </si>
  <si>
    <t>FDLCB-CD-216-2018</t>
  </si>
  <si>
    <t>FDLCB-CD-217-2018</t>
  </si>
  <si>
    <t>FDLCB-CD-222-2018</t>
  </si>
  <si>
    <t>FDLCB-CD-219-2018</t>
  </si>
  <si>
    <t>FDLCB-CD-220-2018</t>
  </si>
  <si>
    <t>FDLCB-PSAMC-002-2018</t>
  </si>
  <si>
    <t>FDLCB-CD-221-2018</t>
  </si>
  <si>
    <t>FDLCB-PMC-005-2018</t>
  </si>
  <si>
    <t>FDLCB-CD-223-2018</t>
  </si>
  <si>
    <t>FDLCB-CD-224-2018</t>
  </si>
  <si>
    <t>FDLCB-CD-225-2018</t>
  </si>
  <si>
    <t>FDLCB-CD-226-2018</t>
  </si>
  <si>
    <t>FDLCB-CD-227-2018</t>
  </si>
  <si>
    <t>FDLCB-CD-230-2018</t>
  </si>
  <si>
    <t>(FDLCB-PSAMC-003-2018</t>
  </si>
  <si>
    <t>FDLCB-CD-253-2018</t>
  </si>
  <si>
    <t>FDLCB-CD-231-2018</t>
  </si>
  <si>
    <t>FDLCB-CD-232-2018</t>
  </si>
  <si>
    <t>FDLCB-CD-233-2018</t>
  </si>
  <si>
    <t>FDLCB-CD-234-2018</t>
  </si>
  <si>
    <t>FDLCB-CD-235-2018</t>
  </si>
  <si>
    <t>FDLCB-CD-249-2018</t>
  </si>
  <si>
    <t>FDLCB-CD-237-2018</t>
  </si>
  <si>
    <t>FDLCB-CD-238-2018</t>
  </si>
  <si>
    <t>FDLCB-CD-239-2018</t>
  </si>
  <si>
    <t>FDLCB-CD-240-2018</t>
  </si>
  <si>
    <t>FDLCB-CD-241-2018</t>
  </si>
  <si>
    <t>FDLCB-CD-242-2018</t>
  </si>
  <si>
    <t>FDLCB-CD-243-2018</t>
  </si>
  <si>
    <t>FDLCB-CD-244-2018</t>
  </si>
  <si>
    <t>FDLCB-CD-245-2018</t>
  </si>
  <si>
    <t>FDLCB-CD-246-2018</t>
  </si>
  <si>
    <t>FDLCB-CD-247-2018</t>
  </si>
  <si>
    <t>FDLCB-CD-248-2018</t>
  </si>
  <si>
    <t>FDLCB-CD-250-2018</t>
  </si>
  <si>
    <t>FDLCB-CD-251-2018</t>
  </si>
  <si>
    <t>FDLCB-CD-252-2018</t>
  </si>
  <si>
    <t>FDLCB-AMP-003-2018</t>
  </si>
  <si>
    <t>FDLCB-LP-004-2018</t>
  </si>
  <si>
    <t>FDLCB-PMC-006-2018</t>
  </si>
  <si>
    <t>FDLCB-LP-3-2018</t>
  </si>
  <si>
    <t>FDLCB-CD-254-2018</t>
  </si>
  <si>
    <t>FDLCB-SI-001-2018</t>
  </si>
  <si>
    <t>FDLCB-SI-003-2018</t>
  </si>
  <si>
    <t>FDLCB-SI-004-2018</t>
  </si>
  <si>
    <t>FDLCB-CD-255-2018</t>
  </si>
  <si>
    <t>FDLCB-CD-256-2018</t>
  </si>
  <si>
    <t>FDLCB-CD-257-2018</t>
  </si>
  <si>
    <t>FDLCB-CD-258-2018</t>
  </si>
  <si>
    <t>FDLCB-PMC-007-2018</t>
  </si>
  <si>
    <t>FDLCB-PMC-008-2018</t>
  </si>
  <si>
    <t>FDLCB-CD-259-2018</t>
  </si>
  <si>
    <t>FDLCB-CD-260-2018</t>
  </si>
  <si>
    <t>FDLCB-CD-261-2018</t>
  </si>
  <si>
    <t>FDLCB-CD-262-2018</t>
  </si>
  <si>
    <t>FDLCB-LP-005-2018</t>
  </si>
  <si>
    <t>FDLCB-CD-263-2018</t>
  </si>
  <si>
    <t>FDLCB-CD-264-2018</t>
  </si>
  <si>
    <t>FDLCB-PMC-010-2018</t>
  </si>
  <si>
    <t>CCE-416-1-AMP-2016OC32708</t>
  </si>
  <si>
    <t>CCE-416-1-AMP-2016OC32712</t>
  </si>
  <si>
    <t>CCE-416-1-AMP-2016OC32709</t>
  </si>
  <si>
    <t>FDLCB-PMC-011-2018</t>
  </si>
  <si>
    <t>FDLCB-CD-265-2018</t>
  </si>
  <si>
    <t>FDLCB-PMC-009-2018</t>
  </si>
  <si>
    <t>FDLCB-CMA-001-2018</t>
  </si>
  <si>
    <t>FDLCB-CD-266-2018</t>
  </si>
  <si>
    <t>FDLCB-PMC-012-2018</t>
  </si>
  <si>
    <t>FDLCB-CD-267-2018</t>
  </si>
  <si>
    <t>FDLCB-PSAMC-005</t>
  </si>
  <si>
    <t>FDLCB-SI-002-2018</t>
  </si>
  <si>
    <t>FDLCB-LP-008-2018</t>
  </si>
  <si>
    <t>FDLCB-SAMC-004-2018</t>
  </si>
  <si>
    <t>FDLCB-PMC-014-2018</t>
  </si>
  <si>
    <t>FDLCB-CD-269-2018</t>
  </si>
  <si>
    <t>FDLCB-LP-006-2018</t>
  </si>
  <si>
    <t>FDLCB-LP-010-2018</t>
  </si>
  <si>
    <t>FDLCB-LP-009-2018</t>
  </si>
  <si>
    <t>FDLCB-PSAMC-008-2018</t>
  </si>
  <si>
    <t>FDLCB-PSAMC-007-2018</t>
  </si>
  <si>
    <t>FDLCB-LP-015-2018</t>
  </si>
  <si>
    <t>FDLCB-CMA-003-2018</t>
  </si>
  <si>
    <t>FDLCB-LP-011-2018</t>
  </si>
  <si>
    <t>FDLCB-CMA-007-2018</t>
  </si>
  <si>
    <t>FDLCB-SI-005-2018</t>
  </si>
  <si>
    <t>FDLCB-CMA-009-2018</t>
  </si>
  <si>
    <t>FDLCB-CMA-005-2018</t>
  </si>
  <si>
    <t>FDLCB-LP-017-2018</t>
  </si>
  <si>
    <t>FDLCB-PSAMC-009-2018</t>
  </si>
  <si>
    <t>FDLCB-SI-006-2018</t>
  </si>
  <si>
    <t>FDLCB-PMC-013-2018</t>
  </si>
  <si>
    <t>FDLCB-PSAMC-010-2018</t>
  </si>
  <si>
    <t>FDLCB-PMC-015-2018</t>
  </si>
  <si>
    <t>FDLCB-CMA-006-2018</t>
  </si>
  <si>
    <t>FDLCB-PMC-016-2018</t>
  </si>
  <si>
    <t>FDLCB-PMC-018-2018</t>
  </si>
  <si>
    <t>FDLCB-PMC-017-2018</t>
  </si>
  <si>
    <t>FDLCB-LP-016-2018</t>
  </si>
  <si>
    <t>FDLCB-LP-013-2018</t>
  </si>
  <si>
    <t>FDLCB-CMA-002-2018</t>
  </si>
  <si>
    <t>FDLCB-CMA-010-2018</t>
  </si>
  <si>
    <t>FDLCB-CMA-011-2018</t>
  </si>
  <si>
    <t>FDLCB-LP-012-2018</t>
  </si>
  <si>
    <t>FDLCB-CMA-008-2018</t>
  </si>
  <si>
    <t>FDLCB-LP-014-2018</t>
  </si>
  <si>
    <t>PRESTAR LOS SERVICIOS DE APOYO TECNICO EN LA GESTIÓN Y EJECUCIÓN DE LAS ACTIVIDADES ADMINISTRATIVAS QUE SE ADELANTAN EN EL DESPACHO DE LA ALCALDÍA LOCAL DE CIUDAD BOLÍVAR</t>
  </si>
  <si>
    <t>PRESTAR LOS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t>
  </si>
  <si>
    <t>PRESTAR LOS SERVICIOS DE APOYO TÉCNICO PARA REALIZAR ACTIVIDADES ADMINISTRATIVAS QUE SE ADELANTAN EN EL ALMACEN DE LA ALCALDIA LOCAL DE CIUDAD BOLÍVAR</t>
  </si>
  <si>
    <t xml:space="preserve">PRESTAR SUS SERVICIOS PROFESIONALES APOYAR TÉCNICAMENTE LAS DISTINTAS ETAPAS DE LOS PROCESOS DE COMPETENCIA DE LA ALCALDÍA LOCAL PARA LA DEPURACIÓN DE ACTUACIONES ADMINISTRATIVAS </t>
  </si>
  <si>
    <t>PRESTAR SUS SERVICIOS PARA APOYAR LA EJECUCION Y PROMOCION DE ACTIVIDADES Y ESTRATEGIAS DE COMUNICACION DE LA ALCALDIA LOCAL DE CIUDAD BOLIVAR</t>
  </si>
  <si>
    <t>PRESTAR LOS SERVICIOS PROFESIONALES PARA LIDERAR Y GARANTIZAR LA IMPLEMENTACIÓN Y SEGUIMIENTO DE LOS PROCESOS Y PROCEDIMIENTOS DEL SERVICIO SOCIAL PARA EL OPORTUNO Y ADECUADO REGISTRO, CRUCE Y REPORTE DE LOS DATOS EN EL SISTEMA DE INFORMACIÓN –SIRBE-, DE LAS PERSONAS MAYORES QUE SOLICITAN Y SON USUARIAS DE LOS SERVICIOS SOCIALES DEL PROYECTO DE SUBSIDIO TIPO C, DANDO APLICACIÓN A LOS PROCEDIMIENTOS DE PRESTACIÓN DEL SERVICIO SOCIAL IDENTIFICACIÓN, INGRESO, ACTIVACIÓN Y EGRESO</t>
  </si>
  <si>
    <t>PRESTAR LOS SERVICIOS DE APOYO TECNICO PARA REALIZAR ACTIVIDADES ADMINISTRATIVAS Y CONTABLES QUE SE ADELANTAN EN AREA CONTABLE DEL FONDO DE DESARROLLO LOCAL DE CIUDAD BOLÍVAR</t>
  </si>
  <si>
    <t>PRESTAR LOS SERVICIOS DE APOYO EN EL MANTENIMIENTO DE LA ALCALDÍA LOCAL DE CIUDAD BOLÍVAR</t>
  </si>
  <si>
    <t>PRESTAR LOS SERVICIOS PROFESIONALES PARA LA OPERACIÓN, SEGUIMIENTO Y CUMPLIMIENTO DE LOS PROCESOS Y PROCEDIMIENTOS DEL SERVICIO SOCIAL APOYO ECONÓMICO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t>
  </si>
  <si>
    <t>EL CONTRATISTA SE OBLIGA PARA CON LA ALCALDÍA LOCAL DE CIUDAD BOLIVAR A PRESTAR SUS SERVICIOS PROFESIONALES PARA APOYAR LA FORMULACION, GESTION Y SEGUIMIENTO DE ACTIVIDADES ENFOCADAS A LA GESTION AMBIENTAL EXTERNA, ENCAMINADAS A LA MITIGACION DE LOS DIFERENTES IMPACTOS AMBIENTALES Y LA CONSERVACION DE LOS RECURSOS NATURALES DE LA LOCALIDAD</t>
  </si>
  <si>
    <t>EL CONTRATISTA SE OBLIGA CON EL FONDO DE DESARROLLO LOCAL DE CIUDAD BOLIVAR A PRESTAR SUS SERVICIOS PERSONALES PARA APOYAR LA GESTIÓN LOCAL Y TERRITORIAL DE LOS TEMAS DE SEGURIDAD Y CONVIVENCIA CIUDADANA, EN EL MARCO DEL PLAN DE DESARROLLO 2017-2020</t>
  </si>
  <si>
    <t>PRESTAR SUS SERVICIOS PROFESIONALES EN EL FONDO DE DESARROLLO LOCAL DE CIUDAD BOLIVAR PARA LA FORMULACIÓN Y SEGUIMIENTO DE LOS PROYECTOS DE INVERSIÓN</t>
  </si>
  <si>
    <t>PRESTAR LOS SERVICIOS DE APOYO TÉCNICO PARA REALIZAR ACTIVIDADES ADMINISTRATIVAS QUE SE ADELANTAN EN EL ALMACEN DE LA ALCALDIA LOCAL DE CIUDAD BOLÍVAR.</t>
  </si>
  <si>
    <t xml:space="preserve">PRESTAR SUS SERVICIOS COMO CONDUCTOR DE VOLQUETA DE PROPIEDAD DEL FONDO DE DESARROLLO LOCAL PARA LA REALIZACION DE LABORES DE MANTENIMIENTO DE LA MALLA VIAL Y LAS ZONAS PUBLICAS DE LA LOCALIDAD, ASI COMO ATENDER LAS ENMERGENCIAS QUE SURJAN EN LA LOCALIDAD. </t>
  </si>
  <si>
    <t xml:space="preserve">PRESTAR SUS SERVICIOS PROFESIONALES ESPECIALZIADOS APOYAR JURÍDICAMENTE LA EJECUCIÓN DE LAS ACCIONES REQUERIDAS PARA LA DEPURACIÓN DE LAS ACTUACIONES ADMINISTRATIVAS QUE CURSAN EN LA ALCALDÍA LOCAL </t>
  </si>
  <si>
    <t>PRESTAR SUS SERVICIOS PROFESIONALES EN EL FONDO DE DESARROLLO LOCAL DE CIUDAD BOLIVAR PARA LA FORMULACIÓN Y SEGUIMIENTO DE LOS PROYECTOS DE INVERSIÓN.</t>
  </si>
  <si>
    <t>PRESTAR SUS SERVICIOS PROFESIONALES PARA APOYAR JURÍDICAMENTE LA EJECUCIÓN DE LAS ACCIONES REQUERIDAS PARA LA DEPURACIÓN DE LAS ACTUACIONES ADMINISTRATIVAS QUE CURSAN EN LA ALCALDÍA LOCAL</t>
  </si>
  <si>
    <t xml:space="preserve">EL CONTRATISTA SE OBLIGA CON EL FONDO DE DESARROLLO LOCAL DE CIUDAD BOLIVAR A PRESTAR SUS SERVICIOS PERSONALES PARA APOYAR LA GESTIÓN LOCAL Y TERRITORIAL DE LOS TEMAS DE SEGURIDAD Y CONVIVENCIA CIUDADANA, EN EL MARCO DEL PLAN DE DESARROLLO 2017-2020. </t>
  </si>
  <si>
    <t>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t>
  </si>
  <si>
    <t>PRESTAR SUS SERVICIOS DE APOYO ASISTENCIAL EN ACTIVIDADES DE GESTION DOCUMENTAL PARA EL ARCHIVO DE LA LOCALIDAD DE CIUDAD BOLIVAR</t>
  </si>
  <si>
    <t>PRESTAR SUS SERVICIOS PROFESIONALES PARA LA EJECUCIÓN DE ACTIVIDADES DE APOYO EN EL FONDO DE DESARROLLO LOCAL PARA LA FORMULACIÓN Y SEGUIMIENTO DE PROYECTOS DE INFRAESTRUCTURA Y ESPACIO PUBLICO</t>
  </si>
  <si>
    <t>PRESTAR LOS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t>
  </si>
  <si>
    <t>PRESTAR SUS SERVICIOS COMO CONDUCTOR DE AUTOMOTOR DE MAQUINARIA PESADA DE PROPIEDAD DEL FONDO DE DESARROLLO LOCAL PARA LA REALIZACIÓN DE LABORES DE MANTENIMIENTO DE LA MALLA VIAL Y LAS ZONAS PÚBLICAS DE LA LOCALIDAD, ASÍ COMO ATENDER LAS EMERGENCIAS QUE SURJAN EN LA LOCALIDAD DE CIUDAD BOLÍVAR</t>
  </si>
  <si>
    <t>PRESTAR SUS SERVICIOS PROFESIONALES PARA APOYAR JURÍDICAMENTE LA EJECUCIÓN DE LAS ACCIONES REQUERIDAS PARA LA DEPURACIÓN DE LAS ACTUACIONES ADMINISTRATIVAS QUE CURSAN EN LA ALCALDÍA LOCAL.</t>
  </si>
  <si>
    <t>EL CONTRATISTA SE OBLIGA CON EL FONDO DE DESARROLLO LOCAL DE CIUDAD BOLIVAR A PRESTAR SUS SERVICIOS PERSONALES PARA APOYAR LA GESTIÓN LOCAL Y TERRITORIAL DE LOS TEMAS DE SEGURIDAD Y CONVIVENCIA CIUDADANA, EN EL MARCO DEL PLAN DE DESARROLLO 2017-2020.</t>
  </si>
  <si>
    <t>PRESTAR SUS SERVICIOS DE APOYO PARA LA JUNTA ADMINISTRADORA LOCAL DE CIUDAD BOLIVAR</t>
  </si>
  <si>
    <t>PRESTAR SERVICIOS PROFESIONALES JURÍDICOS CON EL FIN DE ADELANTAR LA ETAPA PRE-CONTRACTUAL, CONTRACTUAL Y POST-CONTRACTUAL DE LOS PROCESOS DE CONTRATACION QUE ADELANTE EL FONDO DE DESARROLLO LOCAL DE CIUDAD BOLÍVAR.</t>
  </si>
  <si>
    <t>PRESTAR SUS SERVICIOS DE APOYO ASISTENCIAL EN ACTIVIDADES DE GESTIÓN DOCUMENTAL PARA ARCHIVO DE LA LOCALIDAD DE CIUDAD BOLIVAR</t>
  </si>
  <si>
    <t>PRESTAR SUS SERVICIOS PROFESIONALES PARA APOYAR JURIDICAMENTE LA EJECUCION DE LAS DE LAS ACCIONES REQUERIDAS PARA LA DEPURACION DE LAS ACTUACIONES ADMINITRATIVAS QUE CURSAN EN LA ALCALDIA LOCAL</t>
  </si>
  <si>
    <t>PRESTAR SUS SERVICIOS PROFESIONALES PARA REALIZAR LA COORDINACION DEL USO Y MANTENIMIENTO DEL PARQUE AUTOMOTOR VEHICULOS LIVIANOS Y MAQUINARIA PESADA DE PROPIEDAD DEL FDLCB</t>
  </si>
  <si>
    <t>PRESTAR SUS SERVICIOS PROFESIONALES PARA APOYAR LA FORMULACIÓN, GESTIÓN Y SEGUIMIENTO DE ACTIVIDADES ENFOCADAS A LA GESTIÓN AMBIENTAL EXTERNA, ENCAMINADAS A LA MITIGACIÓN DE LOS DIFERENTES IMPACTOS AMBIENTALES Y LA CONSERVACIÓN DE LOS RECURSOS NATURALES DE LA LOCALIDAD DE CIUDAD BOLIVAR</t>
  </si>
  <si>
    <t>Prestar sus servicios profesionales para apoyar jurídicamente la ejecución de las acciones requeridas para la depuración de las actuaciones administrativas que cursan en la Alcaldía Local</t>
  </si>
  <si>
    <t>PRESTAR SUS SERVICIOS PERSONALES PARA APOYAR LA GESTIÓN LOCAL Y TERRITORIAL DE LOS TEMAS DE SEGURIDAD Y CONVIVENCIA CIUDADANA, EN EL MARCO DEL PLAN DE DESARROLLO 2017-2020</t>
  </si>
  <si>
    <t>OBJETO APOYAR TÉCNICAMENTE LAS DISTINTAS ETAPAS DE LOS PROCESOS DE COMPETENCIA DE LAS CORREGIDURIAS DE LA LOCALIDAD, SEGÚN REPARTO.</t>
  </si>
  <si>
    <t xml:space="preserve">El contrato que se pretende celebrar, tendrá por objeto PRESTAR LOS SERVICIOS PROFESIONALES PARA APOYAR EL (LA) ALCALDE(SA) LOCAL EN LA GESTIÓN DE LOS ASUNTOS RELACIONADOS CON SEGURIDAD CIUDADANA, CONVIVENCIA Y PREVENCIÓN DE CONFLICTIVIDADES, VIOLENCIAS Y DELITOS EN LA LOCALIDAD DE CIUDAD BOLIVAR, DE CONFORMIDAD CON EL MARCO NORMATIVO APLICABLE EN LA MATERIA </t>
  </si>
  <si>
    <t>PRESTAR SUS SERVICIOS DE APOYO ASISTENCIAL EN ACTIVIDADES DE GESTION DOCUMENTAL PARA EL ARCHIVO DE LA LOCALIDAD DE CIUDAD BOLIVAR.</t>
  </si>
  <si>
    <t>PRESTAR SUS SERVICIOS PARA REALIZAR ACTIVIDADES DE APOYO A LA GESTIÓN A LA CORREGIDURÍA DE MOCHUELO DE LA ALCALDÍA LOCAL DE CIUDAD BOLÍVAR, EN LO REFERENTE A GESTIÓN DOCUMENTAL, PROCESOS LOGÍSTICOS, SEGUIMIENTO BASES DE DATOS</t>
  </si>
  <si>
    <t>PRESTAR SUS SERVICIOS PROFESIONALES PARA APOYAR JURIDICAMENTE LA EJECUCION DE LAS ACCIONES REQUERIDAS PARA LA DEPURACION DE LAS ACTUACIONES ADMINISTRATIVAS QUE CURSAN EN LA ALCALDIA LOCAL</t>
  </si>
  <si>
    <t xml:space="preserve">PRESTAR SUS SERVICIOS PROFESIONALES PARA APOYAR JURÍDICAMENTE LA EJECUCIÓN DE LAS ACCIONES REQUERIDAS PARA LA DEPURACIÓN DE LAS ACTUACIONES ADMINISTRATIVAS QUE CURSAN EN LA ALCALDÍA LOCAL. </t>
  </si>
  <si>
    <t>El CONTRATISTA SE OBLIGA CON EL FONDO DE DESARROLLO LOCAL A PRESTAR SERVICIOS PROFESIONALES PARA APOYAR EL AREA DE GESTION DEL DESARROLLO LOCAL EN LOS TEMAS DE ARTICULACION Y GESTIÓN DE OFERTA INSTITUCIONAL EN LA LOCALIDAD DE CIUDAD BOLIVAR</t>
  </si>
  <si>
    <t>PRESTAR SUS SERVICIOS PARA REALIZAR ACTIVIDADES DE APOYO A LA GESTIÓN A LA CORREGIDURÍA DE PASQUILLA DE LA ALCALDÍA LOCAL DE CIUDAD BOLÍVAR, EN LO REFERENTE A GESTIÓN DOCUMENTAL, PROCESOS LOGÍSTICOS, SEGUIMIENTO BASES DE DATOS</t>
  </si>
  <si>
    <t>El contrato que se pretende celebrar, tendrá por objeto PRESTAR SUS SERVICIOS COMO OPERADOR DE VEHICULO LIVIANO DE PROPIEDAD DEL FONDO DE DESARROLLO LOCAL DE CIUDAD BOLIVAR</t>
  </si>
  <si>
    <t>PRESTAR SUS SERVICIOS PROFESIONALES PARA LA EJECUCIÓN DE ACTIVIDADES DE APOYO EN EL FONDO DE DESARROLLO LOCAL PARA LA FORMULACIÓN Y SEGUIMIENTO DE PROYECTOS DE INFRAESTRUCTURA Y ESPACIO PUBLICO.</t>
  </si>
  <si>
    <t xml:space="preserve"> PRESTAR SUS SERVICIOS DE APOYO PARA REALIZAR OBLIGACIONES SECRETARIALES EN LAS DIFERENTES DEPENDENCIAS DE LA ALCALDÍA LOCAL DE CIUDAD BOLÍVAR.</t>
  </si>
  <si>
    <t xml:space="preserve">El contrato que se pretende celebrar, tendrá por objeto PRESTAR SUS SERVICIOS PROFESIONALES PARA LA EJECUCIÓN DE ACTIVIDADES DE APOYO EN EL FONDO DE DESARROLLO LOCAL PARA LA FORMULACIÓN Y SEGUIMIENTO DE PROYECTOS DE INFRAESTRUCTURA Y ESPACIO PUBLICO. </t>
  </si>
  <si>
    <t xml:space="preserve">PRESTAR SUS SERVICIOS PERSONALES PARA APOYAR EN LA EJECUCIÓN DE ACTIVIDADES JURIDICAS y ADMINISTRATIVAS AL AREA DE GESTION DE DESARROLLO LOCAL DE CIUDAD BOLÍVAR. </t>
  </si>
  <si>
    <t>L CONTRATISTA SE OBLIGA CON EL FONDO DE DESARROLLO LOCAL DE CIUDAD BOLIVAR A PRESTAR SUS SERVICIOS PERSONALES PARA APOYAR LA GESTIÓN LOCAL Y TERRITORIAL DE LOS TEMAS DE SEGURIDAD Y CONVIVENCIA CIUDADANA, EN EL MARCO DEL PLAN DE DESARROLLO 2017-2020</t>
  </si>
  <si>
    <t>PRESTAR LOS SERVICIOS COMO ADMINISTRADOR DE RED EN LO RELACIONADO CON LA PLATAFORMA INFORMÁTICA Y MEDIOS TECNOLÓGICOS DE LA ALCALDÍA LOCAL DE CIUDAD BOLIVAR Y SER EL ENLACE CON LA SECRETARIA DISTRITAL DE GOBIERNO</t>
  </si>
  <si>
    <t>PRESTAR SUS SERVICIOS PROFESIONALES APOYAR TÉCNICAMENTE LAS DISTINTAS ETAPAS DE LOS PROCESOS DE COMPETENCIA DE LA ALCALDÍA LOCAL PARA LA DEPURACIÓN DE ACTUACIONES ADMINISTRATIVAS</t>
  </si>
  <si>
    <t>PRESTAR LOS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t>
  </si>
  <si>
    <t>PRESTAR SUS SERVICIOS PROFESIONALES ESPECIALIZADOS PARA APOYAR EL ÁREA DE GESTIÓN DE DESARROLLO LOCAL DE LA ALCALDIA LOCAL DE CIUDAD BOLIVAR Y SER EL ENLACE DE ESTA ÁREA CON LOS ESPACIOS INSTITUCIONALES DE LA LOCALIDAD</t>
  </si>
  <si>
    <t>PRESTAR SUS SERVICIOS PROFESIONALES DE APOYO TÉCNICO PARA LAS ACTIVIDADES DE GESTIÓN DEL RIESGO DE LA LOCALIDAD DE CIUDAD BOLIVAR</t>
  </si>
  <si>
    <t>PRESTAR SUS SERVICIOS PROFESIONALES PARA REALIZAR EL CONTROL, SEGUIMIENTO, ACTUALIZACIÓN Y ANÁLISIS DEL BANCO DE PROGRAMAS Y PROYECTOS LOCALES CORRESPONDIENTES AL PLAN DE DESARROLLO LOCAL DE CIUDAD BOLÍVAR</t>
  </si>
  <si>
    <t>EL CONTRATISTA SE OBLIGA CON EL FONDO DE DESARROLLO LOCAL A PRESTAR SUS SERVICIOS PROFESIONALES PARA APOYAR LA GESTION DE LOS ASUNTOS RELACIONADOS CON SEGURIDAD CIUDADANA, CONVIVENCIA, PREVENCION DE CONFLICTIVIDADES, VIOLENCIAS, DELITOS EN LA LOCALIDAD DE CIUDAD BOLIVAR, ASÍ COMO ORGANIZAR Y LIDERAR EL EQUIPO DE GESTORES DE CONVIVENCIA</t>
  </si>
  <si>
    <t>EL CONTRATISTA SE OBLIGA CON EL FONDO DE DESARROLLO LOCAL DE CIUDAD BOLIVAR A PRESTAR SUS SERVICIOS PROFESIONALES PARA APOYAR LA IMPLEMENTACION, SOCIALIZACION, EVALUACION Y SEGUIMIENTO DEL SISTEMA INTEGRADO DE GESTIÓN DE CALIDAD (SIG), ORIENTADO AL DESARROLLO EFICIENTE DE PROCESOS Y PROCEDIMIENTOS EN CUMPLIMIENTO A LAS METAS ESTABLECIDAS EN EL "PLAN DE DESARROLLO LOCAL 2017-2020".</t>
  </si>
  <si>
    <t>Arrendamiento del inmueble ubicado en la ciudad de Bogotá D.C. en la siguiente dirección: Carrera 73 No. 57 R 12 Sur LOCAL 201 Centro comercial METRO SUR, descrito en la escritura pública No. 2647 del 07 de junio de 1991 de la Notaría 23 del Circulo de Bogotá D.C., con la matrícula inmobiliaria 50S40118587.</t>
  </si>
  <si>
    <t>Arrendamiento del inmueble ubicado en la ciudad de Bogotá D.C. en la siguiente dirección: Carrera 73 No. 57 R 12 Sur LOCAL 213 Centro comercial metro sur, descrito en la escritura pública No. 2647 del 07 de junio de 1991 de la Notaría 23 del Circulo de Bogotá D.C., con la matrícula inmobiliaria 50S40118599 y del inmueble ubicado en la ciudad de Bogotá D.C. en la siguiente dirección: Carrera 73 No. 57 R 12 Sur LOCAL 211 Centro comercial metro sur</t>
  </si>
  <si>
    <t>EL CONTRATISTA SE OBLIGA PARA CON EL FONDO DE DESARROLLO LOCAL DE CIUDAD BOLIVAR A PRESTAR SUS SERVICIOS PERSONALES DE APOYO Y ASISTENCIA ADMINISTRATIVA EN EL ÁREA GESTIÓN DE DESARROLLO LOCAL LIQUIDACIONES EN MARCO DEL PLAN DE DESARROLLO LOCAL 2017-2020 DE ACUERDO A LOS PRESENTES ESTUDIOS PREVIOS</t>
  </si>
  <si>
    <t xml:space="preserve"> PRESTAR SUS SERVICIOS DE APOYO PARA REALIZAR OBLIGACIONES SECRETARIALES EN LA OFICINA GESTION NORMATIVA Y JURIDICA DE LA ALCALDÍA LOCAL DE CIUDAD BOLÍVAR</t>
  </si>
  <si>
    <t>APOYAR TÉCNICAMENTE LAS DISTINTAS ETAPAS DE LOS PROCESOS DE COMPETENCIA DE LA ALCALDÍA LOCAL PARA LA DEPURACIÓN DE ACTUACIONES ADMINISTRATIVAS</t>
  </si>
  <si>
    <t>PRESTAR SERVICIOS PROFESIONALES DE APOYO AL ÁREA DE GESTION POLICIVA PARA ADELANTAR EL COBRO PERSUASIVO DE LAS ACTUACIONES ADMINISTRATIVAS DE LA ALCALDÍA LOCAL CIUDAD BOLÍVAR.</t>
  </si>
  <si>
    <t>EL CONTRATISTA SE OBLIGA PARA CON EL FONDO DE DESARROLLO LOCAL DE CIUDAD BOLIVAR A PRESTAR SUS SERVICIOS PROFESIONALES , PARA FORTALECER LA ETAPA POSTCONTRACTUAL DE LOS PROCESOS DE ADQUISICIÓN DE BIENES Y SERVICIOS DE ACUERDO A LOS PROCEDIMIENTOS ESTABLECIDOS EN LA NORMATIVIDAD VIGENTE PARA LIQUIDACIÓN DE LOS CONTRATOS</t>
  </si>
  <si>
    <t>PRESTACIÓN DE SERVICIOS DE APOYO EN LA EJECUCIÓN DE ACTIVIDADES AUXILIARES DE OBRA CIVIL, QUE CONLLEVEN AL MEJORAMIENTO Y ADECUACIÓN DEL ESPACIO PÚBLICO DE LA LOCALIDAD DE CIUDAD BOLIVAR</t>
  </si>
  <si>
    <t>PRESTAR SERVICIOS PROFESIONALES, PARA FORTALECER LA ETAPA POTSCONTRACTUAL DE LOS PORCESOS DE ADQUISICION DE BIENES Y SERVICIOS DE ACUERDO A LOS PROCEDIMIENTOS ESTABLECIDOS EN LA NORMATIVIDAD VIGENTE PARA LIQUIDACION DE CONTRATOS</t>
  </si>
  <si>
    <t>PRESTAR SUS SERVICIOS PROFESIONALES PARA LA ADMINISTRACIÓN DE LA GALERÍA EL PERDOMO UBICADA EN LA LOCALIDAD DE CIUDAD BOLÍVAR</t>
  </si>
  <si>
    <t>PRESTAR SUS SERVICIOS PROFESIONALES PARA APOYAR LA GESTIÓN Y EJECUCIÓN DE ACTIVIDADES Y ESTRATEGIAS DE COMUNICACIÓN DE LA ALCALDÍA LOCAL DE CIUDAD BOLÍVAR Y APOYAR LA COORDINACIÓN DE LAS RELACIONES CON MEDIOS DE COMUNICACIÓN MASIVOS, COMUNITARIOS Y ALTERNATIVOS EN LOCALIDAD</t>
  </si>
  <si>
    <t>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t>
  </si>
  <si>
    <t xml:space="preserve"> EL CONTRATISTA SE OBLIGA PARA CON LA ALCALDÍA LOCAL DE CIUDAD BOLIVAR A PRESTAR SUS SERVICIOS TECNICOS PARA APOYAR LA GESTION Y SEGUIMIENTO DE ACTIVIDADES ENFOCADAS A LA GESTION AMBIENTAL EXTERNA, ENCAMINADAS A LA MITIGACION DE LOS DIFERENTES IMPACTOS AMBIENTALES Y LA CONSERVACION DE LOS RECURSOS NATURALES DE LA LOCALIDAD</t>
  </si>
  <si>
    <t>EL CONTRATISTA SE OBLIGA A PRESTAR SUS SERVICIOS TECNICOS PARA QUE REALICE LAS ACTIVIDADES CONCERNIENTES A LOS TRÁMITES RELACIONADOS CON EL ALMACÉN Y APOYAR LAS AREAS DE GESTIÓN QUE CONFORMAN LA ALCALDIA LOCAL DE CIUDAD BOLIVAR</t>
  </si>
  <si>
    <t xml:space="preserve"> EL CONTRATISTA SE OBLIGA CON EL FONDO DE DESARROLLO LOCAL DE CIUDAD BOLIVAR A PRESTAR SUS SERVICIOS PERSONALES PARA APOYAR LA GESTIÓN LOCAL Y TERRITORIAL DE LOS TEMAS DE SEGURIDAD Y CONVIVENCIA CIUDADANA, EN EL MARCO DEL PLAN DE DESARROLLO 2017-2020</t>
  </si>
  <si>
    <t>PRESTAR SUS SERVICIOS PROFESIONALES PARA APOYAR LAS ACTIVIDADES DE GESTION DOCUMENTAL EN LA ALCALDIA LOCAL DE CIUDAD BOLIVAR.</t>
  </si>
  <si>
    <t>PRESTAR SUS SERVICIOS PROFESIONALES PARA APOYAR LA FORMULACIÓN, GESTIÓN Y SEGUIMIENTO DE ACTIVIDADES ENFOCADAS A LA GESTIÓN AMBIENTAL EXTERNA, ENCAMINADAS A LA MITIGACIÓN DE LOS DIFERENTES IMPACTOS AMBIENTALES Y LA CONSERVACIÓN DE LOS RECURSOS NATURALES DE LA LOCALIDAD DE CIUDAD BOLIVAR.</t>
  </si>
  <si>
    <t xml:space="preserve"> PRESTAR SUS SERVICIOS COMO CONDUCTOR DE VOLQUETA DE PROPIEDAD DEL FONDO DE DESARROLLO LOCAL PARA LA REALIZACION DE LABORES DE MANTENIMIENTO DE LA MALLA VIAL Y LAS ZONAS PUBLICAS DE LA LOCALIDAD, ASI COMO ATENDER LAS ENMERGENCIAS QUE SURJAN EN LA LOCALIDAD. </t>
  </si>
  <si>
    <t>PRESTAR SUS SERVICIOS PROFESIONALES DE APOYO PARA LA PROGRAMACIÓN, ORGANIZACIÓN Y REALIZACIÓN DE ACTIVIDADES QUE SE DESARROLLEN EN LA CASA DE LA CULTURA DE ARBORIZADORA BAJA UBICADA EN LA LOCALIDAD DE CIUDAD BOLÍVAR</t>
  </si>
  <si>
    <t xml:space="preserve"> PRESTAR SUS SERVICIOS PROFESIONALES PARA APOYAR JURÍDICAMENTE LA EJECUCIÓN DE LAS ACCIONES REQUERIDAS PARA LA DEPURACIÓN DE LAS ACTUACIONES ADMINISTRATIVAS QUE CURSAN EN LA ALCALDÍA LOCAL</t>
  </si>
  <si>
    <t xml:space="preserve"> PRESTAR SUS SERVICIOS COMO CONDUCTOR DE VOLQUETA DE PROPIEDAD DEL FONDO DE DESARROLLO LOCAL PARA LA REALIZACION DE LABORES DE MANTENIMIENTO DE LA MALLA VIAL Y LAS ZONAS PUBLICAS DE LA LOCALIDAD, ASI COMO ATENDER LAS ENMERGENCIAS QUE SURJAN EN LA LOCALIDAD</t>
  </si>
  <si>
    <t>PRESTAR SUS SERVICIOS TECNICOS PARA APOYAR LA GESTION Y SEGUIMIENTO DE ACTIVIDADES ENFOCADAS A LA GESTION AMBIENTAL EXTERNA, ENCAMINADAS A LA MITIGACION DE LOS DIFERENTES IMPACTOS AMBIENTALES Y LA CONSERVACION DE LOS RECURSOS NATURALES DE LA LOCALIDAD</t>
  </si>
  <si>
    <t>APOYAR ADMINISTRATIVA Y ASISTENCIALMENTE EL AREA DE JURIDICA – REGIMEN URBANISTICO DE LA LOCALIDAD EN EL MARCO DE UN PLAN DE DESCONGESTION</t>
  </si>
  <si>
    <t>PRESTAR SUS SERVICIOS PROFESIONALES PARA APOYAR LAS ACTIVIDADES DE GESTION DOCUMENTAL EN LA ALCALDIA LOCAL DE CIUDAD BOLIVAR</t>
  </si>
  <si>
    <t xml:space="preserve">APOYAR LAS LABORES DE ENTREGA Y RECIBO DE LAS COMUNICACIONES EMITIDAS O RECIBIDAS POR LA OFICINA DE URBANISMO Y LAS CORREGIDURAS DE PASQUILLA Y MOCHUELO DE LA LOCALIDAD DE CIUDAD BOLÍVAR </t>
  </si>
  <si>
    <t xml:space="preserve">El contrato que se pretende celebrar, tendrá por objeto PRESTAR SUS SERVICIOS PROFESIONALES PARA APOYAR JURÍDICAMENTE LA EJECUCIÓN DE LAS ACCIONES REQUERIDAS PARA LA DEPURACIÓN DE LAS ACTUACIONES ADMINISTRATIVAS QUE CURSAN EN LA ALCALDÍA LOCAL. </t>
  </si>
  <si>
    <t>PRESTAR SUS SERVICIOS COMO CONDUCTOR DE VOLQUETA DE PROPIEDAD DEL FONDO DE DESARROLLO LOCAL PARA LA REALIZACION DE LABORES DE MANTENIMIENTO DE LA MALLA VIAL Y LAS ZONAS PUBLICAS DE LA LOCALIDAD, ASI COMO ATENDER LAS ENMERGENCIAS QUE SURJAN EN LA LOCALIDAD</t>
  </si>
  <si>
    <t>APOYAR ADMINISTRATIVA Y ASISTENCIALMENTE EL AREA DE JURIDICA – REGIMEN URBANISTICO DE LA LOCALIDAD EN EL MARCO DE UN PLAN DE DESCONGESTION.</t>
  </si>
  <si>
    <t>APOYAR LAS LABORES DE ENTREGA Y RECIBO DE LAS COMUNICACIONES EMITIDAS O RECIBIDAS POR LA OFICINA DE URBANISMO Y LAS CORREGIDURIAS DE PASQUILLA Y MOCHUELO DE LA LOCALIDAD DE CIUDAD BOLIVAR</t>
  </si>
  <si>
    <t>PRESTAR SUS SERVICIOS PROFESIONALES COMO ABOGADO AL FDLCB PARA APOYAR EN LAS GESTIONES INHERENTES A LOS PAGOS Y LIQUIDACIÓN DE CONTRATOS.</t>
  </si>
  <si>
    <t>CONTRATAR EL SUMINISTRO A MONTO AGOTABLE DEL COMBUSTIBLE PARA EL PARQUE AUTOMOTOR VEHICULOS PESADOS Y MAQUINARIA AMARILLA  DE PROPIEDAD DEL FONDO DE DESARROLLO LOCAL DE CIUDAD BOLIVAR</t>
  </si>
  <si>
    <t>El Fondo Local de Ciudad Bolívar considera pertinente gestionar el proceso de contratación del servicio de aseo y cafetería con el fin de mantener la infraestructura física en condiciones óptimas de higiene y limpieza, para la conservación de las plantas físicas evitando su deterioro y para garantizar tanto a los funcionarios como a la ciudadanía en general espacios e instalaciones en perfectas condiciones de aseo para preservar su salud y para su disfrute y correcta utilización de las diferentes dependencias</t>
  </si>
  <si>
    <t xml:space="preserve">Seleccionar una compañía de seguros legalmente autorizada y domiciliada en Colombia, para contratar los seguros a través de pólizas de seguros requeridas para la adecuada protección de los bienes e intereses asegurables de propiedad del EL FONDO DE DESARROLLO LOCAL DE CIUDAD BOLÍVAR - FDLCB o sobre los que tuviese interés asegurable, o sobre los cuales sea legalmente responsable y contratar una póliza de seguro de vida grupo para los ediles de la localidad de ciudad bolívar. // </t>
  </si>
  <si>
    <t>CONTRATAR LA PRESTACIÓN DEL SERVICIO DE VIGILANCIA Y SEGURIDAD PRIVADA LAS 24 HORAS DEL DIA, SIETE DIAS A LA SEMANA PARA LAS SEDES DE RESPONSABILIDAD DEL FONDO DE DESARROLLO LOCAL DE CIUDAD BOLÍVAR BOGOTÁ D. C</t>
  </si>
  <si>
    <t>Suministrar consumibles de  impresión (Cartuchos y tonner) para las diferentes dependencias de la Alcaldía Local de Ciudad Bolívar</t>
  </si>
  <si>
    <t>CONTRATAR LA PRESTACION DEL SERVICIO DE FOTOCOPIADO Y ESCANEO, NECESARIOS PARA LA ALCALDÍA LOCAL DE CIUDAD BOLÍVAR Y SUS DIFERENTES DEPENCIAS.</t>
  </si>
  <si>
    <t>SELECCIONAR UNA COMPAÑÍA DE SEGUROS LEGALMENTE CONSTITUIDA EN COLOMBIA CON EL FIN DE ASEGURAR LOS BIENES MUEBLES E INMUEBLES DE PROPIEDAD DEL FONDO DE DESARROLLO LOCAL DE CIUDAD BOLIVAR – FDLCB Y AQUELLOS QUE ESTÉN BAJO SU RESPONSABILIDAD Y CUSTODIA Y AQUELLOS QUE SEAN ADQUIRIDOS PARA DESARROLLAR LAS FUNCIONES INHERENTES A SU ACTIVIDAD, ASÍ COMO LA EXPEDICIÓN DE UNA PÓLIZA DE VIDA GRUPO PARA AMPARAR A LOS EDILES DE LA LOCALIDAD DE CIUDAD BOLÍVAR Y CUALQUIER OTRA PÓLIZA DE SEGUROS QUE REQUIERA</t>
  </si>
  <si>
    <t>Adquirir a titulo de compraventa cajas, carpetas, insumos y elementos de protecci+ón para adelantar las actividades propias de la gestión documental del Fondo de Desarrollo Local de Ciudad Bolívar</t>
  </si>
  <si>
    <t>Apoyar jurídicamente la ejecución de las acciones requeridas para el trámite e impulso procesal de las actuaciones contravencionales y/o querellas que cursen en las inspecciones de policía de la localidad de ciudad bolívar</t>
  </si>
  <si>
    <t>Apoyar la gestión técnica y administrativa de la Casa del Consumidor de la Localidad de Ciudad Bolívar, por medio de visitas, acompañamiento, capacitación, socialización y sensibilización para el control y verificación de reglamnetos técnicos y meteorología legal</t>
  </si>
  <si>
    <t>Apoyar administrativa y asistencialmente a las Inspecciones de Policía de la Localidad de Ciudad Bolívar</t>
  </si>
  <si>
    <t>Apoyar Jurídicamente la ejecución  de las acciones requeridas para el trámite e impulso procesal de las actuaciones contravencionales y/o querellas que cursen en las innspeciones de poliicía de la localidad de ciudad Bolívar</t>
  </si>
  <si>
    <t>Prestarción los servicios profesionales en el despacho de la Alcaldía Local de Ciudad Bolívar para la respuesta efectiva y oportuna a los requerimientos presentados, revisión de las actuaciones manejo de relaciones en sus distintos niveles y demás asuntos de competencia de la de la Alcaldía Local de Ciudad Bolívar</t>
  </si>
  <si>
    <t>El contratista se obliga para con el Fondo de dEsarrollo Local de Ciudad Bolívar a prestar sus serviciosen la oficina de prensa de la Alcaldía Local de Ciudad Bolívar, en diseño de piezas publicitarias y demás actividades propias de esta dependencia, necesarias para dar cumplimiento al plan de comunicaciones de conformidad con las directrices de la oficina asesora de comunicaciones de la Secretaría Distrital de Gobierno, en cumplimiento del Plan de desarrollo Local  2017 - 2020 y Plan de gestión de la Alcaldía Local de Ciudad Bolívar</t>
  </si>
  <si>
    <t>Apoyar las labores de entrega y recibo de las comunicaciones emitidas o recibidas por las inspecciones de policía de la localidad de ciudad bolívar</t>
  </si>
  <si>
    <t>Prestarción de servicios profesionales como apoyo al área de gestión del desarrollo local de Ciudad Bolívar- Planeación realizando las actividades concernientes al desarrollo de los proyectos de inversión de la Alcaldía Local de Ciudad Bolívar, en cumplimiento al Plan de Desarrollo Local 2017 - 2020</t>
  </si>
  <si>
    <t>Prestar sus servicios especuializados para apoyar, orientar y liderar los proyectos, obras y actividades relacionados con el área infraestructura y espacio público del Fondo de Desarrollo LOcal de Ciudad Bolívar</t>
  </si>
  <si>
    <t>Prestar los servicios en el despacho de la Alcaldía Local de Ciudad Bol´var, para adelantar trámites, procedimientos y lineamientos en materia administrativa, jurídica y contractual que permitan garantizar el cumplimiento de las metas establecidas en el Plan de Desarrollo Local 2017 - 2020</t>
  </si>
  <si>
    <t>El contratista se obliga con el Fondo de Desarrollo Local de Ciudad Bolívar a prestar sus servivios porfesionales  para realizar todas las actividades concernientes al desarrollo a los proyectos dwe infraestructura en los componentes que le sean designados en el marco del Plan de Desarrollo Local 2017 - 2020</t>
  </si>
  <si>
    <t>El contratista se obliga para con el despacho de la Alcaldía Local de Ciudad Bolívar a prestar sus servicios profesionales, en todo lo concerniente al manejo de las comunicaciones internas y externas de conformidad con las directrices de la oficina asesora de comunicaciones de la Secretaría Distrital de Gobierno, en cumplimiento al Plan de Comunicaciones, Plan de desarrollo Local  2017 - 2020 y Plan de gestión de la Alcaldía Local de Ciudad Bolívar</t>
  </si>
  <si>
    <t>APOYAR LA FORMULACIÓN , EJECUCIÓN SEGUIMIENTO Y MEJORA CONTINUA DE LAS HERRAMIENTAS QUE CONFORMAN LA GESTIÓN AMBIENTAL INATITUCIONAL DE LA ALCALDÍA LOCAL</t>
  </si>
  <si>
    <t>El contratista se obliga para con la Alcaldía Local De Ciudad Bolívar a prestar sus servicios para apoyar el proceso de radicación, notificación y entrega de la correspondencia interna y externa en marco del Plan de Desarrollo Local 2017-2020 y plan de gestión de la Alcaldía Local de Ciudad Bolívar</t>
  </si>
  <si>
    <t>Prestar los servicios de formación artistica en técnica vocal para personas mayores habitantes de la Localidad de Ciudad Bolívar, para la conformación del grupo coral</t>
  </si>
  <si>
    <t>Prestar servicios profesionales en temas ambientales asi como la gestión del riesgo y cambio climático, articulando, liderando y apoyando los planes, estrategias, proyectos e instancias tanro a nivel urbano como rural en la Localidad de Ciudad Bolívar</t>
  </si>
  <si>
    <t>CONTRATAR EL MANTENIMIENTO PREVENTIVO Y CORRECTIVO DE LA INFRAESTRUCTURA TECNOLÓGICA Y AIRE ACONDICIONADO DE PROPIEDAD O DE AQUELLOS SOBRE LOS CUALES TENGA OBLIGACIÓN LA ALCALDÍA LOCAL DE CIUDAD BOLÍVAR CON BOLSA DE REPUESTOS PARA Y MANO DE OBRA PARA AQUELLOS EQUIPOS QUE LA COMPONEN Y QUE NO SE ENCUENTRAN CUBIERTOS POR GARANTÍA DEL FABRICANTE”.</t>
  </si>
  <si>
    <t>PRESTAR SUS SERVICIOS PROFESIONALES PARA DESARROLLAR TODAS LAS ACTIVIDADES CONCERNIENTES A LA CONSECUCIÓN DE BIENES Y SERVICIOS PARA LA LOCALIDAD DE CIUDAD BOLÍVAR DE ACUERDO A LOS PROCEDIMIENTOS ESTABLECIDOS EN EL SIG Y A LA NORMATIVIDAD VIGENTE EN MATERIA DE CONTRATACIÓN ESTATAL EN CUMPLIMIENTO DE LAS METAS ESTABLECIDAS EN EL PLAN DE DESARROLLO LOCAL DE CIUDAD BOLÍVAR, PLAN DE GESTIÓN Y PLAN ANUAL DE ADQUISICIONES</t>
  </si>
  <si>
    <t>PRESTACIÓN DE SERVICIOS PROFESIONALES AL ÁREA DE GESTIÓN DE DESARROLLO LOCAL, PARA COADYUDAR EL PROCESO DE DEPURACIÓN DE OBLIGACIONES POR PAGAR Y EL TRÁMITE E IMPULSO A LA LIQUIDACIÓN DE CONTRATOS SUSCRITOS CON CARGO A LOS RECURSOS DEL FONDO DE DESARROLLO LOCAL Y DAR RESPUESTA A TODA LA INFORMACIÓN REQUERIDA Y RELACIONADA CON LA OFICINA DE LIQUIDACIONES DEL FDLCB</t>
  </si>
  <si>
    <t>Prestar sus servicios profesionales para desarrollar todas las actividades concernientes a la consecución de bienes y servicios para la Localidad de  Ciudad Bolívar de acuerdo a los procediminetos establecidos en el SIG y a la normatividad vigente en materia de contratación estatal en cumplimiento de las metas establecidas en el Plan de Desarrollo Local de Ciudad Bolívar, Plan de Gestión y Plan Anual de Adquisiciones</t>
  </si>
  <si>
    <t>APOYAR JURÍDICAMENTE LA EJECUCIÓN DE LAS ACCIONES REQUERIDAS PARA EL TRÁMITE E IMPULSO PROCESAL DE LAS ACTUACIONES CONTRAVENCIONALES Y/O QUERELLAS QUE CURSEN EN LAS INSPECCIONES DE POLICÍA DE LA LOCALIDAD DE CIUDAD BOLÍVAR</t>
  </si>
  <si>
    <t>ANUAR ESFUERZOS TÉCNICOS, ADMINISTRATIVOS, LOGÍSTICOS Y FINANCIEROS ENTRE EL FONDO DE DESARROLLO LOCAL CIUDAD BOLÍVAR Y LA ORQUESTA FILARMÓNICA DE BOGOTÁ PARA EL DESARROLLO DEL CENTRO FILARMÓNICO, COMO UN ESPACIO PARA EL PROCESO DE FORMACIÓN MUSICAL IMPLEMENTADO POR LA OFB DIRIGIDO A LA LOCALIDAD</t>
  </si>
  <si>
    <t>Prestar los servicios de mantenimiento preventivo, correctivo, suministro de materiales, insumos, repuestos nuevos y originales y mano de obra para el parque automotor pesado y maquinaría amarilla de propiedad del Fondo de desarrollo Local de Ciudad Bolívar</t>
  </si>
  <si>
    <t>Aunar esfuerzos técnicos, administrativos y financieros entre la Secretaría General de la Alcaldía  Mayor de Bogotá D.C., el Fondo de Desarrollo Local de Ciudad Bolívar y la Empresa de Telecomunicaciones de Bogotá S.A. E.S.P., con el fin de garantizar el acceso uso y apropiación en tecnologías de la información y comunicaciones en los portales interactivos, para los habitantes de la localidad de Ciudad Bolívar.</t>
  </si>
  <si>
    <t>APOYAR JURÍDICAMENTE LA EJECUCIÓN DE LAS ACCIONES REQUERIDAS PARA LA DEPURACIÓN DE LAS ACTUACIONES ADMINISTRATIVAS QUE CURSAN EN LA ALCALDÍA LOCAL DE CIUDAD BOLÍVAR.</t>
  </si>
  <si>
    <t>APOYAR JURÍDICAMENTE LA EJECUCIÓN DE LAS ACCIONES REQUERIDAS PARA LA DEPURACIÓN DE LAS ACTUACIONES ADMINISTRATIVAS QUE CURSAN EN LA ALCALDÍA LOCAL DE CIUDAD BOLÍVAR</t>
  </si>
  <si>
    <t>EL COMODATARIO recibe del COMODANTE en préstamo de uso a título gratuito, con destino único y exclusivamente a LA JUNTA DE ACCION COMUNAL DEL BARRIO BELLA VISTA LUCERO ALTO, los siguientes bienes de propiedad del FONDO DE DESARROLLO LOCAL DE CIUDAD BOLIVAR,</t>
  </si>
  <si>
    <t>EL COMODATARIO recibe del COMODANTE en préstamo de uso a título gratuito, con destino único y exclusivamente a LA JUNTA DE ACCION COMUNAL DEL BARRIO PRADERA LA ESPERANZA, los siguientes bienes de propiedad del FONDO DE DESARROLLO LOCAL DE CIUDAD BOLIVAR</t>
  </si>
  <si>
    <t>EL COMODATARIO recibe del COMODANTE en préstamo de uso a título gratuito, con destino único y exclusivamente a LA JUNTA DE ACCION COMUNAL DEL BARRIO EL MIRADOR DE LA PRIMAVERA, los siguientes bienes de propiedad del FONDO DE DESARROLLO LOCAL DE CIUDAD BOLÍVAR</t>
  </si>
  <si>
    <t>EL COMODATARIO recibe del COMODANTE en préstamo de uso a título gratuito, con destino único y exclusivamente a LA JUNTA DE ACCION COMUNAL DEL BARRIO CASA LOMA, los siguientes bienes de propiedad del FONDO DE DESARROLLO LOCAL DE CIUDAD BOLÍVAR</t>
  </si>
  <si>
    <t>EL COMODATARIO recibe del COMODANTE en préstamo de uso a título gratuito, con destino único y exclusivamente a LA JUNTA DE ACCION COMUNAL DEL BARRIO MADELENA, los siguientes bienes de propiedad del FONDO DE DESARROLLO LOCAL DE CIUDAD BOLIVAR.</t>
  </si>
  <si>
    <t>EL COMODATARIO recibe del COMODANTE en préstamo de uso a título gratuito, con destino único y exclusivamente a LA JUNTA DE ACCION COMUNAL DEL BARRIO LAS MANITAS, los siguientes bienes de propiedad del FONDO DE DESARROLLO LOCAL DE CIUDAD BOLIVAR.</t>
  </si>
  <si>
    <t>EL COMODATARIO recibe del COMODANTE en préstamo de uso a título gratuito, con destino único y exclusivamente a LA JUNTA DE ACCION COMUNAL DEL BARRIO LA ESTANCIA, los siguientes bienes de propiedad del FONDO DE DESARROLLO LOCAL DE CIUDAD BOLIVAR.</t>
  </si>
  <si>
    <t>EL COMODATARIO recibe del COMODANTE en préstamo de uso a título gratuito, con destino único y exclusivamente a LA JUNTA DE ACCIÓN COMUNAL DEL BARRIO URBANIZACIÓN CERROS DEL SUR, los siguientes bienes de propiedad del FONDO DE DESARROLLO LOCAL DE CIUDAD BOLIVAR.</t>
  </si>
  <si>
    <t>EL COMODATARIO recibe del COMODANTE en préstamo de uso a título gratuito, con destino único y exclusivamente a LA JUNTA DE ACCION COMUNAL DEL BARRIO CHICALA, los siguientes bienes de propiedad del FONDO DE DESARROLLO LOCAL DE CIUDAD BOLIVAR</t>
  </si>
  <si>
    <t>EL COMODATARIO recibe del COMODANTE en préstamo de uso a título gratuito, con destino único y exclusivamente a LA JUNTA DE ACCION COMUNAL DEL BARRIO MARANDU, los siguientes bienes de propiedad del FONDO DE DESARROLLO LOCAL DE CIUDAD BOLIVAR</t>
  </si>
  <si>
    <t>EL COMODATARIO recibe del COMODANTE en préstamo de uso a título gratuito, con destino único y exclusivamente a LA JUNTA DE ACCION COMUNAL DEL BARRIO SIERRA MORENA ALTA V SECTOR, los siguientes bienes de propiedad del FONDO DE DESARROLLO LOCAL DE CIUDAD BOLIVAR</t>
  </si>
  <si>
    <t xml:space="preserve"> EL COMODATARIO recibe del COMODANTE en préstamo de uso a título gratuito, con destino único y exclusivamente a LA JUNTA DE ACCION COMUNAL DEL BARRIO NUEVA COLOMBIA, los siguientes bienes de propiedad del FONDO DE DESARROLLO LOCAL DE CIUDAD BOLIVAR</t>
  </si>
  <si>
    <t xml:space="preserve"> EL COMODATARIO recibe del COMODANTE en préstamo de uso a título gratuito, con destino único y exclusivamente a LA JUNTA DE ACCION COMUNAL DEL BARRIO ARBORIZADORA ALTA SECTOR LAS PALMAS, los siguientes bienes de propiedad del FONDO DE DESARROLLO LOCAL DE CIUDAD BOLIVAR</t>
  </si>
  <si>
    <t>EL COMODATARIO recibe del COMODANTE en préstamo de uso a título gratuito, con destino único y exclusivamente a LA JUNTA DE ACCION COMUNAL DEL BARRIO SAN ISIDRO, los siguientes bienes de propiedad del FONDO DE DESARROLLO LOCAL DE CIUDAD BOLIVAR</t>
  </si>
  <si>
    <t>EL COMODATARIO recibe del COMODANTE en préstamo de uso a título gratuito, con destino único y exclusivamente a LA JUNTA DE ACCION COMUNAL DEL BARRIO ARBORIZADORA ALTA II SECTOR, los siguientes bienes de propiedad del FONDO DE DESARROLLO LOCAL DE CIUDAD BOLIVAR.</t>
  </si>
  <si>
    <t>Apoyar técnicamente las distintas etapas de los procesos de competencia de la Alcaldía Local de Ciudad Bolívar para la depuración de actuaciones administrativas</t>
  </si>
  <si>
    <t>APOYAR TÉNICAMENTE LAS DISTINTAS ETAPAS DE LOS PROCESOS DE COMPETENCIA DE LA ALCALDÍA LOCAL DE CIUDAD BOLÍVAR PARA LA DEPURACIÓN DE ACTUACIONES ADMINISTRATIVAS.</t>
  </si>
  <si>
    <t>APOYAR AL ALCALDE EN LA FORMULACIÓN, SEGUIMIENTO E IMPLEMENTACIÓN DE LA ESTRATEGIA LOCAL PARA LA TERMINACIÓN  JURÍDICA DE LAS ACTUACIONES ADMINISTRATIVAS QUE CURSAN EN LA ALCALDÍA LOCAL DE CIUDAD BOLÍVAR.</t>
  </si>
  <si>
    <t xml:space="preserve">LA ALCALDÍA LOCAL DE CIUDAD BOLÍVAR REQUIERE CONTRATAR EL SUMINISTRO A MONTO AGOTABLE DE COMBUSTIBLE PARA EL PARQUE AUTOMOTOR LIVIANO, VEHÍCULOS PESADOS Y MAQUINARIA AMARILLA DE SU PROPIEDAD </t>
  </si>
  <si>
    <t>APOYAR LA REALIZACION DE EVNETOSD CULTURALES Y ARTISTICOS DE LA LOCALIDAD DE CIUDAD BOLÍVAR</t>
  </si>
  <si>
    <t>REALIZAR LA INTERVENTORIA TECNICA ADMINISTRATIVA, FINANCIERA Y JURIDICA AL CONTRATO QUE RESULTE DEL PROCESO DE LICITACION PUBLICA FDLCB-LP-004-2018 QUE TIENE POR OBJETO "APOYAR LA REALIZACION DE EVNETOSD CULTURALES Y ARTISTICOS DE LA LOCALIDAD DE CIUDAD BOLÍVAR"</t>
  </si>
  <si>
    <t>CONTRATAR A PRECIOS FIJOS Y A MONTO AGOTABLE LA CONSERVACIÓN DE LA MALLA VIAL Y ESPACIO PUBLICO DE LA LOCALIDAD DE CIUDAD BOLIVAR</t>
  </si>
  <si>
    <t>Anuar esfuerzos entre la Sudred Integrada de Salud Sur, ESE, y el  Fondo de Desarrollo Local de Ciudad Bolívar, para el otorgamiento de dispositivos de asistencia personal  no incluidos en el POS,  desarrollo de actividades de atención  integral y trabajo con cuidadores, como acciones que facilitan el mejoramiento de la calidad de vida y la promoción del bienestar para la persona con discapacidad, residentes en la Localidad de Ciudad Bolívar, en desarrollo de la política pública Distrital y demás normas afines</t>
  </si>
  <si>
    <t>Suministrar a monto agotable y a precios fijos  unitarios, elementos de ferreteria y protección personal  para el mantenimiento de los biene inmuebles  donde funciona la Alcaldía Local y la ejecución de acciones de enbellecimiento  de espacio público de  la Localidad de Ciudad Bolívar</t>
  </si>
  <si>
    <t>ADQUIRIR INSTRUMENTOS MUSICALES PARA EL CENTRO ORQUESTAL LOCAL DE CIUDAD BOLÍVAR</t>
  </si>
  <si>
    <t>Suministrar por el sistema de precios unitarios fijos a monto agotable, emulsión asfáltica CRL-1, mezcla densa en caliente MDC-2 y material granular para el mejoramiento de la malla vial de la Localidad de Ciudad Bolívar.</t>
  </si>
  <si>
    <t>Prestar servicios profesionales para garantizar la operacion de los portyales interactivos de la Localidad de Ciudad Bolívar a traves de la administración y gestión de diferentes recursos humanos, técnicos y financieros asignados</t>
  </si>
  <si>
    <t>Prestar sus servicios como guia TIC en  los portales interactivos de la Localidad de Ciudad Bolívar a traves del apoyo asesoría en atención al usuario</t>
  </si>
  <si>
    <t>CONTRATAR EL SUMINISTRO DE REFRIGERIOS Y/O ALIMENTOS PREPARADOS A PRECIOS UNITARIOS Y MONTO AGOTABLE, PARA APOYAR LAS DIFERENTES ACTIVIDADES QUE REALICEN  POR PARTE DE LA ADMINISTRACIÓN LOCAL CON LAS ORGANIZACIONES, INSTANCIAS DE PARTICIPACIÓN E INSTANCIAS DE CONTROL SOCIAL DE LA LOCALIDAD DE CIUDAD BOLÍVAR.</t>
  </si>
  <si>
    <t>LA PRESTACION DE SERVICIO PARA LA IMPRESION DEL PERIODICO LOCAL "EL MIRADOR" DE CONFORMIDAD CON LAS CONDICIONES ESTABLECIDADAS EN EL ESTUDIO PREVIO.</t>
  </si>
  <si>
    <t>APOYAR AL ALCALDE LOCAL EN LA FORMULACIÓN, SEGUIMIENTO E IMPLEMENTACIÓN DE LA ESTRATEGIA LOCAL PARA LA TERMINACIÓN JURÍDICA DE LAS ACTUACIONES ADMINISTRATIVAS QUE CURSAN EN LA ALCALDÍA LOCAL DE CIUDAD BOLÍVAR”.</t>
  </si>
  <si>
    <t>REALIZAR EL MANTENIMIENTO Y ADECUACIÓN DE LOS PARQUES VECINALES Y/O DE BOLSILLO POR EL SISTEMA DE PRECIOS UNITARIOS FIJOS SIN FÓRMULA DE REAJUSTE A MONTO AGOTABLE EN LA LOCALIDAD DE CIUDAD BOLÍVAR</t>
  </si>
  <si>
    <t>AUNAR ESFUERZOS TÉCNICOS, ADMINISTRATIVOS Y FINANCIEROS PARA PROMOVER EL USO E IMPLEMENTACIÓN DE TECNOLOGÍAS LIMPIAS EN LA PRODUCCIÓN AGROPECUARIA MEDIANTE PROCESOS DE ASISTENCIA TÉCNICA, ORDENAMIENTO AMBIENTAL PREDIAL Y FORTALECIMIENTO A EMPRENDIMIENTOS O ESPACIOS DE COMERCIALIZACIÓN EN LA LOCALIDAD DE CIUDAD BOLÍVAR</t>
  </si>
  <si>
    <t>PRESTAR LOS SERVICIOS DE APOYO LOGÍSTICO PARA DESARROLLAR LAS ACTIVIDADES DE CELEBRACIÓN DEL DÍA DEL COMUNAL DE CIUDAD BOLÍVAR</t>
  </si>
  <si>
    <t>ADQUISICIÓN DE MOTOCICLETAS Y VEHÍCULOS PARA EL FONDO DE DESARROLLO LOCAL DE CIUDAD BOLÍVAR, EN VIRTUD DEL ACUERDO MARCO DE PRECIOS CEE-416-1-AMP-2016 Y EL ACUERDO MARCO DE PRECIOS CCE-312-1-AMP-2015, PARA FORTALECER LAS ACCIONES DE SEGURIDAD EN LAS LOCALIDADES DE BOGOTÁ DISTRITO CAPITAL</t>
  </si>
  <si>
    <t>Realizar la interventoría técnica, administrativa, legal, contable y financiera al convenio interadministrativo que suscriba el FDLCB y la Subred integrada de servicios de salud sur, E.S.E., cuyo objeto es: "Anuar esfuerzos entre la Subred Integrada de servios de salud Sur, E.S.E., y el Fondo de Desarrollo Local de Ciudad Bolívar, para el otorgamiento de dispositivos de asistencia personal no incluidos en el POS, desarrollo de actividades de atención integral y trabajo con cuidadores, como acciones que facilitan el mejoramiento de la calidad de vida y la promoción del bienestar para las personas con discapacidad, residentes en la Localidad de Ciudad Bolívar, en desarrollo de la política pública distrital y demás normas afines"6920016523</t>
  </si>
  <si>
    <t>Prestar apoyo técnico de todas las actividades de tipo opertivo y administrativos relacionadas con todos los proyectos componentes y contratos de infraestructura en el marco del plan de desarrollo local 2017</t>
  </si>
  <si>
    <t>CONTRATAR EL SUMINISTRO A MONTO AGOTABLE DE ELEMENTOS DE PAPELERÍA Y ÚTILES DE OFICINA PARA EL FONDO DE DESARROLLO LOCAL DE CIUDAD BOLÍVAR, LA JUNTA ADMINISTRADORA LOCAL DE CIUDAD BOLÍVAR Y EL CONVENIO INTERADMINISTRATIVO No. CIA 238-2018</t>
  </si>
  <si>
    <t>Realizar los estudios topográficos requeridas en la etapa previa del procedimiento de regularización de desarrollos legalizados, ubicados en la localidad de ciudad bolívar</t>
  </si>
  <si>
    <t>Prestar sus servicios como apoyo a los guias TIC en  dos portales interactivos de la Localidad de Ciudad Bolívar a traves de actividades operativas y atención al usuario</t>
  </si>
  <si>
    <t>PRESTACIÓN DE SERVICIOS PARA REALIZAR LA CONMEMORACIÓN DÍA INTERNACIONAL DE LA NO VIOLENCIA CONTRA LAS MUJERES DE LA LOCALIDAD CIUDAD BOLÍVAR</t>
  </si>
  <si>
    <t>PRESTAR LOS SERVICIOS PARA VINCULAR A LOS HABITANTES DE LA LOCALIDAD DE CIUDAD BOLÍVAR EN ACCIONES QUE FORTALEZCAN LA PREVENCIÓN DE MATERNIDAD Y PATERNIDAD TEMPRANA, ASÍ COMO, LA PROMOCIÓN DEL BUEN TRATO A NIÑOS (AS) Y ADOLECENTES DE LOS 6 A LOS 14 AÑOS Y LA PREVENCIÓN DE LA VIOLENCIA INTRAFAMILIAR</t>
  </si>
  <si>
    <t>ADQUIRIR A TITULO DE COMPRAVENTA LAS DOTACIONES TECNOLOGICAS Y LOGISTICAS PARA LAS INSTITUCIONES DE EDUCACION DISTRITAL Y LAS JUNTAS DE ACCION COMUNAL DE LA LOCALIDAD DE CIUDAD BOLIVAR</t>
  </si>
  <si>
    <t>PRESTAR LOS SERVICIOS PARA DESARROLLAR Y EJECUTAR PROCESOS DE FORMACION DEPORTIVA EN DEPORTES DE COMBATE, DEPORTES DE PELOTA Y NUEVAS TENDENCIAS DEPORTIVAS PARA LOS NIÑOS, NIÑAS Y JÓVENES DE LA LOCALIDAD DE CIUDAD BOLIVAR</t>
  </si>
  <si>
    <t>PRESTAR LOS SERVICIOS PARA LA EJECUCION DE LAS ACTIVIDADES DEL PROGRAMA DE FORMACIÓN EN COTROL SOCIAL PARA LA LOCALIDAD DE CIUDAD BOLÍVAR.</t>
  </si>
  <si>
    <t>ADQUIRIR CHAQUETAS Y CAMISETAS PARA LOS BENEFICIATRIOS DEL CENTRO FILARMÒNICO LOCAL CIUDAD BOLIVAR</t>
  </si>
  <si>
    <t>AUNAR ESFUERZOS PARA DESARROLLAR DE MANERA CONJUNTA LA FORMULACIÓN, ESTRUCTURACIÓN Y EJECUCIÓN DEL PROYECTO DE GESTIÓN INMOBILIARIA INTEGRAL E INFRAESTRUCTURA FÍSICA QUE PERMITA CONTAR CON INSTALACIONES PARA LOS SALONES COMUNALES UBICADOS EN LOS BARRIOS JUAN PABLO II Y SALÓN COMUNAL DE ASOJUNTAS UBICADO EN EL BARRIO SAN FRANCISCO DE LA LOCALIDAD DE CIUDAD BOLÍVAR, EN BOGOTÁ D.C.</t>
  </si>
  <si>
    <t>REALIZAR LA CONSTRUCCIÓN DE LOS PARQUES VECINALES Y DE BOLSILLO POR EL SISTEMA DE PRECIOS UNITARIOS FIJOS SIN FÓRMULA DE REAJUSTE A MONTO AGOTABLE EN LA LOCALIDAD DE CIUDAD BOLÍVAR</t>
  </si>
  <si>
    <t>Prestar los servicios para fortalecer a través de acciones de convivencia y cultura ciudadana, los puntos críticos de los entornos escolares de ciudad bolívar</t>
  </si>
  <si>
    <t>Prestar los servicios para la ejecución  para las actividades correspondientes a vaciones, salidas y actividades recreativas dirigidas a la población de la Localidad de CViudad Bolívar</t>
  </si>
  <si>
    <t>PRESATR SERVICIOS PARA EL DESARROLLO DE ACCIONES DE ENEBELLECIMIENTO, MEJORA, USO Y APROPIACIÓN DEL ESPACIO PÚBLICO A TRAVES DE LA IMPLEMAETACIÓN DE JARDINERÍA Y ARBORIZACIÓN  URBANA EN LA LOCALIDAD DE CIUDAD BOLÍVAR</t>
  </si>
  <si>
    <t>Contratar a precios fijos y a monto agotable la complementación y/o actualización y/o ajustes de diseños y construcción del especio público de la Localidad de Ciudad Bolívar, en Bogotá D.C.</t>
  </si>
  <si>
    <t>CONTRATAR POR EL SISTEMA DE PRECIOS UNITARIOS FIJOS SIN FORMULA DE REAJUSTE LA CONSTRUCCIÓN DE MITIGACIÓN DE RIESGOS EN LA LOCALIDAD DE CIUDAD BOLÍVAR.</t>
  </si>
  <si>
    <t>REALIZAR LA INTERVENTORIA TECNICA, ADMINISTRATIVA, LEGAL, FINANCIERA, SOCIAL, AMBIENTAL Y SST AL CONTRATO DE OBRA PUBLICA QUE TENDRÁ POR OBJETO: REALIZAR EL MANTENIMIENTO Y ADECUACION DE LOS PARQUES VECINALES Y/O DE BOLSILLO POR EL SISTEMA DE PRECIOS UNITARIOS FIJOS SIN FORMULA DE REAJUSTE A MONTO AGOTABLE DE LA LOCALIDAD DE CIUDAD BOLIVAR.</t>
  </si>
  <si>
    <t>CONTRATAR LA PRESTACION DE SERVICIOS PARA ADELANTAR ACCIONES DE RESTAURACION ECOLÓGICA Y RECUPERACIÓN AMBIENTAL, EN ÁREAS DE INTERÉS SOCIO-AMBIENTAL Y ZONAS PRIORIZADAS DE ESPACIO PÚBLICO PARA LA LOCALIDAD DE CIUDAD BOLÍVAR</t>
  </si>
  <si>
    <t>REALIZAR LA INTERVENTORÍA TÉCNICA, ADMINISTRATIVA, LEGAL, FINANCIERA, SOCIAL, AMBIENTAL Y SST AL CONTRATO DE OBRA PÙBLICA QUE TENDRÀ POR OBJETO REALIZAR CONSTRUCCIÓN DE LOS PARQUES VECINALES Y DE BOLSILLO POR EL SISTEMA DE PRECIOS UNITARIOS FIJOS SIN FÓRMULA DE REAJUSTE A MONTO AGOTABLE EN LA LOCALIDAD DE CIUDAD BOLÍVAR, QUE SE DERIVE DEL PROCESO LICITATORIO FDLCB-006-2018</t>
  </si>
  <si>
    <t>Adquirir, distribuir e instalar elementos pedagógicos para la dotación de jardines infantiles operados por la Secretaria Distrital de Integración Social y el Instituto Colombiano de Bienestar Familiar en la Localidad de Ciudad Bolívar, de conformidad con las especificaciones establecidas en las fichas técnicas</t>
  </si>
  <si>
    <t>REALIZAR LA INTERVENTORÍA TÉCNICA, ADMINISTRATIVA, FINANCIERA, JURÍDICA, SOCIAL Y AMBIENTAL AL CONTRATO DE OBRA PÚBLICA QUE TENDRÁ POR OBJETO: CONTRATAR POR EL SISTEMA DE PRECIOS UNITARIOS FIJOS, SIN FORMULA DE REAJUSTE, LA CONSTRUCCIÓN DE OBRAS DE MITIGACIÓN DE RIESGOS EN LA LOCALIDAD DE CIUDAD BOLÍVAR, QUE SE DERIVE DEL PROCESO LICITATORIO FDLCB-LP-015-2018 CONTRATAR POR EL SISTEMA DE PRECIOS UNITARIOS FIJOS, SIN FORMULA DE REAJUSTE, LA CONSTRUCCIÓN DE OBRAS DE MITIGACIÓN DE RIESGOS EN LA LOCALIDAD DE CIUDAD BOLÍVAR.</t>
  </si>
  <si>
    <t>Realizar los etudios y diseños para la construcción de la malla vial y el espacio público de la Localidad de Ciudad Bolívar</t>
  </si>
  <si>
    <t xml:space="preserve"> CONTRATAR LA ADQUISICIÓN E INSTALACIÓN DEL MOBILIARIO DE OFICINA ABIERTA PARA LA NUEVA SEDE ADMINISTRATIVA DE LA ALCALDÍA LOCAL DE CIUDAD BOLÍVAR.</t>
  </si>
  <si>
    <t>PRESTAR LOS SERVICIOS DEPORTIVOS PARA REALIZAR LA V COPA DE FÚTBOL DE SALÓN PARA LOS HABITANTES DE LA LOCALIDAD DE CIUDAD BOLÍVAR”.</t>
  </si>
  <si>
    <t>Adquisición, instalación y puesta en servicio de elementos tecnológicos, audiovisuales y de acceso para la nueva  sede administrativa de la Alcaldía Local de Ciudad Bolívar</t>
  </si>
  <si>
    <t>REALIZAR LA INTERVENTORÍA TÉCNICA, ADMINISTRATIVA, FINANCIERA Y JURÍDICA AL CONTRATO DERIVADO DEL PROCESO DE LICITACIÓN PÚBLICA CUYO OBJETO ES; PRESTAR LOS SERVICIOS PARA LA EJECUCIÓN DE LAS ACTIVIDADES CORRESPONDIENTES A VACACIONES, SALIDAS Y ACTIVIDADES RECREATIVAS DIRIGIDAS A LA POBLACIÓN DE LA LOCALIDAD DE CIUDAD BOLÍVAR".</t>
  </si>
  <si>
    <t>PRESTAR LOS SERVICIOS PARA REALIZAR SESIONAES DE ACONDICIONAMIENTO FISICO Y ACTIVIDADES RECREO-DEPORTIVAS DIRIGIDAS A PERSONAS MAYORES DE LA LOCALIDAD DE CIUDAD BOLÍVAR</t>
  </si>
  <si>
    <t>REALIZAR LA INTERVENTORIA TECNICA, ADMINISTRATIVA, JURIDICA Y FINANCIERA AL CONTRATO, QUE TIENE POR OBJETO: REALIZAR LOS ESTUDIOS TOPOGRAFICOS REQUERIDAS EN LA ETAPA PREVIA DEL PROCEDIMIENTO DE REGULARIZACIÓN DE DESARROLLOS LEGALIZADOS, UBICADOS EN LA LOCALIDAD DE CIUDAD BOLÍVAR¿.</t>
  </si>
  <si>
    <t>Realizar la interventoría técnicas al contrato de consultoría que tendra por objeto: Realizar los etudios y diseños para la construcción de la malla vial y el espacio público de la Localidad de Ciudad Bolívar</t>
  </si>
  <si>
    <t>Contratar el servicio de inspección, mantenimiento y recarga de extintores propiedad del Fondo de Desarrollo Local de Ciudad Bolívar, así como adquirír los extintores para vehiculos propiedad del Fondo de Desarollo de conformidad con las especificaciones técnicas señaladas por la entidad</t>
  </si>
  <si>
    <t>REALIZAR LA INTERVENTORÍA TÉCNICA, ADMINISTRATIVA, FINANCIERA Y JURÍDICA AL CONTRATO  DERIVADO  DEL PROCESO DE LICITACIÓN PÚBLICA CUYO OBJETO ES; PRESTAR LOS SERVICIOS PARA DESARROLLAR Y EJECUTAR PROCESOS DE FORMACION DEPORTIVA EN DEPORTES DE COMBATE, DEPORTES DE PELOTA Y NUEVAS TENDENCIAS DEPORTIVAS PARA LOS NIÑOS, NIÑAS Y JÓVENES DE LA LOCALIDAD DE CIUDAD BOLIVAR"</t>
  </si>
  <si>
    <t>REALIZAR LA INTERVENTORÍA TÉCNICA, ADMINISTRATIVA, FINANCIERA Y JURÍDICA AL CONTRATO DERIVADO DEL PROCESO DE SELECCIÓN ABREVIADA FDLCB-PAMC-009-2018 CUYO OBJETO ES; PRESTAR LOS SERVICIOS DEPORTIVOS PARA REALIZAR LA V COPA DE FUTBOL DE SALON PARA LOS HABITANTES DE LA LOCALIDAD DE CIUDAD BOLIVAR".</t>
  </si>
  <si>
    <t>Realizar el acompañamiento y asesoría técnica, jurídica y social para la consecución  de los expedientes completos para la presentación de las demanadas hasta la admisión en asuntos de titulación predial de la Localidad de Ciudad Bolívar</t>
  </si>
  <si>
    <t>Contratar a precios fijos y a monto agotable la complementación y/o actualización y/o ajustes de diseños y la construcción y/o reconstrucción  de la malla víal de la Localidad de Ciudad Bolívar, en Bogota D.C.</t>
  </si>
  <si>
    <t>Realizar la interventoría técnica, administrativa, financiera, jurídica. social, ambiental y SST, al contrato de obra pública que tendra por objeto: "Contratar a precios fijos y a monto agotable la conservación de la malla víal y espacio público de la Localidad de Ciudad Bolívar, en Bogotá D.C."</t>
  </si>
  <si>
    <t>REALIZAR LA INTERVENTORIA TECNICA, ADMINISTRATIVA, FINANCIERA, JURIDICA, SOCIAL, AMBIENTAL Y SST AL CONTRATO DE OBRA PÙBLICA QUE TENDRÀ POR OBJETO: "CONTRATAR A PRECIOS FIJOS Y A MONTO AGOTABLE LA COMPLEMENTACIÒN Y/O ACTUALIZACIÒN Y/O AJUSTES DE DISEÑOS Y CONSTRUCCIÒN DEL ESPACIO PÙBLICO DE LA LOCALIDAD DE CIUDAD BOLÌVAR, EN BOGOTÀ D.C."</t>
  </si>
  <si>
    <t>Realizar la interventoría técnica, administrativa, financiera, jurídica, social, ambiental y SST, al contrato de obra pública que tendra por objeto: contratar a precios fijos y monto agotable la complementación y/o actualización y/o ajustes de diseños y construcción  o reconstrucción de la malla víal de la Localidad de Ciudad Bolívar en Bogotá D.C.</t>
  </si>
  <si>
    <t>EJECUTAR LAS OBRAS DE MANTENIMIENTO PREVENTIVO Y/O CORRECTIVO A PRECIOS FIJOS, SIN FORMULA DE REAJUSTE, Y A MONTO AGOTABLE DE LAS UNIDADES OPERATIVAS (JARDINES INFANTILES) ADMINISTRADAS POR LA SECRETARÍA DISTRITAL DE INTEGRACIÓN SOCIAL UBICADOS EN LA LOCALIDAD DE CIUDAD BOLÍVAR",</t>
  </si>
  <si>
    <t>REALIZAR LA INTERVENTORÍA TÉCNICA, ADMINISTRATIVA, FINANCIERA, LEGAL, SOCIAL Y AMBIENTAL AL CONTRATO DE OBRA PÚBLICA cuyo objeto es: “EJECUTAR LAS OBRAS DE MANTENIMIENTO PREVENTIVO Y/O CORRECTIVO A PRECIOS FIJOS, SIN FORMULA DE REAJUSTE, Y A MONTO AGOTABLE DE LAS UNIDADES OPERATIVAS (JARDINES INFANTILES) ADMINISTRADAS POR LA SECRETARÍA DISTRITAL DE INTEGRACIÓN SOCIAL UBICADOS EN LA LOCALIDAD DE CIUDAD BOLÍVAR</t>
  </si>
  <si>
    <t>PRESTAR LOS SERVICIOS PARA DESARROLLAR INICIATIVAS DE FORTALECIMIENTO A ORGANIZACIONES O INSTANCIAS SOCIALES DE PARTICIPACIÓN DE LA LOCALIDAD DE CIUDAD BOLÍVAR</t>
  </si>
  <si>
    <t>3-3-1-15-03-19-1425-00</t>
  </si>
  <si>
    <t>3-3-1-15-01-03-1399-00</t>
  </si>
  <si>
    <t>3-3-1-15-02-18-1424-00</t>
  </si>
  <si>
    <t>3-1-2-01-03-00-0000-00</t>
  </si>
  <si>
    <t>3-1-2-02-05-01-0000-00</t>
  </si>
  <si>
    <t>3-1-2-01-02-00-0000-00</t>
  </si>
  <si>
    <t>3-1-2-02-04-00-0000-00</t>
  </si>
  <si>
    <t>3-1-2-02-06-01-0000-00</t>
  </si>
  <si>
    <t>3-1-2-01-04-00-0000-00</t>
  </si>
  <si>
    <t>3-3-1-15-01-11-1422-00</t>
  </si>
  <si>
    <t>3-3-1-15-01-02-1397-00</t>
  </si>
  <si>
    <t>3-3-1-15-01-03-1417-00</t>
  </si>
  <si>
    <t>3-3-1-15-01-04-1418-00</t>
  </si>
  <si>
    <t>3-3-1-15-01-07-1420-00</t>
  </si>
  <si>
    <t>3-3-1-15-02-15-1313-00</t>
  </si>
  <si>
    <t>3-3-1-15-02-17-1423-00</t>
  </si>
  <si>
    <t>3-3-1-15-05-36-1448-00</t>
  </si>
  <si>
    <t>3-3-1-15-06-38-1450-00</t>
  </si>
  <si>
    <t>3-3-1-15-06-41-1449-00</t>
  </si>
  <si>
    <t>3-3-1-15-07-45-1451-00</t>
  </si>
  <si>
    <t>N/A</t>
  </si>
  <si>
    <t xml:space="preserve">MARTHA CAROLINA DIAZ SANTA </t>
  </si>
  <si>
    <t xml:space="preserve">CARLOS JULIO MIRANDA DOMINGUEZ </t>
  </si>
  <si>
    <t>PAULA ALEJANDRA TRIANA HERNANDEZ</t>
  </si>
  <si>
    <t>JULIO CESAR BARRANTES ACOSTA</t>
  </si>
  <si>
    <t>KIMBERLY LADINO FELIZZOLA</t>
  </si>
  <si>
    <t xml:space="preserve">MIGUEL ESTEBAN ROJAS PINILLA </t>
  </si>
  <si>
    <t>TATIANA GIRALDO RUIZ</t>
  </si>
  <si>
    <t>JAIME ANDRES SANCHEZ MARTINEZ</t>
  </si>
  <si>
    <t>LEONARDO GUZMAN CEPEDA</t>
  </si>
  <si>
    <t xml:space="preserve">HEIDI MANYELI ROJAS MARTINEZ </t>
  </si>
  <si>
    <t>CARMEN EMIRO PEINADO ARDILA</t>
  </si>
  <si>
    <t>MAYERLY PEÑA SAAVEDRA</t>
  </si>
  <si>
    <t>NIDIA CRUZ DIAZ</t>
  </si>
  <si>
    <t>ARIENNE TATIANA CASTILLO VALENCIA</t>
  </si>
  <si>
    <t>CRISTHIAN ANDRES AVILA FONSECA</t>
  </si>
  <si>
    <t xml:space="preserve">WENDY ALEXANDRA GUERRERO CARDENAS </t>
  </si>
  <si>
    <t xml:space="preserve">JORGE ALEXANDER ESQUIVEL GARCIA </t>
  </si>
  <si>
    <t>SONIA MILENA PEDRAZA LOPEZ</t>
  </si>
  <si>
    <t>MARIA MATILDE ARDILA MORA</t>
  </si>
  <si>
    <t xml:space="preserve">GUILLERMO ENRIQUE CRUZ MORENO </t>
  </si>
  <si>
    <t>NORBERTO RICO GORDILLO</t>
  </si>
  <si>
    <t xml:space="preserve">NOHORA GEMA GOMEZ      </t>
  </si>
  <si>
    <t xml:space="preserve">JOSE FREI LOPEZ CORTES   </t>
  </si>
  <si>
    <t>DIANA ALEXANDRA HERNANDEZ NIÑO</t>
  </si>
  <si>
    <t>DIEGO FABIAN  MOSQUERA HERNANDEZ // NANCY MILENA GARCIA FANDIÑO</t>
  </si>
  <si>
    <t>JENIFER CASTRO REYES</t>
  </si>
  <si>
    <t>SEGUNDO ARCADIO AGUILAR PINEDA</t>
  </si>
  <si>
    <t>YEIMY JOHANA ROJAS NIVIA</t>
  </si>
  <si>
    <t>Jhon Jairo Arias Cadavid</t>
  </si>
  <si>
    <t xml:space="preserve">HERNANDO ERNESTO GONZALEZ ATUESTA </t>
  </si>
  <si>
    <t>JORGE ENRIQUE GARCIA ORDOÑEZ</t>
  </si>
  <si>
    <t>LUZ MARINA ORTEGA GARCÍA</t>
  </si>
  <si>
    <t>RUSLAN FIDEL LÓPEZ CIFUENTES // DIANA PATRICIA NOGUERA SIMIJACA</t>
  </si>
  <si>
    <t>LUIS FELIPE RODRIGUEZ VARGAS</t>
  </si>
  <si>
    <t>ANGELA TATIANA SERRATO PALACIO</t>
  </si>
  <si>
    <t>MARIA CRISTINA MARQUEZ HERNANDEZ // FABIAN ORLANDO PALACIOS HILARION</t>
  </si>
  <si>
    <t xml:space="preserve">WILLIAM FELIPÉ ORDUZ ANDONOFF      </t>
  </si>
  <si>
    <t xml:space="preserve">ANGIE STEFANIA GOMEZ              </t>
  </si>
  <si>
    <t>HERNANDO BEDOYA MARTINEZ</t>
  </si>
  <si>
    <t xml:space="preserve">WILLIAM OSWALDO MARTINEZ ACOSTA </t>
  </si>
  <si>
    <t>CLAUDIA MARIA OVALLE BUITRAGO</t>
  </si>
  <si>
    <t>CARMEN HERCILIA GARCIA FLOREZ</t>
  </si>
  <si>
    <t>DIANA ALEJANDRA LEGUIZAMON TRUJILLO//FRANCY LORENA DUEÑAS PATARROYO</t>
  </si>
  <si>
    <t>WALTER DONADO SANTAMARIA</t>
  </si>
  <si>
    <t>YENNY KATHERINE SERNA RAMIREZ</t>
  </si>
  <si>
    <t>PEDRO ELIAS TELLEZ ARANGO</t>
  </si>
  <si>
    <t>JOSE ORLANDO PEDRAZA NEIRA</t>
  </si>
  <si>
    <t>JOHANA PAOLA GOMEZ TORRES</t>
  </si>
  <si>
    <t>ANGIE LORENA MILLAN QUINTERO //ANGIE PAOLA CALDERON MARTINEZ</t>
  </si>
  <si>
    <t>Cristian Damian Duran Quevedo</t>
  </si>
  <si>
    <t>LEIDY DIANA TRUJILLO CRIOLLO</t>
  </si>
  <si>
    <t>ERNESTO COY COY</t>
  </si>
  <si>
    <t xml:space="preserve">JOSE MARIO GARZON OSORIO </t>
  </si>
  <si>
    <t xml:space="preserve">MARIA YOLANDA LINARES    </t>
  </si>
  <si>
    <t>JESSICA MARIA MONTAÑA MILLAN</t>
  </si>
  <si>
    <t>KAREN DAYANA PATIÑO SAENZ</t>
  </si>
  <si>
    <t xml:space="preserve">INDIRA CAICEDO ZULUAGA </t>
  </si>
  <si>
    <t>RAUL ENRIQUE MARTINEZ SANABRIA</t>
  </si>
  <si>
    <t>ISABEL CASTRO HEREDIA</t>
  </si>
  <si>
    <t>Jenny Dinora Luna Duarte //JAVIER ARDILA BUITRAGO</t>
  </si>
  <si>
    <t xml:space="preserve">LILIAN MARYORLY GÓMEZ CARDENAS </t>
  </si>
  <si>
    <t xml:space="preserve">ONASIS LAMILLA TAPIERO </t>
  </si>
  <si>
    <t>JOHAAN ANDRES CHAVEZ LANDINEZ</t>
  </si>
  <si>
    <t>Heliodoro Manrique Manrique</t>
  </si>
  <si>
    <t>JULIO CESAR GONZALEZ DUARTE</t>
  </si>
  <si>
    <t>JUAN CARLOS RONCERIA RUIZ</t>
  </si>
  <si>
    <t>Magda Gianina Cordoba Barrero</t>
  </si>
  <si>
    <t>IGNACIO ANTONIO PULIDO CORTES//ANA FELIZ ROMERO ARANZAZU</t>
  </si>
  <si>
    <t>Nezly Marcela Castellanos Delgado</t>
  </si>
  <si>
    <t>DIEGO MAURICIO PALACIO PENAGOS//JULIO CESAR RIOS LARA</t>
  </si>
  <si>
    <t>KARLO FERNANDEZ CALA // PATRICIA SOLANO LEON</t>
  </si>
  <si>
    <t xml:space="preserve">RAFAEL FERNANDO CRIOLLO PARRADO </t>
  </si>
  <si>
    <t xml:space="preserve">DIANA CAROLINA ZEA GONZALEZ </t>
  </si>
  <si>
    <t>YANETH MENDIVELSO PEREZ</t>
  </si>
  <si>
    <t>SANDRA MILENA GONZALEZ COY</t>
  </si>
  <si>
    <t xml:space="preserve">ALEXANDER GOMEZ BURGOS </t>
  </si>
  <si>
    <t>AURA DENIS RAMIREZ NONZOQUE</t>
  </si>
  <si>
    <t>SANTIAGO CIFUENTES MURILLO</t>
  </si>
  <si>
    <t>IVAN MAURICIO MEJÍA CASTRO// DAIRO JEZZID LEON ROMERO</t>
  </si>
  <si>
    <t>JAIRO ALBERTO AGUILAR LUNA</t>
  </si>
  <si>
    <t>CARLOS EDUARDO CASTRO ORTIZ</t>
  </si>
  <si>
    <t>GERMÁN EDUARDO GODOY RIVREA</t>
  </si>
  <si>
    <t>MARIELA JIMENEZ OVALLE</t>
  </si>
  <si>
    <t>JESUS ANIBAL VERGARA MEJIA //CAROLINA SARASTY MANOTAS</t>
  </si>
  <si>
    <t>INGRID YISETH CAMARGO MORALES</t>
  </si>
  <si>
    <t>JULY PAOLA ALDANA BARAHONA</t>
  </si>
  <si>
    <t>GRUPO CANO VALENCIA SAS EN LIQUIDACION</t>
  </si>
  <si>
    <t xml:space="preserve">MARTA ELENA RENDON RUIZ </t>
  </si>
  <si>
    <t xml:space="preserve">LAURA KATERIN VARGAS PEÑA </t>
  </si>
  <si>
    <t>LEONARDO FABIO QUINTERO LOPEZ</t>
  </si>
  <si>
    <t>JOHN ALEXANDER ROMERO ABRIL</t>
  </si>
  <si>
    <t>Yolanda Patricia Garcia Avila</t>
  </si>
  <si>
    <t>LISA FERNANDA SANCHEZ MONROY</t>
  </si>
  <si>
    <t xml:space="preserve">WEIMAR ANDRES VERGARA DIAZ </t>
  </si>
  <si>
    <t>JULIANA VALENTINA AVENDAÑO VARGAS</t>
  </si>
  <si>
    <t>Diana Johana Alfonso Hernandez</t>
  </si>
  <si>
    <t>JUAN CARLOS FRANCO CARRERO</t>
  </si>
  <si>
    <t>CLARA ROCIO CRISTANCHO MUÑOZ</t>
  </si>
  <si>
    <t>MAICOL STIVEN BABATIVA PATIÑO</t>
  </si>
  <si>
    <t>CARLOS ARTURO SANTANA ANGEL</t>
  </si>
  <si>
    <t>CARLOS JULIO SABOGAL PORRAS</t>
  </si>
  <si>
    <t>SINDY LORENA GONZALEZ MOLANO</t>
  </si>
  <si>
    <t>CARLOS ENRIQUE TRUJILLO BENAVIDES</t>
  </si>
  <si>
    <t>DARIO ADOLFO GARCIA MARTINEZ//FRANCISCO ROMEL SUAREZ VASQUEZ</t>
  </si>
  <si>
    <t>EDISON ANGULO ARIAS</t>
  </si>
  <si>
    <t>JULIAN CAMILO PEREZ VELANDIA</t>
  </si>
  <si>
    <t>ADRIANA MARITZA GARAVITO GARCIA</t>
  </si>
  <si>
    <t>HECTOR GRANADOS LINARES</t>
  </si>
  <si>
    <t>JHON FREDY MÉNDEZ SOLAQUE</t>
  </si>
  <si>
    <t xml:space="preserve">LINA FERNANDA VIGOYA AVILAN </t>
  </si>
  <si>
    <t>OMAR ERNESTO GOMEZ DAVILA //CARLOS ARTURO BELTRAN MONROY</t>
  </si>
  <si>
    <t xml:space="preserve">RUDY VERDOOREN RUIZ </t>
  </si>
  <si>
    <t>JOSE ALEJANDRO TORRES CARDENAS //ELIANA CAROLINA FUENTES CASTELLANOS</t>
  </si>
  <si>
    <t>CRISTIAN CAMILO AYALA RODRIGUEZ</t>
  </si>
  <si>
    <t>OMAR ENRIQUE CASTELLANOS BANDERA</t>
  </si>
  <si>
    <t>MARLYS PAOLA ALARCON LOZADA</t>
  </si>
  <si>
    <t>JOHN ALEXANDER GUTIERREZ MARTINEZ</t>
  </si>
  <si>
    <t>FABIAN LEONARDO RIAÑO VANEGAS</t>
  </si>
  <si>
    <t xml:space="preserve">KIMBERLY ESTEFANIA BASTO FAJARDO </t>
  </si>
  <si>
    <t>JOSE WILLIAM ANDRADE RODRIGUEZ</t>
  </si>
  <si>
    <t>HENRY ALVARO HERNANDEZ PACHON</t>
  </si>
  <si>
    <t>DIANA MARCELA BOLIVAR PARADA</t>
  </si>
  <si>
    <t>ANDRES FELIPE ARANA TRUJILLO</t>
  </si>
  <si>
    <t>FANOR EDILSON CUBILLOS GOMEZ</t>
  </si>
  <si>
    <t>ISRAEL ORTIZ CAMPOS</t>
  </si>
  <si>
    <t>CARLOS HECTOR BEJARANO BEJARANO</t>
  </si>
  <si>
    <t>ALDOD DIAZ SARMIENTO</t>
  </si>
  <si>
    <t>EDGAR ENRIQUE VELASQUEZ DUARTE</t>
  </si>
  <si>
    <t>HERMES FABIAN CARVAJAL RODRIGUEZ</t>
  </si>
  <si>
    <t>CESAR ALBERTO RODRIGUEZ OVALLE</t>
  </si>
  <si>
    <t>CESAR AUGUSTO ALVARADO LOZANO</t>
  </si>
  <si>
    <t>GINA KATHERINE SEGURA SMITH</t>
  </si>
  <si>
    <t>ALVARO LEANDRO JIMENEZ TUNJANO</t>
  </si>
  <si>
    <t>MARIO ALBERTO PANTOJA VILLAREAL</t>
  </si>
  <si>
    <t xml:space="preserve">JONATHAN EDGARDO SANDOVAL HERRERA </t>
  </si>
  <si>
    <t xml:space="preserve">OSCAR GERMAN PULIDO SALAMANCA </t>
  </si>
  <si>
    <t>OSCAR ANDRÉS HUERTAS MERCHAN//CARLOS JOSE SANDOVAL GONZALEZ</t>
  </si>
  <si>
    <t xml:space="preserve">ANDRES FELIPE GONZALEZ OSORIO </t>
  </si>
  <si>
    <t>ROLANDO ESTEBAN CRUZ ACOSTA</t>
  </si>
  <si>
    <t xml:space="preserve">JIMMY ALEXANDER PALACIOS </t>
  </si>
  <si>
    <t xml:space="preserve">DOMINGO CANGREJO VIASUS   </t>
  </si>
  <si>
    <t>FRANCYNETH VACA RAMIREZ</t>
  </si>
  <si>
    <t>VICTOR MANUEL CARRILLO CAICEDO</t>
  </si>
  <si>
    <t>PAOLA ANDREA GUTIERREZ RIVEROS</t>
  </si>
  <si>
    <t>CESAR ALFREDO VALENCIA CELIS</t>
  </si>
  <si>
    <t>FLORESMIRO SEGURA MORA</t>
  </si>
  <si>
    <t>LUIS ALFONSO BERNAL VIGOYA</t>
  </si>
  <si>
    <t>CARLOS ANDRES SANCHEZ RUIZ</t>
  </si>
  <si>
    <t>KAREN LISETH MORENO BAUTISTA</t>
  </si>
  <si>
    <t>MIREYA CANO MARTINEZ</t>
  </si>
  <si>
    <t>FREDY ARMANDO MARTIN GUANTIVAR</t>
  </si>
  <si>
    <t>SANDRA JEANNETTE BELTRAN GONZALEZ</t>
  </si>
  <si>
    <t xml:space="preserve">MARIA ELENA LOPEZ ALBA </t>
  </si>
  <si>
    <t>JHON JAIRO ESCOBAR PÉREZ</t>
  </si>
  <si>
    <t xml:space="preserve">JUAN CAMILO MOLINA </t>
  </si>
  <si>
    <t>DUVAR STEVEN SABOGAL MORENO</t>
  </si>
  <si>
    <t>MAURICIO CARDONA GARCIA</t>
  </si>
  <si>
    <t>JOSE VICENTE TRUJILLO PEREZ</t>
  </si>
  <si>
    <t>OMAR ENRRIQUE PEREZ MURILLO</t>
  </si>
  <si>
    <t>RICARDO ALBERTO FIGUEROA CABANA</t>
  </si>
  <si>
    <t>CRISTHIAN DAVID MEDINA MAYORGA</t>
  </si>
  <si>
    <t>CRISTHIAN LEONARDO CASTELBLANCO GUTIERREZ</t>
  </si>
  <si>
    <t>JACQUELINE LUCELLY RUIZ ARENAS </t>
  </si>
  <si>
    <t>ROBERTO IVAN DUARTE RODRIGUEZ</t>
  </si>
  <si>
    <t>ANGELO RENATO GONZALEZ ACERO</t>
  </si>
  <si>
    <t>CESAR HOMERO CHAVEZ VERGARA//JESUS DAVID CAMPOS</t>
  </si>
  <si>
    <t>ORGANIZACIÓN TERPEL S.A</t>
  </si>
  <si>
    <t>SERVIASEO S.A.</t>
  </si>
  <si>
    <t>LA PREVISORA COMPAÑÍA DE SEGUROS</t>
  </si>
  <si>
    <t>SEGURIDAD BOLIVAR LTDA</t>
  </si>
  <si>
    <t>GRUPO LOS LAGOS S.A.S</t>
  </si>
  <si>
    <t>SOLUTION COPY LTDA</t>
  </si>
  <si>
    <t>FORMARCHIVOS Y SUMINISTROS SAS</t>
  </si>
  <si>
    <t>DIXON RICARDO CARRASCAL FRANCO</t>
  </si>
  <si>
    <t>WILLIAN CAMILO CASTELBONDO MENDEZ</t>
  </si>
  <si>
    <t>MARIA ANGELICA RUBIO PEÑARETE</t>
  </si>
  <si>
    <t>GERMAN ARTURO MEDINA PIRAJAN</t>
  </si>
  <si>
    <t>MIGUEL ANTONIO MORENO ANGULO</t>
  </si>
  <si>
    <t>DANNY  IBAÑEZ CARDENAS</t>
  </si>
  <si>
    <t>ZULLY CATALINA GUTIERREZ RAMIREZ</t>
  </si>
  <si>
    <t>ESMERALDA  VELA QUINTERO</t>
  </si>
  <si>
    <t>JUAN ALFREDO TORRES PRIETO</t>
  </si>
  <si>
    <t>JESUS DAVID DÍAZ CAMPOS</t>
  </si>
  <si>
    <t>JUAN PABLO MOJICA FRIEDE</t>
  </si>
  <si>
    <t>JASBLEIDY  ARBELAEZ ANGEL</t>
  </si>
  <si>
    <t>JOHN FREDY HERNANDEZ PEREZ</t>
  </si>
  <si>
    <t>LEIDY JURANY PINILLA REYES</t>
  </si>
  <si>
    <t>DIANA MARIA RODRIGUEZ ALAGUNA</t>
  </si>
  <si>
    <t>DARWIN ANDRES RICO GONZALEZ</t>
  </si>
  <si>
    <t>CITIUS COLOMBIA</t>
  </si>
  <si>
    <t>WILLIAN FERNANDO PACHECO GONZALEZ</t>
  </si>
  <si>
    <t>SYSTEM NET INGENIERIA LTDA</t>
  </si>
  <si>
    <t>CAROL BANESSA GOMEZ GUAVITA</t>
  </si>
  <si>
    <t>ANDREA  CASALLAS RODRIGUEZ</t>
  </si>
  <si>
    <t>CARLOS ANDRES PINEDO MENESES</t>
  </si>
  <si>
    <t>NATALIA ALEJANDRA DIAZ NIETO</t>
  </si>
  <si>
    <t>CIELO MIREYA BURGOS CAMELO</t>
  </si>
  <si>
    <t>ORQUESTA FILARMONICA DE BOGOTA</t>
  </si>
  <si>
    <t xml:space="preserve">REIMPODIESEL S.A. </t>
  </si>
  <si>
    <t>SECRETARIA GENERAL ALCALDIA MAYOR/ETB</t>
  </si>
  <si>
    <t>ALEX JAVIER GUZMAN CUERVO</t>
  </si>
  <si>
    <t>NATALIA  PERILLA SUAREZ</t>
  </si>
  <si>
    <t>CARMEN MARIA RAMOS CUESTA</t>
  </si>
  <si>
    <t>JAC BELLAVISTA LUCERO ALTO</t>
  </si>
  <si>
    <t>JAC PRADERA DE LA ESPERANZA</t>
  </si>
  <si>
    <t>JAC EL MIRADOR DE LA PRIMAVERA</t>
  </si>
  <si>
    <t>JAC CASA LOMA</t>
  </si>
  <si>
    <t>JAC MADELENA</t>
  </si>
  <si>
    <t>JAC MANITAS</t>
  </si>
  <si>
    <t>JAC LA ESTANCIA</t>
  </si>
  <si>
    <t>JAC URBANIZACION CERROS DEL SUR</t>
  </si>
  <si>
    <t>JAC BARRIO CHICALA</t>
  </si>
  <si>
    <t>JAC MARANDU</t>
  </si>
  <si>
    <t>JAC SIERRA MORENA 5 SECTOR</t>
  </si>
  <si>
    <t>JAC NUEVA COLOMBIA</t>
  </si>
  <si>
    <t>JAC ARBORIZADORA ALTA SECTOR LAS PALMAS</t>
  </si>
  <si>
    <t>JAC SAN ISIDRO</t>
  </si>
  <si>
    <t>JAC ARBORIZADORA ALTA II SECTOR</t>
  </si>
  <si>
    <t>IVAN GERARDO TORRES DIAZ</t>
  </si>
  <si>
    <t>JORGE ALEJANDRO GONZALEZ LOZANO</t>
  </si>
  <si>
    <t>Organización Terpel S.A</t>
  </si>
  <si>
    <t>UNION TEMPORAL LOGISTICA CULTURAL 2018</t>
  </si>
  <si>
    <t>GLORIA JOHANNA PULIDO RUBIO</t>
  </si>
  <si>
    <t>CONSORCIO CONSERVACIONES 2018</t>
  </si>
  <si>
    <t>SUBRED INTEGRADA DE SERVICIOS DE SALUD SUR E.S.E</t>
  </si>
  <si>
    <t>INVERSIONES RODRIGUEZ APONTE S. EN C.</t>
  </si>
  <si>
    <t>INDUSTRIA COLOMBIANA DE MOTOCICLETAS YAMAHA S.A.</t>
  </si>
  <si>
    <t>DOBLE A INGENIERIA SAS</t>
  </si>
  <si>
    <t>LEIDY CAROLINA MONTES MORALES</t>
  </si>
  <si>
    <t>HERNAN ELIECER GARAVITO SIERRA</t>
  </si>
  <si>
    <t>ANDREA CAROLINA ROJAS LANCHEROS</t>
  </si>
  <si>
    <t>DIEGO FERNANDO MORENO MARQUEZ</t>
  </si>
  <si>
    <t>LOGISTIC &amp; SERVICE SAS</t>
  </si>
  <si>
    <t>PEDRO ANTONIO TOLEDO PENAGOS</t>
  </si>
  <si>
    <t>JOSE JAMES PARRA DURAN</t>
  </si>
  <si>
    <t>ANDREA DE LOS ANGELES RUBIANO GONZALEZ</t>
  </si>
  <si>
    <t>INGRID CARINA SUAREZ CRUZ</t>
  </si>
  <si>
    <t>WILLDER HUMBERTO TORRES LEON</t>
  </si>
  <si>
    <t xml:space="preserve">CONSORCIO PARQUES CB5   </t>
  </si>
  <si>
    <t>UNIVERSIDAD DISTRITAL FRANCISCO JOSE DE CALDAS</t>
  </si>
  <si>
    <t>JUAN DAVID MARROQUIN LADINO</t>
  </si>
  <si>
    <t>CORPORACIÓN DE SERVICIOS DE COLOMBIA “CORSERVICOL”</t>
  </si>
  <si>
    <t>SUZUKI MOTOR DE COLOMBIA S.A.</t>
  </si>
  <si>
    <t>FÁBRICA NACIONAL DE AUTOPARTES S.A. FANALCA</t>
  </si>
  <si>
    <t>RENAULT SOCIEDAD DE FABRICACIÓN DE AUTOMOTORES S.A.S.</t>
  </si>
  <si>
    <t>HAGGEN AUDIT LTDA</t>
  </si>
  <si>
    <t>MONICA JOHANNA CHIPATECUA QUEVEDO</t>
  </si>
  <si>
    <t>LA CASA DE SUMINISTRO Y SERVICIOS S.A.S</t>
  </si>
  <si>
    <t>ARBITRIUM S A S</t>
  </si>
  <si>
    <t>CRISTIAN ANDRES RUSINQUE GARAY</t>
  </si>
  <si>
    <t>INVERSIONES MURILLO COBOS LIMITADA</t>
  </si>
  <si>
    <t>INGRID LIZETH PATIÑO ARIAS</t>
  </si>
  <si>
    <t>CORPORACION ESTRATEGICA EN GESTION E INTEGRACION COLOMBIA</t>
  </si>
  <si>
    <t>OBSERVER MONITORING ON LINE LTDA</t>
  </si>
  <si>
    <t>COMERCIALIZADORA SERLE.COM SAS</t>
  </si>
  <si>
    <t>UNION TEMPORAL DOTACION IED Y JAC ALCALDIA LOCAL CIUDAD BOLIVAR</t>
  </si>
  <si>
    <t>FUNDACION SOCIAL VIVE COLOMBIA</t>
  </si>
  <si>
    <t>FUNDACION OTRO ROLLO SOCIAL</t>
  </si>
  <si>
    <t>CACHUCHAS Y CAMISETAS GOOD WILL S.A.S</t>
  </si>
  <si>
    <t>AGENCIA NACIONAL INMOBILIARIA VIRGILIO BARCO VARGAS</t>
  </si>
  <si>
    <t>UNION TEMPORAL ASOPARQUES 2018</t>
  </si>
  <si>
    <t>FUNDACION FORO CIVICO ESCUELA DE DEMOCRACIA, DERECHOS HUMANOS Y PARTICIPACION CIUDADANA</t>
  </si>
  <si>
    <t>CARLOS ALBERTO PINZON MOLINA</t>
  </si>
  <si>
    <t>CORPORACION NACIONAL PARA EL DESARROLLO SOSTENIBLE - CONADES</t>
  </si>
  <si>
    <t>CONSULTORIA Y CONSTRUCCION S.A.S.</t>
  </si>
  <si>
    <t>ENVIRONMENTAL AND GEOMECHANICAL SOLUTIONS EGS SAS</t>
  </si>
  <si>
    <t>CONSORCIO INTERDESAROLLO</t>
  </si>
  <si>
    <t>CORPORACION PARA IMPULSAR EL DESARROLLO AMBIENTAL DE LA GUAJIRA</t>
  </si>
  <si>
    <t>R &amp; M CONSTRUCCIONES E INTERVENTORIAS S A S</t>
  </si>
  <si>
    <t>GRUPO EMPRESARIAL MADEX S A S</t>
  </si>
  <si>
    <t>CONSORCIO  MITIGACION  CB</t>
  </si>
  <si>
    <t>CONSORCIO FDLCB 005</t>
  </si>
  <si>
    <t xml:space="preserve">INVERSIONES GUERFOR S.A. </t>
  </si>
  <si>
    <t>ASOCIACION DE DISCAPACITADOS FISICOS DEL SUR ASODISFISUR</t>
  </si>
  <si>
    <t>UNION TEMPORAL COMPUALCALDIA</t>
  </si>
  <si>
    <t>FRANCISCO ALBERTO ROZO TORRES</t>
  </si>
  <si>
    <t>PROFESIONALES EN LOGISTICA DEPORTES Y EVENTOS LTDA</t>
  </si>
  <si>
    <t>CONSTRUCCIONES MACOING S.A.S</t>
  </si>
  <si>
    <t>ESTUDIOS TECNICOS Y CONSTRUCCIONES S.A.S</t>
  </si>
  <si>
    <t>EXTINTORES PROTECCION Y SEÑALIZACIONES DE COLOMBIA SAS</t>
  </si>
  <si>
    <t>JUAN CARLOS RUIZ CELY</t>
  </si>
  <si>
    <t>FUNDACION DEPORTIVA ARNOLDO IGUARAN</t>
  </si>
  <si>
    <t>RST ABOGADOS ESPECIALIZADOS SAS</t>
  </si>
  <si>
    <t>CONSORCIO FDLCB  002  2018</t>
  </si>
  <si>
    <t>INTERVENTORIA Y CONSTRUCIVILES S A S</t>
  </si>
  <si>
    <t>GRUPO METRO COLOMBIA</t>
  </si>
  <si>
    <t>CONJSORCIO SEDE INFANTILES</t>
  </si>
  <si>
    <t>Proyectistas Asociados SAS</t>
  </si>
  <si>
    <t>UNION TEMPORAL FUERTES Y PARTICIPATIV@S</t>
  </si>
  <si>
    <t>2018/02/13</t>
  </si>
  <si>
    <t>2018/02/09</t>
  </si>
  <si>
    <t>2018/02/21</t>
  </si>
  <si>
    <t>2018/02/19</t>
  </si>
  <si>
    <t>2018/02/07</t>
  </si>
  <si>
    <t>2018/02/06</t>
  </si>
  <si>
    <t>2018/02/05</t>
  </si>
  <si>
    <t>2018/02/14</t>
  </si>
  <si>
    <t>2018/02/08</t>
  </si>
  <si>
    <t>2018/02/12</t>
  </si>
  <si>
    <t>PENDIENTE</t>
  </si>
  <si>
    <t>11 MESES</t>
  </si>
  <si>
    <t>8 MESES</t>
  </si>
  <si>
    <t>7 MESES</t>
  </si>
  <si>
    <t>3 DIAS</t>
  </si>
  <si>
    <t>10 MESES</t>
  </si>
  <si>
    <t>7 MESES Y/O HASTA AGOTAR RECURSOS</t>
  </si>
  <si>
    <t>150 DIAS</t>
  </si>
  <si>
    <t>2 MESES</t>
  </si>
  <si>
    <t>5 MESES</t>
  </si>
  <si>
    <t>4 MESES Y 16 DIAS</t>
  </si>
  <si>
    <t>4 MESES Y 18 DIAS</t>
  </si>
  <si>
    <t>4 MESES</t>
  </si>
  <si>
    <t>103 DIAS</t>
  </si>
  <si>
    <t xml:space="preserve">10 MESES </t>
  </si>
  <si>
    <t>3 MESES</t>
  </si>
  <si>
    <t>5 AÑOS</t>
  </si>
  <si>
    <t>3 MESES 28 DIAS</t>
  </si>
  <si>
    <t>1 MES</t>
  </si>
  <si>
    <t>9 MESES</t>
  </si>
  <si>
    <t>2 MESES Y 28 DIAS</t>
  </si>
  <si>
    <t xml:space="preserve">3 MESES Y 29 DIAS </t>
  </si>
  <si>
    <t>6 MESES</t>
  </si>
  <si>
    <t>34 DIAS</t>
  </si>
  <si>
    <t xml:space="preserve">1 MES </t>
  </si>
  <si>
    <t>24 MESES</t>
  </si>
  <si>
    <t>90 DIAS</t>
  </si>
  <si>
    <t>12 MESES</t>
  </si>
  <si>
    <t>PROFESIONAL DE PLANEACION</t>
  </si>
  <si>
    <t>GESTION DE DESARROLLO LOCAL DE CIUDAD BOLIVAR</t>
  </si>
  <si>
    <t>7799280 EXT.1001</t>
  </si>
  <si>
    <t>mariela.jimenez@gobiernobogota.gov.co</t>
  </si>
  <si>
    <t>X</t>
  </si>
  <si>
    <t>x</t>
  </si>
  <si>
    <t>FABIAN EDUARDO VALBUENA VILLAMARIN</t>
  </si>
  <si>
    <t>Suministra apoyo económico individual a 4.500 personas mayores en situación de vulnerabilidad y segregación social de la Localidad de Ciudad Bolívar con la resolución 30 entrega de  subsidios económicos tipo C</t>
  </si>
  <si>
    <t>RESOLUCION 30-2018</t>
  </si>
  <si>
    <t>Realizar el pago de costos operativos Costos Operativos Subsidio Tipo C con la  resolución 31</t>
  </si>
  <si>
    <t>3-1-2-02-06-04-0000-00</t>
  </si>
  <si>
    <t>CPS-80-2017</t>
  </si>
  <si>
    <t>Adición y prorroga ao CPS - 080 - 2017 según certificación adjunta</t>
  </si>
  <si>
    <t>MYRIAN JOHANA RUIZ GARCIA</t>
  </si>
  <si>
    <t>CPS-117-2017</t>
  </si>
  <si>
    <t>ADICIÓN Y PRORROGA DEL CONTRATO DE PRESTACION DE SERVICIOS N° CPS-117 - 2017</t>
  </si>
  <si>
    <t>RUBIELA  CARVAJAL DURAN</t>
  </si>
  <si>
    <t>CPS-124-2017</t>
  </si>
  <si>
    <t>ADICION Y PRORROGA DEL CONTRATO CPS 124 DE 2017 DE ACUERDO A LA JUSTIFICACION EXPUESTA. - CONTRATAR LA PRESTACIÓN DEL SERVICIO DE VIGILANCIA Y SEGURIDAD PRIVADA LAS 24 HORAS DEL DIA, SIETE DIAS A LA SEMANA, PARA LA SEDE ADMINISTRATIVA DE LA ALCALDÍA LOCAL, LA JUNTA ADMINISTRADORA LOCAL, LA CASA DE LA JUSTICIA, LA CASA DE LA CULTURA Y EL LOTE PARQUEADERO DE MAQUINARIA PESADA Y VEHICULOS, ASÍ COMO DE LAS PERSONAS QUE SE ENCUENTREN EN EL INTERIOR DE LAS MISMAS, DE LOS BIENES MUEBLES DE PROPIEDAD DEL MISMO Y TODOS AQUELLOS BIENES REQUIERAN DE SU PROTECCIÓN Y CUIDADO</t>
  </si>
  <si>
    <t>COMPAÑIA DE SEGURIDAD Y VIGILANCIA PRIVADA SIMON BOLIVAR LTDA</t>
  </si>
  <si>
    <t>FONDO DE DESARROLLO LOCAL DE CIUDAD BOLIVAR</t>
  </si>
  <si>
    <t>ADICION AL CONVENIO INTERADMINISTRATIVO No. 3040 DE 2013 (No. 227 DE LA SCRD) SUSCRITO ENTRE LA SECRETARÍA DISTRITAL DE EDUCACIÓN Y LA SECRETARÍA DISTRITAL DE CULTURA, RECREACIÓN Y DEPORTE AL CUAL SE ADHIRIO EL FONDO DE DESARROLLO LOCAL DE CIUDAD BOLÍVAR MEDIANTE CONTRATO DE ADHESION No. 3457 DE 2014, PARA EL EQUIPAMIENTO CULTURAL TEATRO.</t>
  </si>
  <si>
    <t>COP 2344-2017</t>
  </si>
  <si>
    <t>RESOLUCION 89 DE 2018 - Aunar esfuerzos entre el INSTITUTO DE DESARROLLO URBANO "IDU" y el INSTITUTO DISTRITAL PARA LA PROTECCION DE LA NIÑEZ Y LA JUVENTUD "IDIPRON", con el fin de lograr los fines y cometidos estatales y la  armonia en el ejercicio de sus respectivas funciones, para apoyar las politicas de proteccion y resocializacion de los adolecentes y jovenes, a travez de la enseñanza de oficios relaclionados con el mantenimiento, mejoramiento y adecuacion, en proyectos vocacionales y productivos, para el desarrollo de programas de infraestructura para el espacio publico y corredores de movilidad alternativa (CicloRutas)</t>
  </si>
  <si>
    <t>INSTITUTO DISTRITAL PARA LA PROTECCION DE LA NIÑEZ Y DE LA JUVENTUD - IDIPRON</t>
  </si>
  <si>
    <t>PAGO DE ARL CONTRATISTAS  PRESTACIONES DE SERVICIOS  CONDUCTORES MAQUINARIA PESADA Y VOLQUETAS DE PROOPUIEDAD DEL FDLCB  MES DE FEBRERO 2018</t>
  </si>
  <si>
    <t>POSITIVA COMPAÑIA DE SEGUROS SA</t>
  </si>
  <si>
    <t>REALIZAR LOS ESTUDIOS Y DISEÑOS PARA LA CONSTRUCCIÓN Y/O RECONSTRUCCIÓN DE LA MALLA VIAL Y EL ESPACIO PÚBLICO DE LA LOCALIDAD DE CIUDAD BOLÍVAR.</t>
  </si>
  <si>
    <t>SANDRA MONICA CARDOZO ROJAS</t>
  </si>
  <si>
    <t>REALIZAR LA INTERVENTORÍA TÉCNICA, AL CONTRATO DE CONSULTORÍA QUE TENDRÁ POR OBJETO: REALIZAR LOS ESTUDIOS Y DISEÑOS PARA LA CONSTRUCCIÓN Y/O RECONSTRUCCIÓN DE LA MALLA VIAL Y EL ESPACIO PÚBLICO DE LA LOCALIDAD DE CIUDAD BOLÍVAR.</t>
  </si>
  <si>
    <t>CCA-165-2017</t>
  </si>
  <si>
    <t>CI-177-2017</t>
  </si>
  <si>
    <t>PAGO ARL CONTRATISTA PRESTACIONES DE SERVICIOS INFRAESTRUCTURA PARA LA VIGENCIA 2018</t>
  </si>
  <si>
    <t>PAGO ARL CONTRATISTA PRESTACIONES DE SERVICIOS - GESTORES DE SEGURIDAD  PARA LA VIGENCIA 2018</t>
  </si>
  <si>
    <t>CI-737-2017</t>
  </si>
  <si>
    <t>Anuar esfuerzos técnicos, administrativos y financieros entre la Secretaría General de la Alcaldía Mayor de Bogotá D.C., el Fondo de Desarrollo Local de Ciudad Bolívar y la Empresa de Telecomunicaciones de Bogotá S.A. E.S.P., con el fin de garantizar el acceso, uso y apropiación en técnologias de la información y las comunicaciónes en los potales interactivos, a los habitantes de la Localidad de Ciudad Bolívar</t>
  </si>
  <si>
    <t>EMPRESA DE TELECOMUNICACIONES DE BOGOTA SA ESP</t>
  </si>
  <si>
    <t>PAGO DE ARL CONTRATISTAS  PRESTACIONES DE SERVICIOS CON ALTO RIESGO SEGÚN OBJETO DEL CONTARTO Y CONDUCTORES DE LIVIANOS DE PROOPUIEDAD DEL FDLCB  MES DE FEBRERO 2018</t>
  </si>
  <si>
    <t>ADICION Y PRORROGA AL CONTRATO No. 042/2017 CUYO OBJETO ES: PRESTAR SUS SERVICIOS PROFESIONALES EN EL FONDO DE DESARROLLO LOCAL PARA LA FORMULACION Y SEGUIMIENTO DE LOS PROYECTOS DE INVERSION</t>
  </si>
  <si>
    <t>DIEGO ANDRES CATOLICO AMAYA</t>
  </si>
  <si>
    <t>CPS-42-2017</t>
  </si>
  <si>
    <t>CPS-55-2017</t>
  </si>
  <si>
    <t>ADICION AL CONTRATO CPS 055 DE  2017 -  PRESTAR SERVICIOS PROFESIONALES JURÍDICOS CON EL FIN DE ADELANTAR LA ETAPA PRE-CONTRACTUAL, CONTRACTUAL Y POST-CONTRACTUAL DE LOS PROCESOS DE CONTRATACION QUE ADELANTE EL FONDO DE DESARROLLO LOCAL DE CIUDAD BOLIVAR</t>
  </si>
  <si>
    <t>YELIKSA BIBIANA FARFAN SANCHEZ</t>
  </si>
  <si>
    <t>ADICIÓN  AL CONTRATO PRESTACION DE SERVICIOS CPS -074 DE 2017  SEGUN JUSTIFICACIÓN</t>
  </si>
  <si>
    <t>CPS-74-2017</t>
  </si>
  <si>
    <t>OLGA LUCIA MENDIETA DIAZ</t>
  </si>
  <si>
    <t>CPS-88-2017</t>
  </si>
  <si>
    <t>ADICION AL CONRATO CPS 088 DE  2017 - PRESTAR SUS SERVICIOS PROFESIONALES DE APOYO TÉCNICO PARA LAS ACTIVIDADES DE GESTIÓN DEL RIESGO</t>
  </si>
  <si>
    <t>CPS-90-2017</t>
  </si>
  <si>
    <t>ADICION AL CONTRATO 090 DE 2017 - "PRESTAR SUS SERVICIOS PROFESIONALES PARA APOYAR EN LA EJECUCIÓN DE ACTIVIDADES ADMINISTRATIVAS AL ÁREA DE GESTIÓN DE DESARROLLO LOCAL DE CIUDAD BOLÍVAR"</t>
  </si>
  <si>
    <t>OSCAR ALEXANDER MONTIEL SANDOVAL</t>
  </si>
  <si>
    <t>ADICION Y PRORROGA AL CONTRATO CPS N° 135 DE 2017</t>
  </si>
  <si>
    <t>CPS-135-2017</t>
  </si>
  <si>
    <t>Adición y prorroga CPS - 136-2017</t>
  </si>
  <si>
    <t>CPS-136-2017</t>
  </si>
  <si>
    <t>ADICION Y PRORROGA AL CONTRATO DE PRESTACION DE SERVICIOS CPS - N° 137 DE 2017 SEGUN JUSTIFICACION ADJUNTA.</t>
  </si>
  <si>
    <t>CPS-137-2017</t>
  </si>
  <si>
    <t>EUGENIO  QUINTERO OCAMPO</t>
  </si>
  <si>
    <t>ADICION Y PRORROGA AL CONTRATO DE PRESTACION DE SERVICIOS CPS 138 DE 2017 SEGUN JUSTIFICACION ADJUNTA</t>
  </si>
  <si>
    <t>CPS-138-2017</t>
  </si>
  <si>
    <t>ADICION Y PRORROGA AL CONTRATO DE PRESTACION DE SERVIOS CPS N° 139 DE 2017 SEGUN JUSTIFICACION ADJUNTA</t>
  </si>
  <si>
    <t>PAOLA ANDREA BAQUERO BAQUERO</t>
  </si>
  <si>
    <t>CPS-139-2017</t>
  </si>
  <si>
    <t>CPS-141-2017</t>
  </si>
  <si>
    <t>Apoyar gestión técnica y administrativa de la Casa del Consumidor de la Localidad de Ciudad Bolívar por medio de visitas, acompañamiento, capacitación, socialización y sensibilización para el control y verificación de reglamentos técnicos y mitrologicos</t>
  </si>
  <si>
    <t>CPS-142-2017</t>
  </si>
  <si>
    <t>Adición y prorroga al contrato de Prestación de Servicios CPS - 142 DE 2017 según certificación adjunta</t>
  </si>
  <si>
    <t>YOLANDA  CORDOBA RODRIGUEZ</t>
  </si>
  <si>
    <t>ADICIÓN Y PRORROGA AL CINTRATO DE INTERVENTORIA CIN - 256/2015</t>
  </si>
  <si>
    <t>CIN-256-2015</t>
  </si>
  <si>
    <t>CONSORCIO INTERVENTORES CIUDAD BOLIVAR</t>
  </si>
  <si>
    <t>OTRAS INVERSIONES</t>
  </si>
  <si>
    <t>PAGO EDILES</t>
  </si>
  <si>
    <t>PAGO DE SERVICIOS PUBLICOS</t>
  </si>
  <si>
    <t>CPS-79-2017</t>
  </si>
  <si>
    <t>Adicion y prorroga cps-792017: Prestar sus servicios profesionales como apoyo al área de gestión policiva de la Alcaldía Local de Ciudad Bolívar</t>
  </si>
  <si>
    <t>HEBERT ENRIQUE ORTIZ POSSO</t>
  </si>
  <si>
    <t>3-1-2-02-01-00-0000-00</t>
  </si>
  <si>
    <t>OTROS FUNCIONAMIENTO</t>
  </si>
  <si>
    <t>37-2017</t>
  </si>
  <si>
    <t>Adición N° 1 Contrato de CPS - 037 - 2017 Orden de Compra 14326</t>
  </si>
  <si>
    <t xml:space="preserve">SERVIASEO S.A. SERVIASEO  </t>
  </si>
  <si>
    <t>Adición N° 1 Contrato de Suministro CSU-134-2017</t>
  </si>
  <si>
    <t>CSU-134-2017</t>
  </si>
  <si>
    <t>COMERCIALIZADORA ELECTROCON SAS</t>
  </si>
  <si>
    <t>CS-5-2018</t>
  </si>
  <si>
    <t>CONTRATAR CON UNA COMPAÑIA DE SEGUROS LEGALMENTE CONSTITUIDA EN COLOMBIA LOS SEGUROS OBLIGATORIOS CONTRA ACCIDENTES DE TRÁNSITO"SOAT", PARA EL PARQUE AUTOMOTOR DE PORPIEDAD DEL FONDO DE DESARROLLO LOCAL DE CIUDAD BOLÍVAR</t>
  </si>
  <si>
    <t>QBE SEGUROS S A Y PODRA USAR LAS</t>
  </si>
  <si>
    <t>CS-126-2017</t>
  </si>
  <si>
    <t>Adición N° 2 Contrato de Seguros CSE - 126 - 2016</t>
  </si>
  <si>
    <t>LA PREVISORA S A COMPAÑIA DE SEGUROS</t>
  </si>
  <si>
    <t>CS-9-2016</t>
  </si>
  <si>
    <t>Adición N° 2 Contrato de Seguros CSE - 009 - 2016</t>
  </si>
  <si>
    <t>PAGO SALUD EDILES</t>
  </si>
  <si>
    <t>3-1-2-02-06-05-0000-00</t>
  </si>
  <si>
    <t>PAGO SERVICIO DE ENERGIA</t>
  </si>
  <si>
    <t>3-1-2-02-08-01-0000-00</t>
  </si>
  <si>
    <t>3-1-2-02-08-02-0000-00</t>
  </si>
  <si>
    <t>PAGO SERVICIO DE ACUEDUCTO</t>
  </si>
  <si>
    <t>3-1-2-02-08-03-0000-00</t>
  </si>
  <si>
    <t xml:space="preserve">PAGO SERVICIO DE ASEO </t>
  </si>
  <si>
    <t>PAGO SERVICIO DE TELÉFONO</t>
  </si>
  <si>
    <t>3-1-2-02-08-04-0000-00</t>
  </si>
  <si>
    <t>Anuar esfuerzoz para la construcción de un fondo en administración que se denominará "Fondo Ciudad Bolívar por una formación en educación superior para todos" destinado a finaciar los costos de matrícula en educación superior en programas ténicos profesionales, tecnológicos y profesionales universitarios para la población de la Localidad de Ciudad Bolívar perteneciente a estractos 1, 2, y 3.</t>
  </si>
  <si>
    <t>CI-150-2017</t>
  </si>
  <si>
    <t>3-3-1-15-01-08-1421-00</t>
  </si>
  <si>
    <t>NSTITUTO COLOMBIANO DE CREDITO EDUCATIVO Y ESTUDIOS TECNICOS EN EL EXTERIOR MARIANO OSPINA PEREZ ICETEX</t>
  </si>
  <si>
    <t>COP-201-2015</t>
  </si>
  <si>
    <t>ADICION AL CONTRATO AL CONTRATO DE OBRA PUBLICA N° COP.201-2015, CUYO OBJETO ES: "ELABORACIÓN Y AJUSTE A LOS ESTUDIOS Y DISEÑOS REQUERIDOS, PARA EL TRÁMITE Y OBTENCIÓN DE LAS LICENCIAS EN CUALQUIERA DE SUS MODALIDADES, JUNTO CON LOS PERMISOS Y APROBACIONES NECESARIAS, ASÍ COMO LA EJECUCIÓN DE LAS OBRAS DERIVADAS DE LOS DISEÑOS PARA LA SEDE DE LA UNIVERSIDAD DISTRITAL FRANCISCO JOSÉ DE CALDAS, UBICADA EN EL PREDIO DENOMINADO LOTE 1, MANZANA 2, DEL PLAN PARCIAL ¿EL ENSUEÑO¿ LOCALIZADO EN LA LOCALIDAD DE CIUDAD BOLÍVAR DE BOGOTÁ D. C."</t>
  </si>
  <si>
    <t>MUÑOZ Y HERRERA INGENIEROS ASOCIADOS S A</t>
  </si>
  <si>
    <t>Mantenimiento Entidad</t>
  </si>
  <si>
    <t>ACUERDO MARCO OC25688</t>
  </si>
  <si>
    <t>ACUERDO MARCO OC25900</t>
  </si>
  <si>
    <t>LUZ SOFIA AMAYA CASTAÑEDA</t>
  </si>
  <si>
    <t>1,271,000,000.00</t>
  </si>
  <si>
    <t>1,259,456,213</t>
  </si>
  <si>
    <t>CONTRATO DE PRESTACION DE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</si>
</sst>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164" formatCode="_(&quot;$&quot;\ * #,##0_);_(&quot;$&quot;\ * \(#,##0\);_(&quot;$&quot;\ * &quot;-&quot;_);_(@_)"/>
    <numFmt numFmtId="165" formatCode="_(* #,##0.00_);_(* \(#,##0.00\);_(* &quot;-&quot;??_);_(@_)"/>
    <numFmt numFmtId="166" formatCode="&quot;$&quot;\ #,##0.00"/>
    <numFmt numFmtId="167" formatCode="_(* #,##0_);_(* \(#,##0\);_(* &quot;-&quot;??_);_(@_)"/>
    <numFmt numFmtId="168" formatCode="0.0"/>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0"/>
      <name val="Arial Narrow"/>
      <family val="2"/>
    </font>
    <font>
      <b/>
      <sz val="10"/>
      <name val="Arial Narrow"/>
      <family val="2"/>
    </font>
    <font>
      <sz val="11"/>
      <name val="Arial Narrow"/>
      <family val="2"/>
    </font>
    <font>
      <u/>
      <sz val="11"/>
      <color theme="10"/>
      <name val="Calibri"/>
      <family val="2"/>
      <scheme val="minor"/>
    </font>
    <font>
      <sz val="10"/>
      <color rgb="FF000000"/>
      <name val="Arial"/>
      <family val="2"/>
    </font>
    <font>
      <sz val="11"/>
      <color indexed="8"/>
      <name val="Calibri"/>
      <family val="2"/>
    </font>
    <font>
      <sz val="9"/>
      <name val="Arial"/>
      <family val="2"/>
    </font>
    <font>
      <sz val="11"/>
      <color theme="1"/>
      <name val="Arial Narrow"/>
      <family val="2"/>
    </font>
    <font>
      <sz val="11"/>
      <name val="Calibri"/>
      <family val="2"/>
      <scheme val="minor"/>
    </font>
    <font>
      <sz val="10"/>
      <color theme="1"/>
      <name val="Arial Narrow"/>
      <family val="2"/>
    </font>
    <font>
      <sz val="9"/>
      <color theme="1"/>
      <name val="Arial Narrow"/>
      <family val="2"/>
    </font>
    <font>
      <b/>
      <sz val="10"/>
      <color theme="1"/>
      <name val="Times New Roman"/>
      <family val="1"/>
    </font>
    <font>
      <b/>
      <i/>
      <sz val="10"/>
      <color theme="1"/>
      <name val="Times New Roman"/>
      <family val="1"/>
    </font>
    <font>
      <sz val="10"/>
      <color theme="1"/>
      <name val="Times New Roman"/>
      <family val="1"/>
    </font>
    <font>
      <sz val="11"/>
      <color theme="1"/>
      <name val="Arial"/>
      <family val="2"/>
    </font>
    <font>
      <sz val="10"/>
      <name val="Arial"/>
      <family val="2"/>
    </font>
    <font>
      <b/>
      <sz val="10"/>
      <color rgb="FFFF0000"/>
      <name val="Arial Narrow"/>
      <family val="2"/>
    </font>
    <font>
      <b/>
      <sz val="11"/>
      <color rgb="FFFF0000"/>
      <name val="Calibri"/>
      <family val="2"/>
      <scheme val="minor"/>
    </font>
    <font>
      <b/>
      <sz val="10"/>
      <name val="Times New Roman"/>
      <family val="1"/>
    </font>
    <font>
      <sz val="10"/>
      <name val="Times New Roman"/>
      <family val="1"/>
    </font>
    <font>
      <b/>
      <sz val="8"/>
      <name val="Times New Roman"/>
      <family val="1"/>
    </font>
    <font>
      <u/>
      <sz val="11"/>
      <color theme="10"/>
      <name val="Times New Roman"/>
      <family val="1"/>
    </font>
    <font>
      <b/>
      <sz val="14"/>
      <name val="Times New Roman"/>
      <family val="1"/>
    </font>
    <font>
      <sz val="11"/>
      <color rgb="FF000000"/>
      <name val="Calibri"/>
      <family val="2"/>
    </font>
    <font>
      <sz val="11"/>
      <color rgb="FF000000"/>
      <name val="Calibri"/>
      <family val="2"/>
      <scheme val="minor"/>
    </font>
    <font>
      <sz val="11"/>
      <color indexed="8"/>
      <name val="Calibri"/>
      <family val="2"/>
      <scheme val="minor"/>
    </font>
    <font>
      <sz val="9"/>
      <color theme="1"/>
      <name val="Calibri"/>
      <family val="2"/>
      <scheme val="minor"/>
    </font>
    <font>
      <sz val="10"/>
      <color theme="1"/>
      <name val="Garamond"/>
      <family val="1"/>
    </font>
    <font>
      <b/>
      <sz val="10"/>
      <color rgb="FF00B050"/>
      <name val="Times New Roman"/>
      <family val="1"/>
    </font>
    <font>
      <sz val="11"/>
      <color rgb="FFFF0000"/>
      <name val="Calibri"/>
      <family val="2"/>
      <scheme val="minor"/>
    </font>
    <font>
      <sz val="11"/>
      <name val="Calibri"/>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2F2F2"/>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auto="1"/>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auto="1"/>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bottom/>
      <diagonal/>
    </border>
  </borders>
  <cellStyleXfs count="6">
    <xf numFmtId="0" fontId="0" fillId="0" borderId="0"/>
    <xf numFmtId="165" fontId="1" fillId="0" borderId="0" applyFont="0" applyFill="0" applyBorder="0" applyAlignment="0" applyProtection="0"/>
    <xf numFmtId="0" fontId="6" fillId="0" borderId="0" applyNumberFormat="0" applyFill="0" applyBorder="0" applyAlignment="0" applyProtection="0"/>
    <xf numFmtId="0" fontId="7" fillId="0" borderId="0"/>
    <xf numFmtId="164" fontId="1" fillId="0" borderId="0" applyFont="0" applyFill="0" applyBorder="0" applyAlignment="0" applyProtection="0"/>
    <xf numFmtId="41" fontId="1" fillId="0" borderId="0" applyFont="0" applyFill="0" applyBorder="0" applyAlignment="0" applyProtection="0"/>
  </cellStyleXfs>
  <cellXfs count="211">
    <xf numFmtId="0" fontId="0" fillId="0" borderId="0" xfId="0"/>
    <xf numFmtId="0" fontId="9" fillId="0" borderId="0" xfId="0" applyFont="1" applyAlignment="1">
      <alignment vertical="center"/>
    </xf>
    <xf numFmtId="0" fontId="0" fillId="0" borderId="0" xfId="0" applyFill="1"/>
    <xf numFmtId="0" fontId="10" fillId="0" borderId="4" xfId="0" applyFont="1" applyFill="1" applyBorder="1"/>
    <xf numFmtId="0" fontId="10" fillId="0" borderId="4" xfId="0" applyFont="1" applyFill="1" applyBorder="1" applyAlignment="1">
      <alignment wrapText="1"/>
    </xf>
    <xf numFmtId="0" fontId="5" fillId="0" borderId="4" xfId="0" applyFont="1" applyFill="1" applyBorder="1"/>
    <xf numFmtId="0" fontId="11" fillId="0" borderId="0" xfId="0" applyFont="1" applyFill="1"/>
    <xf numFmtId="0" fontId="12" fillId="0" borderId="0" xfId="0" applyFont="1"/>
    <xf numFmtId="0" fontId="12" fillId="0" borderId="0" xfId="0" applyFont="1" applyAlignment="1">
      <alignment wrapText="1"/>
    </xf>
    <xf numFmtId="0" fontId="13" fillId="0" borderId="0" xfId="0" applyFont="1"/>
    <xf numFmtId="0" fontId="10" fillId="0" borderId="0" xfId="0" applyFont="1" applyAlignment="1">
      <alignment wrapText="1"/>
    </xf>
    <xf numFmtId="0" fontId="12" fillId="0" borderId="0" xfId="0" applyFont="1" applyAlignment="1">
      <alignment wrapText="1"/>
    </xf>
    <xf numFmtId="0" fontId="12" fillId="0" borderId="0" xfId="0" applyFont="1" applyAlignment="1"/>
    <xf numFmtId="0" fontId="12" fillId="0" borderId="0" xfId="0" applyFont="1" applyAlignment="1">
      <alignment horizontal="left"/>
    </xf>
    <xf numFmtId="0" fontId="13" fillId="0" borderId="0" xfId="0" applyFont="1" applyAlignment="1"/>
    <xf numFmtId="0" fontId="0" fillId="0" borderId="0" xfId="0" applyFont="1" applyBorder="1" applyAlignment="1" applyProtection="1">
      <alignment wrapText="1"/>
      <protection hidden="1"/>
    </xf>
    <xf numFmtId="168" fontId="0" fillId="0" borderId="0" xfId="0" applyNumberFormat="1" applyProtection="1">
      <protection hidden="1"/>
    </xf>
    <xf numFmtId="0" fontId="0" fillId="0" borderId="0" xfId="0" applyFont="1" applyFill="1" applyBorder="1" applyAlignment="1" applyProtection="1">
      <alignment wrapText="1"/>
      <protection hidden="1"/>
    </xf>
    <xf numFmtId="0" fontId="0" fillId="0" borderId="0" xfId="0" applyFill="1" applyBorder="1"/>
    <xf numFmtId="0" fontId="0" fillId="0" borderId="0" xfId="0" applyBorder="1"/>
    <xf numFmtId="0" fontId="10" fillId="0" borderId="0" xfId="0" applyFont="1" applyFill="1" applyBorder="1" applyAlignment="1">
      <alignment wrapText="1"/>
    </xf>
    <xf numFmtId="0" fontId="2" fillId="0" borderId="0" xfId="0" applyFont="1"/>
    <xf numFmtId="0" fontId="16" fillId="0" borderId="0" xfId="0" applyFont="1"/>
    <xf numFmtId="0" fontId="16" fillId="0" borderId="38" xfId="0" applyFont="1" applyBorder="1" applyAlignment="1">
      <alignment horizontal="center" wrapText="1"/>
    </xf>
    <xf numFmtId="0" fontId="16" fillId="0" borderId="41" xfId="0" applyFont="1" applyBorder="1" applyAlignment="1">
      <alignment horizontal="justify" vertical="top" wrapText="1"/>
    </xf>
    <xf numFmtId="0" fontId="16" fillId="0" borderId="42" xfId="0" applyFont="1" applyBorder="1" applyAlignment="1">
      <alignment horizontal="justify" vertical="top" wrapText="1"/>
    </xf>
    <xf numFmtId="0" fontId="16" fillId="0" borderId="37" xfId="0" applyFont="1" applyBorder="1" applyAlignment="1">
      <alignment horizontal="center" wrapText="1"/>
    </xf>
    <xf numFmtId="0" fontId="16" fillId="0" borderId="3" xfId="0" applyFont="1" applyBorder="1" applyAlignment="1">
      <alignment horizontal="justify" vertical="top" wrapText="1"/>
    </xf>
    <xf numFmtId="0" fontId="18" fillId="0" borderId="19" xfId="0" applyFont="1" applyFill="1" applyBorder="1" applyAlignment="1">
      <alignment vertical="center"/>
    </xf>
    <xf numFmtId="0" fontId="17" fillId="0" borderId="0" xfId="0" applyFont="1" applyProtection="1">
      <protection hidden="1"/>
    </xf>
    <xf numFmtId="0" fontId="19" fillId="3" borderId="4" xfId="0" applyFont="1" applyFill="1" applyBorder="1" applyAlignment="1">
      <alignment vertical="center"/>
    </xf>
    <xf numFmtId="0" fontId="20" fillId="3" borderId="0" xfId="0" applyFont="1" applyFill="1"/>
    <xf numFmtId="0" fontId="20" fillId="3" borderId="0" xfId="0" applyFont="1" applyFill="1" applyBorder="1" applyAlignment="1" applyProtection="1">
      <alignment wrapText="1"/>
      <protection hidden="1"/>
    </xf>
    <xf numFmtId="0" fontId="0" fillId="0" borderId="0" xfId="0" applyAlignment="1">
      <alignment vertical="top"/>
    </xf>
    <xf numFmtId="0" fontId="0" fillId="0" borderId="0" xfId="0" applyFont="1" applyBorder="1" applyAlignment="1" applyProtection="1">
      <alignment vertical="top" wrapText="1"/>
      <protection hidden="1"/>
    </xf>
    <xf numFmtId="0" fontId="16" fillId="0" borderId="4" xfId="0" applyFont="1" applyBorder="1" applyAlignment="1">
      <alignment horizontal="justify" vertical="top" wrapText="1"/>
    </xf>
    <xf numFmtId="0" fontId="16" fillId="0" borderId="38" xfId="0" applyFont="1" applyBorder="1" applyAlignment="1">
      <alignment horizontal="center" vertical="center" wrapText="1"/>
    </xf>
    <xf numFmtId="0" fontId="21" fillId="0" borderId="10" xfId="0" applyFont="1" applyFill="1" applyBorder="1" applyAlignment="1" applyProtection="1">
      <alignment horizontal="justify" vertical="top" wrapText="1"/>
    </xf>
    <xf numFmtId="0" fontId="21" fillId="0" borderId="8" xfId="0" applyFont="1" applyFill="1" applyBorder="1" applyAlignment="1" applyProtection="1">
      <alignment horizontal="justify" vertical="top" wrapText="1"/>
    </xf>
    <xf numFmtId="0" fontId="21" fillId="0" borderId="18" xfId="0" applyFont="1" applyFill="1" applyBorder="1" applyAlignment="1" applyProtection="1">
      <alignment horizontal="justify" vertical="top" wrapText="1"/>
    </xf>
    <xf numFmtId="0" fontId="23" fillId="0" borderId="8" xfId="0" applyFont="1" applyFill="1" applyBorder="1" applyAlignment="1" applyProtection="1">
      <alignment horizontal="justify" vertical="top" wrapText="1"/>
    </xf>
    <xf numFmtId="0" fontId="21" fillId="0" borderId="9" xfId="0" applyFont="1" applyFill="1" applyBorder="1" applyAlignment="1" applyProtection="1">
      <alignment horizontal="justify" vertical="top" wrapText="1"/>
    </xf>
    <xf numFmtId="10" fontId="23" fillId="0" borderId="11" xfId="0" applyNumberFormat="1" applyFont="1" applyFill="1" applyBorder="1" applyAlignment="1" applyProtection="1">
      <alignment vertical="center" textRotation="90" wrapText="1"/>
    </xf>
    <xf numFmtId="0" fontId="21" fillId="0" borderId="8" xfId="0" applyFont="1" applyFill="1" applyBorder="1" applyAlignment="1" applyProtection="1">
      <alignment horizontal="center" vertical="center"/>
    </xf>
    <xf numFmtId="0" fontId="21" fillId="0" borderId="4" xfId="0" applyFont="1" applyFill="1" applyBorder="1" applyAlignment="1" applyProtection="1">
      <alignment horizontal="center" vertical="center"/>
    </xf>
    <xf numFmtId="0" fontId="21" fillId="0" borderId="4" xfId="0" applyFont="1" applyFill="1" applyBorder="1" applyAlignment="1" applyProtection="1">
      <alignment horizontal="center" vertical="center" wrapText="1"/>
    </xf>
    <xf numFmtId="3" fontId="21" fillId="0" borderId="4" xfId="0" applyNumberFormat="1"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3" fontId="21" fillId="0" borderId="4" xfId="0" applyNumberFormat="1" applyFont="1" applyFill="1" applyBorder="1" applyAlignment="1" applyProtection="1">
      <alignment horizontal="center" vertical="center" wrapText="1"/>
    </xf>
    <xf numFmtId="0" fontId="21" fillId="0" borderId="19" xfId="0" applyFont="1" applyFill="1" applyBorder="1" applyAlignment="1" applyProtection="1">
      <alignment horizontal="center" vertical="center" wrapText="1"/>
    </xf>
    <xf numFmtId="3" fontId="21" fillId="0" borderId="19" xfId="0" applyNumberFormat="1" applyFont="1" applyFill="1" applyBorder="1" applyAlignment="1" applyProtection="1">
      <alignment horizontal="center" vertical="center" wrapText="1"/>
    </xf>
    <xf numFmtId="0" fontId="21" fillId="0" borderId="5" xfId="0" applyFont="1" applyFill="1" applyBorder="1" applyAlignment="1" applyProtection="1">
      <alignment vertical="center" textRotation="90" wrapText="1"/>
    </xf>
    <xf numFmtId="0" fontId="16" fillId="0" borderId="42" xfId="0" applyFont="1" applyFill="1" applyBorder="1" applyAlignment="1">
      <alignment horizontal="justify" vertical="top" wrapText="1"/>
    </xf>
    <xf numFmtId="0" fontId="16" fillId="0" borderId="41" xfId="0" applyFont="1" applyFill="1" applyBorder="1" applyAlignment="1">
      <alignment horizontal="justify" vertical="top" wrapText="1"/>
    </xf>
    <xf numFmtId="0" fontId="16" fillId="0" borderId="4" xfId="0" applyFont="1" applyFill="1" applyBorder="1" applyAlignment="1">
      <alignment horizontal="justify" vertical="top" wrapText="1"/>
    </xf>
    <xf numFmtId="0" fontId="21" fillId="0" borderId="24" xfId="0" applyFont="1" applyFill="1" applyBorder="1" applyAlignment="1" applyProtection="1">
      <alignment horizontal="justify" vertical="top" wrapText="1"/>
    </xf>
    <xf numFmtId="0" fontId="21" fillId="0" borderId="21" xfId="0" applyFont="1" applyFill="1" applyBorder="1" applyAlignment="1" applyProtection="1">
      <alignment horizontal="center" vertical="center"/>
    </xf>
    <xf numFmtId="0" fontId="21" fillId="0" borderId="20" xfId="0" applyFont="1" applyFill="1" applyBorder="1" applyAlignment="1" applyProtection="1">
      <alignment horizontal="center" vertical="center"/>
    </xf>
    <xf numFmtId="0" fontId="21" fillId="0" borderId="22" xfId="0" applyFont="1" applyFill="1" applyBorder="1" applyAlignment="1" applyProtection="1">
      <alignment horizontal="center" vertical="center"/>
    </xf>
    <xf numFmtId="0" fontId="21" fillId="0" borderId="21" xfId="0" applyFont="1" applyFill="1" applyBorder="1" applyAlignment="1" applyProtection="1">
      <alignment horizontal="center" vertical="center"/>
    </xf>
    <xf numFmtId="0" fontId="21" fillId="0" borderId="14" xfId="0" applyFont="1" applyFill="1" applyBorder="1" applyAlignment="1" applyProtection="1">
      <alignment horizontal="center" vertical="center" textRotation="90" wrapText="1"/>
    </xf>
    <xf numFmtId="0" fontId="21" fillId="0" borderId="36" xfId="0" applyFont="1" applyFill="1" applyBorder="1" applyAlignment="1" applyProtection="1">
      <alignment horizontal="center" vertical="center" textRotation="90" wrapText="1"/>
    </xf>
    <xf numFmtId="0" fontId="21" fillId="2" borderId="5" xfId="0" applyFont="1" applyFill="1" applyBorder="1" applyAlignment="1" applyProtection="1">
      <alignment horizontal="center" vertical="center" wrapText="1"/>
    </xf>
    <xf numFmtId="0" fontId="21" fillId="2" borderId="16"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xf>
    <xf numFmtId="0" fontId="21" fillId="0" borderId="16"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textRotation="90" wrapText="1"/>
    </xf>
    <xf numFmtId="0" fontId="21" fillId="0" borderId="16" xfId="0" applyFont="1" applyFill="1" applyBorder="1" applyAlignment="1" applyProtection="1">
      <alignment horizontal="center" vertical="center" textRotation="90" wrapText="1"/>
    </xf>
    <xf numFmtId="0" fontId="21" fillId="0" borderId="34" xfId="0" applyFont="1" applyFill="1" applyBorder="1" applyAlignment="1" applyProtection="1">
      <alignment horizontal="center" vertical="center" wrapText="1"/>
    </xf>
    <xf numFmtId="0" fontId="21" fillId="0" borderId="23" xfId="0" applyFont="1" applyFill="1" applyBorder="1" applyAlignment="1" applyProtection="1">
      <alignment horizontal="center" vertical="center" wrapText="1"/>
    </xf>
    <xf numFmtId="0" fontId="21" fillId="0" borderId="24" xfId="0" applyFont="1" applyFill="1" applyBorder="1" applyAlignment="1" applyProtection="1">
      <alignment horizontal="center" vertical="center" wrapText="1"/>
    </xf>
    <xf numFmtId="0" fontId="21" fillId="0" borderId="6" xfId="0" applyFont="1" applyFill="1" applyBorder="1" applyAlignment="1" applyProtection="1">
      <alignment horizontal="center" vertical="center" wrapText="1"/>
    </xf>
    <xf numFmtId="0" fontId="21" fillId="0" borderId="20" xfId="0" applyFont="1" applyFill="1" applyBorder="1" applyAlignment="1" applyProtection="1">
      <alignment horizontal="center" vertical="center" wrapText="1"/>
    </xf>
    <xf numFmtId="0" fontId="21" fillId="0" borderId="22" xfId="0" applyFont="1" applyFill="1" applyBorder="1" applyAlignment="1" applyProtection="1">
      <alignment horizontal="center" vertical="center" wrapText="1"/>
    </xf>
    <xf numFmtId="0" fontId="21" fillId="0" borderId="21" xfId="0" applyFont="1" applyFill="1" applyBorder="1" applyAlignment="1" applyProtection="1">
      <alignment horizontal="center" vertical="center" wrapText="1"/>
    </xf>
    <xf numFmtId="0" fontId="21" fillId="0" borderId="9" xfId="0" applyFont="1" applyFill="1" applyBorder="1" applyAlignment="1" applyProtection="1">
      <alignment horizontal="center" vertical="center" wrapText="1"/>
    </xf>
    <xf numFmtId="0" fontId="21" fillId="0" borderId="15" xfId="0" applyFont="1" applyFill="1" applyBorder="1" applyAlignment="1" applyProtection="1">
      <alignment horizontal="center" vertical="center" wrapText="1"/>
    </xf>
    <xf numFmtId="0" fontId="21" fillId="0" borderId="44" xfId="0" applyFont="1" applyFill="1" applyBorder="1" applyAlignment="1" applyProtection="1">
      <alignment horizontal="center" vertical="center" wrapText="1"/>
    </xf>
    <xf numFmtId="3" fontId="21" fillId="0" borderId="5" xfId="0" applyNumberFormat="1" applyFont="1" applyFill="1" applyBorder="1" applyAlignment="1" applyProtection="1">
      <alignment horizontal="center" vertical="center" wrapText="1"/>
    </xf>
    <xf numFmtId="3" fontId="21" fillId="0" borderId="16" xfId="0" applyNumberFormat="1" applyFont="1" applyFill="1" applyBorder="1" applyAlignment="1" applyProtection="1">
      <alignment horizontal="center" vertical="center" wrapText="1"/>
    </xf>
    <xf numFmtId="3" fontId="21" fillId="2" borderId="5" xfId="0" applyNumberFormat="1" applyFont="1" applyFill="1" applyBorder="1" applyAlignment="1" applyProtection="1">
      <alignment horizontal="center" vertical="center" wrapText="1"/>
    </xf>
    <xf numFmtId="3" fontId="21" fillId="2" borderId="16" xfId="0" applyNumberFormat="1" applyFont="1" applyFill="1" applyBorder="1" applyAlignment="1" applyProtection="1">
      <alignment horizontal="center" vertical="center" wrapText="1"/>
    </xf>
    <xf numFmtId="0" fontId="21" fillId="0" borderId="34" xfId="0" applyFont="1" applyFill="1" applyBorder="1" applyAlignment="1" applyProtection="1">
      <alignment horizontal="justify" vertical="top" wrapText="1"/>
    </xf>
    <xf numFmtId="0" fontId="21" fillId="0" borderId="23" xfId="0" applyFont="1" applyFill="1" applyBorder="1" applyAlignment="1" applyProtection="1">
      <alignment horizontal="justify" vertical="top" wrapText="1"/>
    </xf>
    <xf numFmtId="0" fontId="21" fillId="0" borderId="24" xfId="0" applyFont="1" applyFill="1" applyBorder="1" applyAlignment="1" applyProtection="1">
      <alignment horizontal="justify" vertical="top" wrapText="1"/>
    </xf>
    <xf numFmtId="0" fontId="21" fillId="0" borderId="35" xfId="0" applyFont="1" applyFill="1" applyBorder="1" applyAlignment="1" applyProtection="1">
      <alignment horizontal="justify" vertical="top" wrapText="1"/>
    </xf>
    <xf numFmtId="0" fontId="21" fillId="0" borderId="22" xfId="0" applyFont="1" applyFill="1" applyBorder="1" applyAlignment="1" applyProtection="1">
      <alignment horizontal="justify" vertical="top" wrapText="1"/>
    </xf>
    <xf numFmtId="0" fontId="21" fillId="0" borderId="21" xfId="0" applyFont="1" applyFill="1" applyBorder="1" applyAlignment="1" applyProtection="1">
      <alignment horizontal="justify" vertical="top" wrapText="1"/>
    </xf>
    <xf numFmtId="0" fontId="21" fillId="0" borderId="1" xfId="0" applyFont="1" applyFill="1" applyBorder="1" applyAlignment="1" applyProtection="1">
      <alignment horizontal="justify" vertical="top" wrapText="1"/>
    </xf>
    <xf numFmtId="0" fontId="21" fillId="0" borderId="2" xfId="0" applyFont="1" applyFill="1" applyBorder="1" applyAlignment="1" applyProtection="1">
      <alignment horizontal="justify" vertical="top" wrapText="1"/>
    </xf>
    <xf numFmtId="0" fontId="21" fillId="0" borderId="3" xfId="0" applyFont="1" applyFill="1" applyBorder="1" applyAlignment="1" applyProtection="1">
      <alignment horizontal="justify" vertical="top" wrapText="1"/>
    </xf>
    <xf numFmtId="0" fontId="21" fillId="0" borderId="31" xfId="0" applyFont="1" applyFill="1" applyBorder="1" applyAlignment="1" applyProtection="1">
      <alignment horizontal="justify" vertical="top" wrapText="1"/>
    </xf>
    <xf numFmtId="0" fontId="21" fillId="0" borderId="27" xfId="0" applyFont="1" applyFill="1" applyBorder="1" applyAlignment="1" applyProtection="1">
      <alignment horizontal="justify" vertical="top" wrapText="1"/>
    </xf>
    <xf numFmtId="0" fontId="21" fillId="0" borderId="25" xfId="0" applyFont="1" applyFill="1" applyBorder="1" applyAlignment="1" applyProtection="1">
      <alignment horizontal="justify" vertical="top" wrapText="1"/>
    </xf>
    <xf numFmtId="0" fontId="14" fillId="0" borderId="0" xfId="0" applyFont="1" applyAlignment="1">
      <alignment horizontal="center" vertical="top"/>
    </xf>
    <xf numFmtId="0" fontId="15" fillId="4" borderId="1" xfId="0" applyFont="1" applyFill="1" applyBorder="1" applyAlignment="1">
      <alignment horizontal="center" vertical="top" wrapText="1"/>
    </xf>
    <xf numFmtId="0" fontId="15" fillId="4" borderId="2" xfId="0" applyFont="1" applyFill="1" applyBorder="1" applyAlignment="1">
      <alignment horizontal="center" vertical="top" wrapText="1"/>
    </xf>
    <xf numFmtId="0" fontId="15" fillId="4" borderId="3" xfId="0" applyFont="1" applyFill="1" applyBorder="1" applyAlignment="1">
      <alignment horizontal="center" vertical="top" wrapText="1"/>
    </xf>
    <xf numFmtId="0" fontId="16" fillId="0" borderId="40" xfId="0" applyFont="1" applyBorder="1" applyAlignment="1">
      <alignment horizontal="center" wrapText="1"/>
    </xf>
    <xf numFmtId="0" fontId="16" fillId="0" borderId="38" xfId="0" applyFont="1" applyBorder="1" applyAlignment="1">
      <alignment horizontal="center" wrapText="1"/>
    </xf>
    <xf numFmtId="0" fontId="16" fillId="0" borderId="40" xfId="0" applyFont="1" applyBorder="1" applyAlignment="1">
      <alignment horizontal="justify" vertical="top" wrapText="1"/>
    </xf>
    <xf numFmtId="0" fontId="16" fillId="0" borderId="38" xfId="0" applyFont="1" applyBorder="1" applyAlignment="1">
      <alignment horizontal="justify" vertical="top" wrapText="1"/>
    </xf>
    <xf numFmtId="0" fontId="16" fillId="0" borderId="39" xfId="0" applyFont="1" applyBorder="1" applyAlignment="1">
      <alignment horizontal="center" wrapText="1"/>
    </xf>
    <xf numFmtId="0" fontId="16" fillId="0" borderId="39" xfId="0" applyFont="1" applyBorder="1" applyAlignment="1">
      <alignment horizontal="justify" vertical="top" wrapText="1"/>
    </xf>
    <xf numFmtId="0" fontId="15" fillId="4" borderId="33" xfId="0" applyFont="1" applyFill="1" applyBorder="1" applyAlignment="1">
      <alignment horizontal="center" vertical="top" wrapText="1"/>
    </xf>
    <xf numFmtId="0" fontId="15" fillId="4" borderId="0" xfId="0" applyFont="1" applyFill="1" applyBorder="1" applyAlignment="1">
      <alignment horizontal="center" vertical="top" wrapText="1"/>
    </xf>
    <xf numFmtId="0" fontId="16" fillId="0" borderId="4" xfId="0" applyFont="1" applyBorder="1" applyAlignment="1">
      <alignment horizontal="justify" vertical="top" wrapText="1"/>
    </xf>
    <xf numFmtId="0" fontId="16" fillId="0" borderId="40"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43" xfId="0" applyFont="1" applyBorder="1" applyAlignment="1">
      <alignment horizontal="center" vertical="center" wrapText="1"/>
    </xf>
    <xf numFmtId="0" fontId="3" fillId="0" borderId="0" xfId="0" applyFont="1" applyFill="1" applyAlignment="1" applyProtection="1">
      <alignment vertical="center"/>
    </xf>
    <xf numFmtId="0" fontId="3" fillId="0" borderId="0" xfId="0" applyFont="1" applyFill="1" applyAlignment="1" applyProtection="1">
      <alignment vertical="center" wrapText="1"/>
    </xf>
    <xf numFmtId="3" fontId="4" fillId="0" borderId="0" xfId="0" applyNumberFormat="1" applyFont="1" applyFill="1" applyAlignment="1" applyProtection="1">
      <alignment vertical="center"/>
    </xf>
    <xf numFmtId="3" fontId="3" fillId="0" borderId="0" xfId="0" applyNumberFormat="1" applyFont="1" applyFill="1" applyAlignment="1" applyProtection="1">
      <alignment vertical="center"/>
    </xf>
    <xf numFmtId="0" fontId="25" fillId="0" borderId="0" xfId="0" applyFont="1" applyFill="1" applyBorder="1" applyAlignment="1" applyProtection="1">
      <alignment horizontal="center" vertical="top" wrapText="1"/>
    </xf>
    <xf numFmtId="0" fontId="21" fillId="0" borderId="11" xfId="0" applyFont="1" applyFill="1" applyBorder="1" applyAlignment="1" applyProtection="1">
      <alignment horizontal="justify" vertical="top" wrapText="1"/>
    </xf>
    <xf numFmtId="0" fontId="22" fillId="0" borderId="0" xfId="0" applyFont="1" applyFill="1" applyBorder="1" applyAlignment="1" applyProtection="1">
      <alignment horizontal="justify" vertical="top" wrapText="1"/>
    </xf>
    <xf numFmtId="0" fontId="22" fillId="0" borderId="0" xfId="0" applyFont="1" applyFill="1" applyAlignment="1" applyProtection="1">
      <alignment horizontal="justify" vertical="top" wrapText="1"/>
    </xf>
    <xf numFmtId="0" fontId="21" fillId="0" borderId="6" xfId="0" applyFont="1" applyFill="1" applyBorder="1" applyAlignment="1" applyProtection="1">
      <alignment horizontal="justify" vertical="top" wrapText="1"/>
    </xf>
    <xf numFmtId="0" fontId="21" fillId="0" borderId="7" xfId="0" applyFont="1" applyFill="1" applyBorder="1" applyAlignment="1" applyProtection="1">
      <alignment horizontal="justify" vertical="top" wrapText="1"/>
    </xf>
    <xf numFmtId="0" fontId="21" fillId="0" borderId="0" xfId="0" applyFont="1" applyFill="1" applyBorder="1" applyAlignment="1" applyProtection="1">
      <alignment horizontal="justify" vertical="top" wrapText="1"/>
    </xf>
    <xf numFmtId="3" fontId="21" fillId="0" borderId="0" xfId="0" applyNumberFormat="1" applyFont="1" applyFill="1" applyBorder="1" applyAlignment="1" applyProtection="1">
      <alignment horizontal="justify" vertical="top" wrapText="1"/>
    </xf>
    <xf numFmtId="166" fontId="31" fillId="0" borderId="13" xfId="0" applyNumberFormat="1" applyFont="1" applyFill="1" applyBorder="1" applyAlignment="1" applyProtection="1">
      <alignment horizontal="justify" vertical="top" wrapText="1"/>
    </xf>
    <xf numFmtId="166" fontId="21" fillId="0" borderId="0" xfId="0" applyNumberFormat="1" applyFont="1" applyFill="1" applyBorder="1" applyAlignment="1" applyProtection="1">
      <alignment horizontal="justify" vertical="top" wrapText="1"/>
    </xf>
    <xf numFmtId="166" fontId="21" fillId="0" borderId="20" xfId="0" applyNumberFormat="1" applyFont="1" applyFill="1" applyBorder="1" applyAlignment="1" applyProtection="1">
      <alignment horizontal="justify" vertical="top" wrapText="1"/>
    </xf>
    <xf numFmtId="166" fontId="21" fillId="0" borderId="32" xfId="0" applyNumberFormat="1" applyFont="1" applyFill="1" applyBorder="1" applyAlignment="1" applyProtection="1">
      <alignment horizontal="justify" vertical="top" wrapText="1"/>
    </xf>
    <xf numFmtId="166" fontId="31" fillId="0" borderId="17" xfId="0" applyNumberFormat="1" applyFont="1" applyFill="1" applyBorder="1" applyAlignment="1" applyProtection="1">
      <alignment horizontal="justify" vertical="top" wrapText="1"/>
    </xf>
    <xf numFmtId="166" fontId="21" fillId="0" borderId="26" xfId="0" applyNumberFormat="1" applyFont="1" applyFill="1" applyBorder="1" applyAlignment="1" applyProtection="1">
      <alignment horizontal="justify" vertical="top" wrapText="1"/>
    </xf>
    <xf numFmtId="166" fontId="21" fillId="0" borderId="28" xfId="0" applyNumberFormat="1" applyFont="1" applyFill="1" applyBorder="1" applyAlignment="1" applyProtection="1">
      <alignment horizontal="justify" vertical="top" wrapText="1"/>
    </xf>
    <xf numFmtId="0" fontId="21" fillId="3" borderId="6" xfId="0" applyFont="1" applyFill="1" applyBorder="1" applyAlignment="1" applyProtection="1">
      <alignment horizontal="justify" vertical="top" wrapText="1"/>
    </xf>
    <xf numFmtId="0" fontId="21" fillId="3" borderId="23" xfId="0" applyFont="1" applyFill="1" applyBorder="1" applyAlignment="1" applyProtection="1">
      <alignment horizontal="justify" vertical="top" wrapText="1"/>
    </xf>
    <xf numFmtId="0" fontId="21" fillId="3" borderId="7" xfId="0" applyFont="1" applyFill="1" applyBorder="1" applyAlignment="1" applyProtection="1">
      <alignment horizontal="justify" vertical="top" wrapText="1"/>
    </xf>
    <xf numFmtId="0" fontId="22" fillId="0" borderId="0" xfId="0" applyFont="1" applyFill="1" applyBorder="1" applyAlignment="1" applyProtection="1">
      <alignment horizontal="justify" vertical="top" wrapText="1"/>
    </xf>
    <xf numFmtId="0" fontId="21" fillId="3" borderId="20" xfId="0" applyFont="1" applyFill="1" applyBorder="1" applyAlignment="1" applyProtection="1">
      <alignment horizontal="justify" vertical="top" wrapText="1"/>
    </xf>
    <xf numFmtId="0" fontId="21" fillId="3" borderId="22" xfId="0" applyFont="1" applyFill="1" applyBorder="1" applyAlignment="1" applyProtection="1">
      <alignment horizontal="justify" vertical="top" wrapText="1"/>
    </xf>
    <xf numFmtId="0" fontId="21" fillId="3" borderId="32" xfId="0" applyFont="1" applyFill="1" applyBorder="1" applyAlignment="1" applyProtection="1">
      <alignment horizontal="justify" vertical="top" wrapText="1"/>
    </xf>
    <xf numFmtId="0" fontId="21" fillId="0" borderId="33" xfId="0" applyFont="1" applyFill="1" applyBorder="1" applyAlignment="1" applyProtection="1">
      <alignment horizontal="justify" vertical="top" wrapText="1"/>
    </xf>
    <xf numFmtId="0" fontId="21" fillId="0" borderId="0" xfId="0" applyFont="1" applyFill="1" applyBorder="1" applyAlignment="1" applyProtection="1">
      <alignment horizontal="justify" vertical="top" wrapText="1"/>
    </xf>
    <xf numFmtId="0" fontId="5" fillId="0" borderId="0" xfId="0" applyFont="1" applyFill="1" applyAlignment="1" applyProtection="1">
      <alignment horizontal="center" vertical="center" wrapText="1"/>
    </xf>
    <xf numFmtId="0" fontId="21" fillId="0" borderId="14" xfId="0" applyFont="1" applyFill="1" applyBorder="1" applyAlignment="1" applyProtection="1">
      <alignment horizontal="justify" vertical="top" wrapText="1"/>
    </xf>
    <xf numFmtId="0" fontId="21" fillId="0" borderId="29" xfId="0" applyFont="1" applyFill="1" applyBorder="1" applyAlignment="1" applyProtection="1">
      <alignment horizontal="justify" vertical="top" wrapText="1"/>
    </xf>
    <xf numFmtId="0" fontId="21" fillId="0" borderId="30" xfId="0" applyFont="1" applyFill="1" applyBorder="1" applyAlignment="1" applyProtection="1">
      <alignment horizontal="justify" vertical="top" wrapText="1"/>
    </xf>
    <xf numFmtId="0" fontId="24" fillId="3" borderId="26" xfId="2" applyFont="1" applyFill="1" applyBorder="1" applyAlignment="1" applyProtection="1">
      <alignment horizontal="justify" vertical="top" wrapText="1"/>
    </xf>
    <xf numFmtId="0" fontId="24" fillId="3" borderId="27" xfId="2" applyFont="1" applyFill="1" applyBorder="1" applyAlignment="1" applyProtection="1">
      <alignment horizontal="justify" vertical="top" wrapText="1"/>
    </xf>
    <xf numFmtId="0" fontId="24" fillId="3" borderId="28" xfId="2" applyFont="1" applyFill="1" applyBorder="1" applyAlignment="1" applyProtection="1">
      <alignment horizontal="justify" vertical="top" wrapText="1"/>
    </xf>
    <xf numFmtId="0" fontId="28" fillId="0" borderId="4" xfId="0" applyFont="1" applyFill="1" applyBorder="1" applyAlignment="1" applyProtection="1">
      <alignment horizontal="left" vertical="center"/>
    </xf>
    <xf numFmtId="0" fontId="0" fillId="0" borderId="12" xfId="0" applyBorder="1" applyAlignment="1" applyProtection="1">
      <alignment vertical="center"/>
    </xf>
    <xf numFmtId="0" fontId="28" fillId="0" borderId="4" xfId="0" applyFont="1" applyFill="1" applyBorder="1" applyAlignment="1" applyProtection="1">
      <alignment vertical="center"/>
    </xf>
    <xf numFmtId="0" fontId="0" fillId="0" borderId="12" xfId="0" applyBorder="1" applyAlignment="1" applyProtection="1">
      <alignment vertical="center" wrapText="1"/>
    </xf>
    <xf numFmtId="0" fontId="17" fillId="0" borderId="4" xfId="0" applyFont="1" applyBorder="1" applyAlignment="1" applyProtection="1">
      <alignment vertical="center"/>
    </xf>
    <xf numFmtId="0" fontId="1" fillId="0" borderId="4" xfId="0" applyFont="1" applyFill="1" applyBorder="1" applyAlignment="1" applyProtection="1">
      <alignment horizontal="left" vertical="center"/>
    </xf>
    <xf numFmtId="0" fontId="8" fillId="0" borderId="12" xfId="3" applyFont="1" applyFill="1" applyBorder="1" applyAlignment="1" applyProtection="1">
      <alignment vertical="center" wrapText="1"/>
    </xf>
    <xf numFmtId="0" fontId="0" fillId="0" borderId="12" xfId="0" applyNumberFormat="1" applyBorder="1" applyAlignment="1" applyProtection="1">
      <alignment vertical="center"/>
    </xf>
    <xf numFmtId="0" fontId="0" fillId="0" borderId="12" xfId="0" applyNumberFormat="1" applyBorder="1" applyAlignment="1" applyProtection="1">
      <alignment vertical="center" wrapText="1"/>
    </xf>
    <xf numFmtId="49" fontId="0" fillId="0" borderId="12" xfId="0" applyNumberFormat="1" applyBorder="1" applyAlignment="1" applyProtection="1">
      <alignment vertical="center"/>
    </xf>
    <xf numFmtId="0" fontId="0" fillId="2" borderId="4" xfId="0" applyFont="1" applyFill="1" applyBorder="1" applyAlignment="1" applyProtection="1">
      <alignment horizontal="right" vertical="center"/>
    </xf>
    <xf numFmtId="0" fontId="0" fillId="0" borderId="4" xfId="0" applyFill="1" applyBorder="1" applyAlignment="1" applyProtection="1">
      <alignment horizontal="left" vertical="center"/>
    </xf>
    <xf numFmtId="164" fontId="28" fillId="0" borderId="4" xfId="4" applyFont="1" applyFill="1" applyBorder="1" applyAlignment="1" applyProtection="1">
      <alignment horizontal="left" vertical="center"/>
    </xf>
    <xf numFmtId="3" fontId="8" fillId="0" borderId="12" xfId="1" applyNumberFormat="1" applyFont="1" applyFill="1" applyBorder="1" applyAlignment="1" applyProtection="1">
      <alignment horizontal="right" vertical="center" wrapText="1"/>
    </xf>
    <xf numFmtId="167" fontId="8" fillId="0" borderId="12" xfId="1" applyNumberFormat="1" applyFont="1" applyFill="1" applyBorder="1" applyAlignment="1" applyProtection="1">
      <alignment horizontal="left" vertical="center" wrapText="1"/>
    </xf>
    <xf numFmtId="14" fontId="28" fillId="0" borderId="4" xfId="0" applyNumberFormat="1" applyFont="1" applyFill="1" applyBorder="1" applyAlignment="1" applyProtection="1">
      <alignment horizontal="left" vertical="center"/>
    </xf>
    <xf numFmtId="0" fontId="4" fillId="0" borderId="16" xfId="0" applyFont="1" applyFill="1" applyBorder="1" applyAlignment="1" applyProtection="1">
      <alignment vertical="center" textRotation="90" wrapText="1"/>
    </xf>
    <xf numFmtId="10" fontId="0" fillId="0" borderId="12" xfId="0" applyNumberFormat="1" applyBorder="1" applyAlignment="1" applyProtection="1">
      <alignment vertical="center"/>
    </xf>
    <xf numFmtId="167" fontId="0" fillId="0" borderId="0" xfId="0" applyNumberFormat="1" applyAlignment="1" applyProtection="1">
      <alignment vertical="center"/>
    </xf>
    <xf numFmtId="0" fontId="0" fillId="0" borderId="0" xfId="0" applyAlignment="1" applyProtection="1">
      <alignment vertical="center"/>
    </xf>
    <xf numFmtId="0" fontId="0" fillId="2" borderId="4" xfId="0" applyFont="1" applyFill="1" applyBorder="1" applyAlignment="1" applyProtection="1">
      <alignment vertical="center"/>
    </xf>
    <xf numFmtId="1" fontId="0" fillId="2" borderId="4" xfId="0" applyNumberFormat="1" applyFont="1" applyFill="1" applyBorder="1" applyAlignment="1" applyProtection="1">
      <alignment horizontal="right" vertical="center"/>
    </xf>
    <xf numFmtId="0" fontId="11" fillId="0" borderId="4" xfId="0" applyFont="1" applyFill="1" applyBorder="1" applyAlignment="1" applyProtection="1">
      <alignment horizontal="left" vertical="center"/>
    </xf>
    <xf numFmtId="0" fontId="11" fillId="0" borderId="4" xfId="0" applyFont="1" applyFill="1" applyBorder="1" applyAlignment="1" applyProtection="1">
      <alignment vertical="center"/>
    </xf>
    <xf numFmtId="0" fontId="28" fillId="0" borderId="12" xfId="0" applyFont="1" applyFill="1" applyBorder="1" applyAlignment="1" applyProtection="1">
      <alignment vertical="center"/>
    </xf>
    <xf numFmtId="0" fontId="28" fillId="0" borderId="12" xfId="0" applyFont="1" applyFill="1" applyBorder="1" applyAlignment="1" applyProtection="1">
      <alignment horizontal="left" vertical="center"/>
    </xf>
    <xf numFmtId="0" fontId="1" fillId="0" borderId="12" xfId="0" applyFont="1" applyFill="1" applyBorder="1" applyAlignment="1" applyProtection="1">
      <alignment horizontal="left" vertical="center"/>
    </xf>
    <xf numFmtId="0" fontId="0" fillId="0" borderId="4" xfId="0" applyFont="1" applyFill="1" applyBorder="1" applyAlignment="1" applyProtection="1">
      <alignment horizontal="left" vertical="center"/>
    </xf>
    <xf numFmtId="0" fontId="30" fillId="0" borderId="4" xfId="0" applyFont="1" applyBorder="1" applyAlignment="1" applyProtection="1">
      <alignment vertical="center"/>
    </xf>
    <xf numFmtId="164" fontId="11" fillId="0" borderId="4" xfId="4" applyFont="1" applyFill="1" applyBorder="1" applyAlignment="1" applyProtection="1">
      <alignment horizontal="left" vertical="center"/>
    </xf>
    <xf numFmtId="0" fontId="29" fillId="0" borderId="4" xfId="0" applyFont="1" applyFill="1" applyBorder="1" applyAlignment="1" applyProtection="1">
      <alignment horizontal="left" vertical="center"/>
    </xf>
    <xf numFmtId="0" fontId="27" fillId="0" borderId="4" xfId="0" applyFont="1" applyFill="1" applyBorder="1" applyAlignment="1" applyProtection="1">
      <alignment horizontal="left" vertical="center"/>
    </xf>
    <xf numFmtId="0" fontId="0" fillId="0" borderId="4" xfId="0" applyFill="1" applyBorder="1" applyAlignment="1" applyProtection="1">
      <alignment vertical="center"/>
    </xf>
    <xf numFmtId="0" fontId="0" fillId="0" borderId="0" xfId="0" applyFill="1" applyBorder="1" applyAlignment="1" applyProtection="1">
      <alignment horizontal="left" vertical="center"/>
    </xf>
    <xf numFmtId="0" fontId="6" fillId="0" borderId="4" xfId="2" applyFont="1" applyFill="1" applyBorder="1" applyAlignment="1" applyProtection="1">
      <alignment vertical="center"/>
    </xf>
    <xf numFmtId="0" fontId="0" fillId="0" borderId="12" xfId="0" applyBorder="1" applyAlignment="1" applyProtection="1">
      <alignment horizontal="left" vertical="center"/>
    </xf>
    <xf numFmtId="14" fontId="11" fillId="2" borderId="4" xfId="0" applyNumberFormat="1" applyFont="1" applyFill="1" applyBorder="1" applyAlignment="1" applyProtection="1">
      <alignment horizontal="left" vertical="center"/>
    </xf>
    <xf numFmtId="14" fontId="11" fillId="2" borderId="4" xfId="0" applyNumberFormat="1" applyFont="1" applyFill="1" applyBorder="1" applyAlignment="1" applyProtection="1">
      <alignment horizontal="left" vertical="center" wrapText="1"/>
    </xf>
    <xf numFmtId="0" fontId="0" fillId="0" borderId="12" xfId="0" applyFill="1" applyBorder="1" applyAlignment="1" applyProtection="1">
      <alignment vertical="center"/>
    </xf>
    <xf numFmtId="0" fontId="0" fillId="0" borderId="12" xfId="0" applyFill="1" applyBorder="1" applyAlignment="1" applyProtection="1">
      <alignment vertical="center" wrapText="1"/>
    </xf>
    <xf numFmtId="164" fontId="32" fillId="0" borderId="4" xfId="4" applyFont="1" applyFill="1" applyBorder="1" applyAlignment="1" applyProtection="1">
      <alignment horizontal="left" vertical="center"/>
    </xf>
    <xf numFmtId="0" fontId="8" fillId="0" borderId="12" xfId="3" applyFont="1" applyFill="1" applyBorder="1" applyAlignment="1" applyProtection="1">
      <alignment horizontal="justify" vertical="center" wrapText="1"/>
    </xf>
    <xf numFmtId="165" fontId="8" fillId="0" borderId="12" xfId="1" applyNumberFormat="1" applyFont="1" applyFill="1" applyBorder="1" applyAlignment="1" applyProtection="1">
      <alignment horizontal="left" vertical="center" wrapText="1"/>
    </xf>
    <xf numFmtId="14" fontId="0" fillId="0" borderId="12" xfId="0" applyNumberFormat="1" applyBorder="1" applyAlignment="1" applyProtection="1">
      <alignment vertical="center"/>
    </xf>
    <xf numFmtId="0" fontId="33" fillId="0" borderId="12" xfId="3" applyFont="1" applyFill="1" applyBorder="1" applyAlignment="1" applyProtection="1">
      <alignment horizontal="justify" vertical="center" wrapText="1"/>
    </xf>
    <xf numFmtId="0" fontId="0" fillId="0" borderId="4" xfId="0" applyBorder="1" applyAlignment="1" applyProtection="1">
      <alignment vertical="center"/>
    </xf>
    <xf numFmtId="167" fontId="33" fillId="0" borderId="12" xfId="1" applyNumberFormat="1" applyFont="1" applyFill="1" applyBorder="1" applyAlignment="1" applyProtection="1">
      <alignment horizontal="left" vertical="center" wrapText="1"/>
    </xf>
    <xf numFmtId="0" fontId="11" fillId="0" borderId="4" xfId="0" applyFont="1" applyBorder="1" applyAlignment="1" applyProtection="1">
      <alignment vertical="center"/>
    </xf>
    <xf numFmtId="0" fontId="11" fillId="0" borderId="0" xfId="0" applyFont="1" applyAlignment="1" applyProtection="1">
      <alignment vertical="center"/>
    </xf>
    <xf numFmtId="3" fontId="33" fillId="0" borderId="12" xfId="1" applyNumberFormat="1" applyFont="1" applyFill="1" applyBorder="1" applyAlignment="1" applyProtection="1">
      <alignment horizontal="right" vertical="center" wrapText="1"/>
    </xf>
    <xf numFmtId="168" fontId="0" fillId="0" borderId="0" xfId="0" applyNumberFormat="1" applyAlignment="1" applyProtection="1">
      <alignment vertical="center"/>
    </xf>
    <xf numFmtId="0" fontId="2" fillId="0" borderId="4" xfId="0" applyFont="1" applyBorder="1" applyProtection="1"/>
    <xf numFmtId="0" fontId="0" fillId="0" borderId="4" xfId="0" applyBorder="1" applyProtection="1"/>
    <xf numFmtId="0" fontId="3" fillId="0" borderId="4" xfId="0" applyFont="1" applyFill="1" applyBorder="1" applyAlignment="1" applyProtection="1">
      <alignment vertical="center"/>
    </xf>
    <xf numFmtId="0" fontId="0" fillId="0" borderId="4" xfId="0" applyBorder="1" applyAlignment="1" applyProtection="1">
      <alignment wrapText="1"/>
    </xf>
    <xf numFmtId="0" fontId="0" fillId="0" borderId="4" xfId="0" applyBorder="1" applyAlignment="1" applyProtection="1">
      <alignment horizontal="justify" vertical="top" wrapText="1"/>
    </xf>
    <xf numFmtId="3" fontId="8" fillId="0" borderId="12" xfId="1" applyNumberFormat="1" applyFont="1" applyFill="1" applyBorder="1" applyAlignment="1" applyProtection="1">
      <alignment horizontal="right" wrapText="1"/>
    </xf>
    <xf numFmtId="41" fontId="0" fillId="0" borderId="4" xfId="5" applyFont="1" applyBorder="1" applyProtection="1"/>
    <xf numFmtId="4" fontId="0" fillId="0" borderId="4" xfId="0" applyNumberFormat="1" applyBorder="1" applyProtection="1"/>
    <xf numFmtId="0" fontId="0" fillId="0" borderId="0" xfId="0" applyProtection="1"/>
    <xf numFmtId="0" fontId="0" fillId="0" borderId="0" xfId="0" applyAlignment="1" applyProtection="1">
      <alignment wrapText="1"/>
    </xf>
    <xf numFmtId="167" fontId="20" fillId="3" borderId="0" xfId="1" applyNumberFormat="1" applyFont="1" applyFill="1" applyProtection="1"/>
    <xf numFmtId="167" fontId="0" fillId="0" borderId="0" xfId="0" applyNumberFormat="1" applyProtection="1"/>
  </cellXfs>
  <cellStyles count="6">
    <cellStyle name="Hipervínculo" xfId="2" builtinId="8"/>
    <cellStyle name="Millares" xfId="1" builtinId="3"/>
    <cellStyle name="Millares [0]" xfId="5" builtinId="6"/>
    <cellStyle name="Moneda [0]" xfId="4" builtinId="7"/>
    <cellStyle name="Normal" xfId="0" builtinId="0"/>
    <cellStyle name="Normal_Hoja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161925</xdr:colOff>
          <xdr:row>1655</xdr:row>
          <xdr:rowOff>85725</xdr:rowOff>
        </xdr:from>
        <xdr:to>
          <xdr:col>3</xdr:col>
          <xdr:colOff>390525</xdr:colOff>
          <xdr:row>1658</xdr:row>
          <xdr:rowOff>38100</xdr:rowOff>
        </xdr:to>
        <xdr:sp macro="" textlink="">
          <xdr:nvSpPr>
            <xdr:cNvPr id="1028" name="Botón 4" hidden="1">
              <a:extLst>
                <a:ext uri="{63B3BB69-23CF-44E3-9099-C40C66FF867C}">
                  <a14:compatExt spid="_x0000_s102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s-CO" sz="1100" b="0" i="0" u="none" strike="noStrike" baseline="0">
                  <a:solidFill>
                    <a:srgbClr val="000000"/>
                  </a:solidFill>
                  <a:latin typeface="Calibri"/>
                  <a:cs typeface="Calibri"/>
                </a:rPr>
                <a:t>Insertar</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ContractNoticeManagement/Index?currentLanguage=en&amp;Page=login&amp;Country=CO&amp;SkinName=CCE" TargetMode="External"/><Relationship Id="rId21" Type="http://schemas.openxmlformats.org/officeDocument/2006/relationships/hyperlink" Target="https://community.secop.gov.co/Public/Tendering/ContractNoticeManagement/Index?currentLanguage=en&amp;Page=login&amp;Country=CO&amp;SkinName=CCE" TargetMode="External"/><Relationship Id="rId42" Type="http://schemas.openxmlformats.org/officeDocument/2006/relationships/hyperlink" Target="https://community.secop.gov.co/Public/Tendering/ContractNoticeManagement/Index?currentLanguage=en&amp;Page=login&amp;Country=CO&amp;SkinName=CCE" TargetMode="External"/><Relationship Id="rId47" Type="http://schemas.openxmlformats.org/officeDocument/2006/relationships/hyperlink" Target="https://community.secop.gov.co/Public/Tendering/ContractNoticeManagement/Index?currentLanguage=en&amp;Page=login&amp;Country=CO&amp;SkinName=CCE" TargetMode="External"/><Relationship Id="rId63" Type="http://schemas.openxmlformats.org/officeDocument/2006/relationships/hyperlink" Target="https://community.secop.gov.co/Public/Tendering/ContractNoticeManagement/Index?currentLanguage=en&amp;Page=login&amp;Country=CO&amp;SkinName=CCE" TargetMode="External"/><Relationship Id="rId68" Type="http://schemas.openxmlformats.org/officeDocument/2006/relationships/vmlDrawing" Target="../drawings/vmlDrawing1.vml"/><Relationship Id="rId7" Type="http://schemas.openxmlformats.org/officeDocument/2006/relationships/hyperlink" Target="https://community.secop.gov.co/Public/Tendering/ContractNoticeManagement/Index?currentLanguage=es-CO&amp;Page=login&amp;Country=CO&amp;SkinName=CCE" TargetMode="External"/><Relationship Id="rId2" Type="http://schemas.openxmlformats.org/officeDocument/2006/relationships/hyperlink" Target="../../../../../../../../../../../../SECRETARIA/Desktop/Backup26jul2018Criollo/SECRETARIA/Desktop/Backup26jul2018Criollo/AppData/Local/Temp/CONTRATACION%202018%20BIBIANA%20FARFAN.xlsx" TargetMode="External"/><Relationship Id="rId16" Type="http://schemas.openxmlformats.org/officeDocument/2006/relationships/hyperlink" Target="https://community.secop.gov.co/Public/Tendering/ContractNoticeManagement/Index?currentLanguage=es-CO&amp;Page=login&amp;Country=CO&amp;SkinName=CCE" TargetMode="External"/><Relationship Id="rId29" Type="http://schemas.openxmlformats.org/officeDocument/2006/relationships/hyperlink" Target="https://community.secop.gov.co/Public/Tendering/ContractNoticeManagement/Index?currentLanguage=en&amp;Page=login&amp;Country=CO&amp;SkinName=CCE" TargetMode="External"/><Relationship Id="rId11" Type="http://schemas.openxmlformats.org/officeDocument/2006/relationships/hyperlink" Target="https://community.secop.gov.co/Public/Tendering/ContractNoticeManagement/Index?currentLanguage=es-CO&amp;Page=login&amp;Country=CO&amp;SkinName=CCE" TargetMode="External"/><Relationship Id="rId24" Type="http://schemas.openxmlformats.org/officeDocument/2006/relationships/hyperlink" Target="https://community.secop.gov.co/Public/Tendering/ContractNoticeManagement/Index?currentLanguage=en&amp;Page=login&amp;Country=CO&amp;SkinName=CCE" TargetMode="External"/><Relationship Id="rId32" Type="http://schemas.openxmlformats.org/officeDocument/2006/relationships/hyperlink" Target="https://community.secop.gov.co/Public/Tendering/ContractNoticeManagement/Index?currentLanguage=en&amp;Page=login&amp;Country=CO&amp;SkinName=CCE" TargetMode="External"/><Relationship Id="rId37" Type="http://schemas.openxmlformats.org/officeDocument/2006/relationships/hyperlink" Target="https://community.secop.gov.co/Public/Tendering/ContractNoticeManagement/Index?currentLanguage=en&amp;Page=login&amp;Country=CO&amp;SkinName=CCE" TargetMode="External"/><Relationship Id="rId40" Type="http://schemas.openxmlformats.org/officeDocument/2006/relationships/hyperlink" Target="https://community.secop.gov.co/Public/Tendering/ContractNoticeManagement/Index?currentLanguage=en&amp;Page=login&amp;Country=CO&amp;SkinName=CCE" TargetMode="External"/><Relationship Id="rId45" Type="http://schemas.openxmlformats.org/officeDocument/2006/relationships/hyperlink" Target="https://community.secop.gov.co/Public/Tendering/ContractNoticeManagement/Index?currentLanguage=en&amp;Page=login&amp;Country=CO&amp;SkinName=CCE" TargetMode="External"/><Relationship Id="rId53" Type="http://schemas.openxmlformats.org/officeDocument/2006/relationships/hyperlink" Target="https://community.secop.gov.co/Public/Tendering/ContractNoticeManagement/Index?currentLanguage=en&amp;Page=login&amp;Country=CO&amp;SkinName=CCE" TargetMode="External"/><Relationship Id="rId58" Type="http://schemas.openxmlformats.org/officeDocument/2006/relationships/hyperlink" Target="https://www.colombiacompra.gov.co/tienda-virtual-del-estado-colombiano/ordenes-compra/25900" TargetMode="External"/><Relationship Id="rId66" Type="http://schemas.openxmlformats.org/officeDocument/2006/relationships/printerSettings" Target="../printerSettings/printerSettings2.bin"/><Relationship Id="rId5" Type="http://schemas.openxmlformats.org/officeDocument/2006/relationships/hyperlink" Target="https://www.secop.gov.co/CO1ContractsManagement/Tendering/ProcurementContractEdit/View?docUniqueIdentifier=CO1.PCCNTR.329755&amp;awardUniqueIdentifier=&amp;buyerDossierUniqueIdentifier=CO1.BDOS.335977&amp;id=85228&amp;prevCtxUrl=https%3a%2f%2fwww.secop.gov.co%2fCO1Busine" TargetMode="External"/><Relationship Id="rId61" Type="http://schemas.openxmlformats.org/officeDocument/2006/relationships/hyperlink" Target="https://community.secop.gov.co/Public/Tendering/ContractNoticeManagement/Index?currentLanguage=en&amp;Page=login&amp;Country=CO&amp;SkinName=CCE" TargetMode="External"/><Relationship Id="rId19" Type="http://schemas.openxmlformats.org/officeDocument/2006/relationships/hyperlink" Target="https://community.secop.gov.co/Public/Tendering/ContractNoticeManagement/Index?currentLanguage=en&amp;Page=login&amp;Country=CO&amp;SkinName=CCE" TargetMode="External"/><Relationship Id="rId14" Type="http://schemas.openxmlformats.org/officeDocument/2006/relationships/hyperlink" Target="https://community.secop.gov.co/Public/Tendering/ContractNoticeManagement/Index?currentLanguage=es-CO&amp;Page=login&amp;Country=CO&amp;SkinName=CCE" TargetMode="External"/><Relationship Id="rId22" Type="http://schemas.openxmlformats.org/officeDocument/2006/relationships/hyperlink" Target="https://community.secop.gov.co/Public/Tendering/ContractNoticeManagement/Index?currentLanguage=en&amp;Page=login&amp;Country=CO&amp;SkinName=CCE" TargetMode="External"/><Relationship Id="rId27" Type="http://schemas.openxmlformats.org/officeDocument/2006/relationships/hyperlink" Target="https://community.secop.gov.co/Public/Tendering/ContractNoticeManagement/Index?currentLanguage=en&amp;Page=login&amp;Country=CO&amp;SkinName=CCE" TargetMode="External"/><Relationship Id="rId30" Type="http://schemas.openxmlformats.org/officeDocument/2006/relationships/hyperlink" Target="https://community.secop.gov.co/Public/Tendering/ContractNoticeManagement/Index?currentLanguage=en&amp;Page=login&amp;Country=CO&amp;SkinName=CCE" TargetMode="External"/><Relationship Id="rId35" Type="http://schemas.openxmlformats.org/officeDocument/2006/relationships/hyperlink" Target="https://community.secop.gov.co/Public/Tendering/ContractNoticeManagement/Index?currentLanguage=en&amp;Page=login&amp;Country=CO&amp;SkinName=CCE" TargetMode="External"/><Relationship Id="rId43" Type="http://schemas.openxmlformats.org/officeDocument/2006/relationships/hyperlink" Target="https://community.secop.gov.co/Public/Tendering/ContractNoticeManagement/Index?currentLanguage=en&amp;Page=login&amp;Country=CO&amp;SkinName=CCE" TargetMode="External"/><Relationship Id="rId48" Type="http://schemas.openxmlformats.org/officeDocument/2006/relationships/hyperlink" Target="https://community.secop.gov.co/Public/Tendering/ContractNoticeManagement/Index?currentLanguage=en&amp;Page=login&amp;Country=CO&amp;SkinName=CCE" TargetMode="External"/><Relationship Id="rId56" Type="http://schemas.openxmlformats.org/officeDocument/2006/relationships/hyperlink" Target="javascript:void(0);" TargetMode="External"/><Relationship Id="rId64" Type="http://schemas.openxmlformats.org/officeDocument/2006/relationships/hyperlink" Target="https://community.secop.gov.co/Public/Tendering/ContractNoticeManagement/Index?currentLanguage=en&amp;Page=login&amp;Country=CO&amp;SkinName=CCE" TargetMode="External"/><Relationship Id="rId69" Type="http://schemas.openxmlformats.org/officeDocument/2006/relationships/ctrlProp" Target="../ctrlProps/ctrlProp1.xml"/><Relationship Id="rId8" Type="http://schemas.openxmlformats.org/officeDocument/2006/relationships/hyperlink" Target="https://community.secop.gov.co/Public/Tendering/ContractNoticeManagement/Index?currentLanguage=es-CO&amp;Page=login&amp;Country=CO&amp;SkinName=CCE" TargetMode="External"/><Relationship Id="rId51" Type="http://schemas.openxmlformats.org/officeDocument/2006/relationships/hyperlink" Target="https://community.secop.gov.co/Public/Tendering/ContractNoticeManagement/Index?currentLanguage=en&amp;Page=login&amp;Country=CO&amp;SkinName=CCE" TargetMode="External"/><Relationship Id="rId3" Type="http://schemas.openxmlformats.org/officeDocument/2006/relationships/hyperlink" Target="../../../../../../../../../../../../SECRETARIA/Desktop/Backup26jul2018Criollo/SECRETARIA/Desktop/Backup26jul2018Criollo/AppData/Local/Temp/CONTRATACION%202018%20BIBIANA%20FARFAN.xlsx" TargetMode="External"/><Relationship Id="rId12" Type="http://schemas.openxmlformats.org/officeDocument/2006/relationships/hyperlink" Target="https://community.secop.gov.co/Public/Tendering/ContractNoticeManagement/Index?currentLanguage=es-CO&amp;Page=login&amp;Country=CO&amp;SkinName=CCE" TargetMode="External"/><Relationship Id="rId17" Type="http://schemas.openxmlformats.org/officeDocument/2006/relationships/hyperlink" Target="https://www.colombiacompra.gov.co/tienda-virtual-del-estado-colombiano/ordenes-compra/25900" TargetMode="External"/><Relationship Id="rId25" Type="http://schemas.openxmlformats.org/officeDocument/2006/relationships/hyperlink" Target="https://community.secop.gov.co/Public/Tendering/ContractNoticeManagement/Index?currentLanguage=en&amp;Page=login&amp;Country=CO&amp;SkinName=CCE" TargetMode="External"/><Relationship Id="rId33" Type="http://schemas.openxmlformats.org/officeDocument/2006/relationships/hyperlink" Target="https://community.secop.gov.co/Public/Tendering/ContractNoticeManagement/Index?currentLanguage=en&amp;Page=login&amp;Country=CO&amp;SkinName=CCE" TargetMode="External"/><Relationship Id="rId38" Type="http://schemas.openxmlformats.org/officeDocument/2006/relationships/hyperlink" Target="https://community.secop.gov.co/Public/Tendering/ContractNoticeManagement/Index?currentLanguage=en&amp;Page=login&amp;Country=CO&amp;SkinName=CCE" TargetMode="External"/><Relationship Id="rId46" Type="http://schemas.openxmlformats.org/officeDocument/2006/relationships/hyperlink" Target="https://community.secop.gov.co/Public/Tendering/ContractNoticeManagement/Index?currentLanguage=en&amp;Page=login&amp;Country=CO&amp;SkinName=CCE" TargetMode="External"/><Relationship Id="rId59" Type="http://schemas.openxmlformats.org/officeDocument/2006/relationships/hyperlink" Target="https://www.colombiacompra.gov.co/tienda-virtual-del-estado-colombiano/ordenes-compra/25900" TargetMode="External"/><Relationship Id="rId67" Type="http://schemas.openxmlformats.org/officeDocument/2006/relationships/drawing" Target="../drawings/drawing1.xml"/><Relationship Id="rId20" Type="http://schemas.openxmlformats.org/officeDocument/2006/relationships/hyperlink" Target="https://community.secop.gov.co/Public/Tendering/ContractNoticeManagement/Index?currentLanguage=en&amp;Page=login&amp;Country=CO&amp;SkinName=CCE" TargetMode="External"/><Relationship Id="rId41" Type="http://schemas.openxmlformats.org/officeDocument/2006/relationships/hyperlink" Target="https://community.secop.gov.co/Public/Tendering/ContractNoticeManagement/Index?currentLanguage=en&amp;Page=login&amp;Country=CO&amp;SkinName=CCE" TargetMode="External"/><Relationship Id="rId54" Type="http://schemas.openxmlformats.org/officeDocument/2006/relationships/hyperlink" Target="https://community.secop.gov.co/Public/Tendering/ContractNoticeManagement/Index?currentLanguage=en&amp;Page=login&amp;Country=CO&amp;SkinName=CCE" TargetMode="External"/><Relationship Id="rId62" Type="http://schemas.openxmlformats.org/officeDocument/2006/relationships/hyperlink" Target="https://community.secop.gov.co/Public/Tendering/ContractNoticeManagement/Index?currentLanguage=en&amp;Page=login&amp;Country=CO&amp;SkinName=CCE" TargetMode="External"/><Relationship Id="rId1" Type="http://schemas.openxmlformats.org/officeDocument/2006/relationships/printerSettings" Target="../printerSettings/printerSettings1.bin"/><Relationship Id="rId6" Type="http://schemas.openxmlformats.org/officeDocument/2006/relationships/hyperlink" Target="https://community.secop.gov.co/Public/Tendering/ContractNoticeManagement/Index?currentLanguage=es-CO&amp;Page=login&amp;Country=CO&amp;SkinName=CCE" TargetMode="External"/><Relationship Id="rId15" Type="http://schemas.openxmlformats.org/officeDocument/2006/relationships/hyperlink" Target="https://community.secop.gov.co/Public/Tendering/ContractNoticeManagement/Index?currentLanguage=es-CO&amp;Page=login&amp;Country=CO&amp;SkinName=CCE" TargetMode="External"/><Relationship Id="rId23" Type="http://schemas.openxmlformats.org/officeDocument/2006/relationships/hyperlink" Target="https://community.secop.gov.co/Public/Tendering/ContractNoticeManagement/Index?currentLanguage=en&amp;Page=login&amp;Country=CO&amp;SkinName=CCE" TargetMode="External"/><Relationship Id="rId28" Type="http://schemas.openxmlformats.org/officeDocument/2006/relationships/hyperlink" Target="https://community.secop.gov.co/Public/Tendering/ContractNoticeManagement/Index?currentLanguage=en&amp;Page=login&amp;Country=CO&amp;SkinName=CCE" TargetMode="External"/><Relationship Id="rId36" Type="http://schemas.openxmlformats.org/officeDocument/2006/relationships/hyperlink" Target="https://community.secop.gov.co/Public/Tendering/ContractNoticeManagement/Index?currentLanguage=en&amp;Page=login&amp;Country=CO&amp;SkinName=CCE" TargetMode="External"/><Relationship Id="rId49" Type="http://schemas.openxmlformats.org/officeDocument/2006/relationships/hyperlink" Target="https://community.secop.gov.co/Public/Tendering/ContractNoticeManagement/Index?currentLanguage=en&amp;Page=login&amp;Country=CO&amp;SkinName=CCE" TargetMode="External"/><Relationship Id="rId57" Type="http://schemas.openxmlformats.org/officeDocument/2006/relationships/hyperlink" Target="https://www.colombiacompra.gov.co/tienda-virtual-del-estado-colombiano/ordenes-compra/25688" TargetMode="External"/><Relationship Id="rId10" Type="http://schemas.openxmlformats.org/officeDocument/2006/relationships/hyperlink" Target="https://community.secop.gov.co/Public/Tendering/ContractNoticeManagement/Index?currentLanguage=es-CO&amp;Page=login&amp;Country=CO&amp;SkinName=CCE" TargetMode="External"/><Relationship Id="rId31" Type="http://schemas.openxmlformats.org/officeDocument/2006/relationships/hyperlink" Target="https://community.secop.gov.co/Public/Tendering/ContractNoticeManagement/Index?currentLanguage=en&amp;Page=login&amp;Country=CO&amp;SkinName=CCE" TargetMode="External"/><Relationship Id="rId44" Type="http://schemas.openxmlformats.org/officeDocument/2006/relationships/hyperlink" Target="https://community.secop.gov.co/Public/Tendering/ContractNoticeManagement/Index?currentLanguage=en&amp;Page=login&amp;Country=CO&amp;SkinName=CCE" TargetMode="External"/><Relationship Id="rId52" Type="http://schemas.openxmlformats.org/officeDocument/2006/relationships/hyperlink" Target="https://community.secop.gov.co/Public/Tendering/ContractNoticeManagement/Index?currentLanguage=en&amp;Page=login&amp;Country=CO&amp;SkinName=CCE" TargetMode="External"/><Relationship Id="rId60" Type="http://schemas.openxmlformats.org/officeDocument/2006/relationships/hyperlink" Target="https://community.secop.gov.co/Public/Tendering/ContractNoticeManagement/Index?currentLanguage=en&amp;Page=login&amp;Country=CO&amp;SkinName=CCE" TargetMode="External"/><Relationship Id="rId65" Type="http://schemas.openxmlformats.org/officeDocument/2006/relationships/hyperlink" Target="https://www.colombiacompra.gov.co/tienda-virtual-del-estado-colombiano/ordenes-compra/32542" TargetMode="External"/><Relationship Id="rId4" Type="http://schemas.openxmlformats.org/officeDocument/2006/relationships/hyperlink" Target="../../../../../../../../../../../../SECRETARIA/Desktop/Backup26jul2018Criollo/SECRETARIA/Desktop/Backup26jul2018Criollo/AppData/Local/Temp/CONTRATACION%202018%20BIBIANA%20FARFAN.xlsx" TargetMode="External"/><Relationship Id="rId9" Type="http://schemas.openxmlformats.org/officeDocument/2006/relationships/hyperlink" Target="https://community.secop.gov.co/Public/Tendering/ContractNoticeManagement/Index?currentLanguage=es-CO&amp;Page=login&amp;Country=CO&amp;SkinName=CCE" TargetMode="External"/><Relationship Id="rId13" Type="http://schemas.openxmlformats.org/officeDocument/2006/relationships/hyperlink" Target="https://community.secop.gov.co/Public/Tendering/ContractNoticeManagement/Index?currentLanguage=es-CO&amp;Page=login&amp;Country=CO&amp;SkinName=CCE" TargetMode="External"/><Relationship Id="rId18" Type="http://schemas.openxmlformats.org/officeDocument/2006/relationships/hyperlink" Target="https://www.colombiacompra.gov.co/tienda-virtual-del-estado-colombiano/ordenes-compra/25688" TargetMode="External"/><Relationship Id="rId39" Type="http://schemas.openxmlformats.org/officeDocument/2006/relationships/hyperlink" Target="https://community.secop.gov.co/Public/Tendering/ContractNoticeManagement/Index?currentLanguage=en&amp;Page=login&amp;Country=CO&amp;SkinName=CCE" TargetMode="External"/><Relationship Id="rId34" Type="http://schemas.openxmlformats.org/officeDocument/2006/relationships/hyperlink" Target="https://community.secop.gov.co/Public/Tendering/ContractNoticeManagement/Index?currentLanguage=en&amp;Page=login&amp;Country=CO&amp;SkinName=CCE" TargetMode="External"/><Relationship Id="rId50" Type="http://schemas.openxmlformats.org/officeDocument/2006/relationships/hyperlink" Target="https://community.secop.gov.co/Public/Tendering/ContractNoticeManagement/Index?currentLanguage=en&amp;Page=login&amp;Country=CO&amp;SkinName=CCE" TargetMode="External"/><Relationship Id="rId55" Type="http://schemas.openxmlformats.org/officeDocument/2006/relationships/hyperlink" Target="https://www.colombiacompra.gov.co/tienda-virtual-del-estado-colombiano/ordenes-compra/3254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K1662"/>
  <sheetViews>
    <sheetView tabSelected="1" zoomScale="80" zoomScaleNormal="80" workbookViewId="0">
      <pane ySplit="13" topLeftCell="A14" activePane="bottomLeft" state="frozen"/>
      <selection pane="bottomLeft" activeCell="A10" sqref="A10:N10"/>
    </sheetView>
  </sheetViews>
  <sheetFormatPr baseColWidth="10" defaultRowHeight="15" x14ac:dyDescent="0.25"/>
  <cols>
    <col min="1" max="2" width="9.7109375" style="207" customWidth="1"/>
    <col min="3" max="3" width="16.7109375" style="207" customWidth="1"/>
    <col min="4" max="4" width="9.140625" style="207" customWidth="1"/>
    <col min="5" max="5" width="40.28515625" style="207" customWidth="1"/>
    <col min="6" max="6" width="29" style="208" customWidth="1"/>
    <col min="7" max="7" width="27.7109375" style="208" customWidth="1"/>
    <col min="8" max="8" width="65.42578125" style="208" customWidth="1"/>
    <col min="9" max="9" width="46.5703125" style="208" customWidth="1"/>
    <col min="10" max="10" width="9.7109375" style="207" customWidth="1"/>
    <col min="11" max="11" width="72.42578125" style="207" customWidth="1"/>
    <col min="12" max="12" width="15.42578125" style="207" customWidth="1"/>
    <col min="13" max="13" width="15.28515625" style="207" customWidth="1"/>
    <col min="14" max="14" width="39" style="207" customWidth="1"/>
    <col min="15" max="15" width="18.140625" style="207" customWidth="1"/>
    <col min="16" max="16" width="10.7109375" style="207" customWidth="1"/>
    <col min="17" max="17" width="16.85546875" style="207" customWidth="1"/>
    <col min="18" max="18" width="17.140625" style="207" customWidth="1"/>
    <col min="19" max="19" width="17" style="207" customWidth="1"/>
    <col min="20" max="20" width="20" style="207" customWidth="1"/>
    <col min="21" max="21" width="18.85546875" style="207" customWidth="1"/>
    <col min="22" max="22" width="23.85546875" style="207" customWidth="1"/>
    <col min="23" max="23" width="15.85546875" style="207" customWidth="1"/>
    <col min="24" max="24" width="13.5703125" style="207" customWidth="1"/>
    <col min="25" max="25" width="8.42578125" style="207" customWidth="1"/>
    <col min="26" max="26" width="8.140625" style="207" customWidth="1"/>
    <col min="27" max="31" width="4.28515625" style="207" customWidth="1"/>
    <col min="32" max="32" width="10.42578125" style="207" customWidth="1"/>
    <col min="33" max="33" width="21.42578125" style="207" customWidth="1"/>
    <col min="34" max="34" width="17.28515625" style="207" bestFit="1" customWidth="1"/>
    <col min="35" max="35" width="32.85546875" style="207" customWidth="1"/>
    <col min="36" max="36" width="45.7109375" style="207" customWidth="1"/>
    <col min="37" max="37" width="35.140625" style="207" customWidth="1"/>
    <col min="38" max="38" width="23.42578125" style="207" customWidth="1"/>
    <col min="39" max="259" width="11" style="207"/>
    <col min="260" max="260" width="4.140625" style="207" customWidth="1"/>
    <col min="261" max="261" width="8" style="207" customWidth="1"/>
    <col min="262" max="262" width="10.7109375" style="207" customWidth="1"/>
    <col min="263" max="263" width="8.140625" style="207" customWidth="1"/>
    <col min="264" max="269" width="8.42578125" style="207" customWidth="1"/>
    <col min="270" max="270" width="9.42578125" style="207" customWidth="1"/>
    <col min="271" max="271" width="71.42578125" style="207" customWidth="1"/>
    <col min="272" max="273" width="8.85546875" style="207" customWidth="1"/>
    <col min="274" max="274" width="30.7109375" style="207" customWidth="1"/>
    <col min="275" max="275" width="12.7109375" style="207" customWidth="1"/>
    <col min="276" max="276" width="11.85546875" style="207" customWidth="1"/>
    <col min="277" max="277" width="11" style="207" bestFit="1" customWidth="1"/>
    <col min="278" max="278" width="12.7109375" style="207" bestFit="1" customWidth="1"/>
    <col min="279" max="280" width="5.7109375" style="207" customWidth="1"/>
    <col min="281" max="282" width="10.7109375" style="207" customWidth="1"/>
    <col min="283" max="283" width="6.140625" style="207" customWidth="1"/>
    <col min="284" max="284" width="8.140625" style="207" customWidth="1"/>
    <col min="285" max="287" width="4.28515625" style="207" customWidth="1"/>
    <col min="288" max="288" width="6.28515625" style="207" customWidth="1"/>
    <col min="289" max="515" width="11" style="207"/>
    <col min="516" max="516" width="4.140625" style="207" customWidth="1"/>
    <col min="517" max="517" width="8" style="207" customWidth="1"/>
    <col min="518" max="518" width="10.7109375" style="207" customWidth="1"/>
    <col min="519" max="519" width="8.140625" style="207" customWidth="1"/>
    <col min="520" max="525" width="8.42578125" style="207" customWidth="1"/>
    <col min="526" max="526" width="9.42578125" style="207" customWidth="1"/>
    <col min="527" max="527" width="71.42578125" style="207" customWidth="1"/>
    <col min="528" max="529" width="8.85546875" style="207" customWidth="1"/>
    <col min="530" max="530" width="30.7109375" style="207" customWidth="1"/>
    <col min="531" max="531" width="12.7109375" style="207" customWidth="1"/>
    <col min="532" max="532" width="11.85546875" style="207" customWidth="1"/>
    <col min="533" max="533" width="11" style="207" bestFit="1" customWidth="1"/>
    <col min="534" max="534" width="12.7109375" style="207" bestFit="1" customWidth="1"/>
    <col min="535" max="536" width="5.7109375" style="207" customWidth="1"/>
    <col min="537" max="538" width="10.7109375" style="207" customWidth="1"/>
    <col min="539" max="539" width="6.140625" style="207" customWidth="1"/>
    <col min="540" max="540" width="8.140625" style="207" customWidth="1"/>
    <col min="541" max="543" width="4.28515625" style="207" customWidth="1"/>
    <col min="544" max="544" width="6.28515625" style="207" customWidth="1"/>
    <col min="545" max="771" width="11" style="207"/>
    <col min="772" max="772" width="4.140625" style="207" customWidth="1"/>
    <col min="773" max="773" width="8" style="207" customWidth="1"/>
    <col min="774" max="774" width="10.7109375" style="207" customWidth="1"/>
    <col min="775" max="775" width="8.140625" style="207" customWidth="1"/>
    <col min="776" max="781" width="8.42578125" style="207" customWidth="1"/>
    <col min="782" max="782" width="9.42578125" style="207" customWidth="1"/>
    <col min="783" max="783" width="71.42578125" style="207" customWidth="1"/>
    <col min="784" max="785" width="8.85546875" style="207" customWidth="1"/>
    <col min="786" max="786" width="30.7109375" style="207" customWidth="1"/>
    <col min="787" max="787" width="12.7109375" style="207" customWidth="1"/>
    <col min="788" max="788" width="11.85546875" style="207" customWidth="1"/>
    <col min="789" max="789" width="11" style="207" bestFit="1" customWidth="1"/>
    <col min="790" max="790" width="12.7109375" style="207" bestFit="1" customWidth="1"/>
    <col min="791" max="792" width="5.7109375" style="207" customWidth="1"/>
    <col min="793" max="794" width="10.7109375" style="207" customWidth="1"/>
    <col min="795" max="795" width="6.140625" style="207" customWidth="1"/>
    <col min="796" max="796" width="8.140625" style="207" customWidth="1"/>
    <col min="797" max="799" width="4.28515625" style="207" customWidth="1"/>
    <col min="800" max="800" width="6.28515625" style="207" customWidth="1"/>
    <col min="801" max="1027" width="11" style="207"/>
    <col min="1028" max="1028" width="4.140625" style="207" customWidth="1"/>
    <col min="1029" max="1029" width="8" style="207" customWidth="1"/>
    <col min="1030" max="1030" width="10.7109375" style="207" customWidth="1"/>
    <col min="1031" max="1031" width="8.140625" style="207" customWidth="1"/>
    <col min="1032" max="1037" width="8.42578125" style="207" customWidth="1"/>
    <col min="1038" max="1038" width="9.42578125" style="207" customWidth="1"/>
    <col min="1039" max="1039" width="71.42578125" style="207" customWidth="1"/>
    <col min="1040" max="1041" width="8.85546875" style="207" customWidth="1"/>
    <col min="1042" max="1042" width="30.7109375" style="207" customWidth="1"/>
    <col min="1043" max="1043" width="12.7109375" style="207" customWidth="1"/>
    <col min="1044" max="1044" width="11.85546875" style="207" customWidth="1"/>
    <col min="1045" max="1045" width="11" style="207" bestFit="1" customWidth="1"/>
    <col min="1046" max="1046" width="12.7109375" style="207" bestFit="1" customWidth="1"/>
    <col min="1047" max="1048" width="5.7109375" style="207" customWidth="1"/>
    <col min="1049" max="1050" width="10.7109375" style="207" customWidth="1"/>
    <col min="1051" max="1051" width="6.140625" style="207" customWidth="1"/>
    <col min="1052" max="1052" width="8.140625" style="207" customWidth="1"/>
    <col min="1053" max="1055" width="4.28515625" style="207" customWidth="1"/>
    <col min="1056" max="1056" width="6.28515625" style="207" customWidth="1"/>
    <col min="1057" max="1283" width="11" style="207"/>
    <col min="1284" max="1284" width="4.140625" style="207" customWidth="1"/>
    <col min="1285" max="1285" width="8" style="207" customWidth="1"/>
    <col min="1286" max="1286" width="10.7109375" style="207" customWidth="1"/>
    <col min="1287" max="1287" width="8.140625" style="207" customWidth="1"/>
    <col min="1288" max="1293" width="8.42578125" style="207" customWidth="1"/>
    <col min="1294" max="1294" width="9.42578125" style="207" customWidth="1"/>
    <col min="1295" max="1295" width="71.42578125" style="207" customWidth="1"/>
    <col min="1296" max="1297" width="8.85546875" style="207" customWidth="1"/>
    <col min="1298" max="1298" width="30.7109375" style="207" customWidth="1"/>
    <col min="1299" max="1299" width="12.7109375" style="207" customWidth="1"/>
    <col min="1300" max="1300" width="11.85546875" style="207" customWidth="1"/>
    <col min="1301" max="1301" width="11" style="207" bestFit="1" customWidth="1"/>
    <col min="1302" max="1302" width="12.7109375" style="207" bestFit="1" customWidth="1"/>
    <col min="1303" max="1304" width="5.7109375" style="207" customWidth="1"/>
    <col min="1305" max="1306" width="10.7109375" style="207" customWidth="1"/>
    <col min="1307" max="1307" width="6.140625" style="207" customWidth="1"/>
    <col min="1308" max="1308" width="8.140625" style="207" customWidth="1"/>
    <col min="1309" max="1311" width="4.28515625" style="207" customWidth="1"/>
    <col min="1312" max="1312" width="6.28515625" style="207" customWidth="1"/>
    <col min="1313" max="1539" width="11" style="207"/>
    <col min="1540" max="1540" width="4.140625" style="207" customWidth="1"/>
    <col min="1541" max="1541" width="8" style="207" customWidth="1"/>
    <col min="1542" max="1542" width="10.7109375" style="207" customWidth="1"/>
    <col min="1543" max="1543" width="8.140625" style="207" customWidth="1"/>
    <col min="1544" max="1549" width="8.42578125" style="207" customWidth="1"/>
    <col min="1550" max="1550" width="9.42578125" style="207" customWidth="1"/>
    <col min="1551" max="1551" width="71.42578125" style="207" customWidth="1"/>
    <col min="1552" max="1553" width="8.85546875" style="207" customWidth="1"/>
    <col min="1554" max="1554" width="30.7109375" style="207" customWidth="1"/>
    <col min="1555" max="1555" width="12.7109375" style="207" customWidth="1"/>
    <col min="1556" max="1556" width="11.85546875" style="207" customWidth="1"/>
    <col min="1557" max="1557" width="11" style="207" bestFit="1" customWidth="1"/>
    <col min="1558" max="1558" width="12.7109375" style="207" bestFit="1" customWidth="1"/>
    <col min="1559" max="1560" width="5.7109375" style="207" customWidth="1"/>
    <col min="1561" max="1562" width="10.7109375" style="207" customWidth="1"/>
    <col min="1563" max="1563" width="6.140625" style="207" customWidth="1"/>
    <col min="1564" max="1564" width="8.140625" style="207" customWidth="1"/>
    <col min="1565" max="1567" width="4.28515625" style="207" customWidth="1"/>
    <col min="1568" max="1568" width="6.28515625" style="207" customWidth="1"/>
    <col min="1569" max="1795" width="11" style="207"/>
    <col min="1796" max="1796" width="4.140625" style="207" customWidth="1"/>
    <col min="1797" max="1797" width="8" style="207" customWidth="1"/>
    <col min="1798" max="1798" width="10.7109375" style="207" customWidth="1"/>
    <col min="1799" max="1799" width="8.140625" style="207" customWidth="1"/>
    <col min="1800" max="1805" width="8.42578125" style="207" customWidth="1"/>
    <col min="1806" max="1806" width="9.42578125" style="207" customWidth="1"/>
    <col min="1807" max="1807" width="71.42578125" style="207" customWidth="1"/>
    <col min="1808" max="1809" width="8.85546875" style="207" customWidth="1"/>
    <col min="1810" max="1810" width="30.7109375" style="207" customWidth="1"/>
    <col min="1811" max="1811" width="12.7109375" style="207" customWidth="1"/>
    <col min="1812" max="1812" width="11.85546875" style="207" customWidth="1"/>
    <col min="1813" max="1813" width="11" style="207" bestFit="1" customWidth="1"/>
    <col min="1814" max="1814" width="12.7109375" style="207" bestFit="1" customWidth="1"/>
    <col min="1815" max="1816" width="5.7109375" style="207" customWidth="1"/>
    <col min="1817" max="1818" width="10.7109375" style="207" customWidth="1"/>
    <col min="1819" max="1819" width="6.140625" style="207" customWidth="1"/>
    <col min="1820" max="1820" width="8.140625" style="207" customWidth="1"/>
    <col min="1821" max="1823" width="4.28515625" style="207" customWidth="1"/>
    <col min="1824" max="1824" width="6.28515625" style="207" customWidth="1"/>
    <col min="1825" max="2051" width="11" style="207"/>
    <col min="2052" max="2052" width="4.140625" style="207" customWidth="1"/>
    <col min="2053" max="2053" width="8" style="207" customWidth="1"/>
    <col min="2054" max="2054" width="10.7109375" style="207" customWidth="1"/>
    <col min="2055" max="2055" width="8.140625" style="207" customWidth="1"/>
    <col min="2056" max="2061" width="8.42578125" style="207" customWidth="1"/>
    <col min="2062" max="2062" width="9.42578125" style="207" customWidth="1"/>
    <col min="2063" max="2063" width="71.42578125" style="207" customWidth="1"/>
    <col min="2064" max="2065" width="8.85546875" style="207" customWidth="1"/>
    <col min="2066" max="2066" width="30.7109375" style="207" customWidth="1"/>
    <col min="2067" max="2067" width="12.7109375" style="207" customWidth="1"/>
    <col min="2068" max="2068" width="11.85546875" style="207" customWidth="1"/>
    <col min="2069" max="2069" width="11" style="207" bestFit="1" customWidth="1"/>
    <col min="2070" max="2070" width="12.7109375" style="207" bestFit="1" customWidth="1"/>
    <col min="2071" max="2072" width="5.7109375" style="207" customWidth="1"/>
    <col min="2073" max="2074" width="10.7109375" style="207" customWidth="1"/>
    <col min="2075" max="2075" width="6.140625" style="207" customWidth="1"/>
    <col min="2076" max="2076" width="8.140625" style="207" customWidth="1"/>
    <col min="2077" max="2079" width="4.28515625" style="207" customWidth="1"/>
    <col min="2080" max="2080" width="6.28515625" style="207" customWidth="1"/>
    <col min="2081" max="2307" width="11" style="207"/>
    <col min="2308" max="2308" width="4.140625" style="207" customWidth="1"/>
    <col min="2309" max="2309" width="8" style="207" customWidth="1"/>
    <col min="2310" max="2310" width="10.7109375" style="207" customWidth="1"/>
    <col min="2311" max="2311" width="8.140625" style="207" customWidth="1"/>
    <col min="2312" max="2317" width="8.42578125" style="207" customWidth="1"/>
    <col min="2318" max="2318" width="9.42578125" style="207" customWidth="1"/>
    <col min="2319" max="2319" width="71.42578125" style="207" customWidth="1"/>
    <col min="2320" max="2321" width="8.85546875" style="207" customWidth="1"/>
    <col min="2322" max="2322" width="30.7109375" style="207" customWidth="1"/>
    <col min="2323" max="2323" width="12.7109375" style="207" customWidth="1"/>
    <col min="2324" max="2324" width="11.85546875" style="207" customWidth="1"/>
    <col min="2325" max="2325" width="11" style="207" bestFit="1" customWidth="1"/>
    <col min="2326" max="2326" width="12.7109375" style="207" bestFit="1" customWidth="1"/>
    <col min="2327" max="2328" width="5.7109375" style="207" customWidth="1"/>
    <col min="2329" max="2330" width="10.7109375" style="207" customWidth="1"/>
    <col min="2331" max="2331" width="6.140625" style="207" customWidth="1"/>
    <col min="2332" max="2332" width="8.140625" style="207" customWidth="1"/>
    <col min="2333" max="2335" width="4.28515625" style="207" customWidth="1"/>
    <col min="2336" max="2336" width="6.28515625" style="207" customWidth="1"/>
    <col min="2337" max="2563" width="11" style="207"/>
    <col min="2564" max="2564" width="4.140625" style="207" customWidth="1"/>
    <col min="2565" max="2565" width="8" style="207" customWidth="1"/>
    <col min="2566" max="2566" width="10.7109375" style="207" customWidth="1"/>
    <col min="2567" max="2567" width="8.140625" style="207" customWidth="1"/>
    <col min="2568" max="2573" width="8.42578125" style="207" customWidth="1"/>
    <col min="2574" max="2574" width="9.42578125" style="207" customWidth="1"/>
    <col min="2575" max="2575" width="71.42578125" style="207" customWidth="1"/>
    <col min="2576" max="2577" width="8.85546875" style="207" customWidth="1"/>
    <col min="2578" max="2578" width="30.7109375" style="207" customWidth="1"/>
    <col min="2579" max="2579" width="12.7109375" style="207" customWidth="1"/>
    <col min="2580" max="2580" width="11.85546875" style="207" customWidth="1"/>
    <col min="2581" max="2581" width="11" style="207" bestFit="1" customWidth="1"/>
    <col min="2582" max="2582" width="12.7109375" style="207" bestFit="1" customWidth="1"/>
    <col min="2583" max="2584" width="5.7109375" style="207" customWidth="1"/>
    <col min="2585" max="2586" width="10.7109375" style="207" customWidth="1"/>
    <col min="2587" max="2587" width="6.140625" style="207" customWidth="1"/>
    <col min="2588" max="2588" width="8.140625" style="207" customWidth="1"/>
    <col min="2589" max="2591" width="4.28515625" style="207" customWidth="1"/>
    <col min="2592" max="2592" width="6.28515625" style="207" customWidth="1"/>
    <col min="2593" max="2819" width="11" style="207"/>
    <col min="2820" max="2820" width="4.140625" style="207" customWidth="1"/>
    <col min="2821" max="2821" width="8" style="207" customWidth="1"/>
    <col min="2822" max="2822" width="10.7109375" style="207" customWidth="1"/>
    <col min="2823" max="2823" width="8.140625" style="207" customWidth="1"/>
    <col min="2824" max="2829" width="8.42578125" style="207" customWidth="1"/>
    <col min="2830" max="2830" width="9.42578125" style="207" customWidth="1"/>
    <col min="2831" max="2831" width="71.42578125" style="207" customWidth="1"/>
    <col min="2832" max="2833" width="8.85546875" style="207" customWidth="1"/>
    <col min="2834" max="2834" width="30.7109375" style="207" customWidth="1"/>
    <col min="2835" max="2835" width="12.7109375" style="207" customWidth="1"/>
    <col min="2836" max="2836" width="11.85546875" style="207" customWidth="1"/>
    <col min="2837" max="2837" width="11" style="207" bestFit="1" customWidth="1"/>
    <col min="2838" max="2838" width="12.7109375" style="207" bestFit="1" customWidth="1"/>
    <col min="2839" max="2840" width="5.7109375" style="207" customWidth="1"/>
    <col min="2841" max="2842" width="10.7109375" style="207" customWidth="1"/>
    <col min="2843" max="2843" width="6.140625" style="207" customWidth="1"/>
    <col min="2844" max="2844" width="8.140625" style="207" customWidth="1"/>
    <col min="2845" max="2847" width="4.28515625" style="207" customWidth="1"/>
    <col min="2848" max="2848" width="6.28515625" style="207" customWidth="1"/>
    <col min="2849" max="3075" width="11" style="207"/>
    <col min="3076" max="3076" width="4.140625" style="207" customWidth="1"/>
    <col min="3077" max="3077" width="8" style="207" customWidth="1"/>
    <col min="3078" max="3078" width="10.7109375" style="207" customWidth="1"/>
    <col min="3079" max="3079" width="8.140625" style="207" customWidth="1"/>
    <col min="3080" max="3085" width="8.42578125" style="207" customWidth="1"/>
    <col min="3086" max="3086" width="9.42578125" style="207" customWidth="1"/>
    <col min="3087" max="3087" width="71.42578125" style="207" customWidth="1"/>
    <col min="3088" max="3089" width="8.85546875" style="207" customWidth="1"/>
    <col min="3090" max="3090" width="30.7109375" style="207" customWidth="1"/>
    <col min="3091" max="3091" width="12.7109375" style="207" customWidth="1"/>
    <col min="3092" max="3092" width="11.85546875" style="207" customWidth="1"/>
    <col min="3093" max="3093" width="11" style="207" bestFit="1" customWidth="1"/>
    <col min="3094" max="3094" width="12.7109375" style="207" bestFit="1" customWidth="1"/>
    <col min="3095" max="3096" width="5.7109375" style="207" customWidth="1"/>
    <col min="3097" max="3098" width="10.7109375" style="207" customWidth="1"/>
    <col min="3099" max="3099" width="6.140625" style="207" customWidth="1"/>
    <col min="3100" max="3100" width="8.140625" style="207" customWidth="1"/>
    <col min="3101" max="3103" width="4.28515625" style="207" customWidth="1"/>
    <col min="3104" max="3104" width="6.28515625" style="207" customWidth="1"/>
    <col min="3105" max="3331" width="11" style="207"/>
    <col min="3332" max="3332" width="4.140625" style="207" customWidth="1"/>
    <col min="3333" max="3333" width="8" style="207" customWidth="1"/>
    <col min="3334" max="3334" width="10.7109375" style="207" customWidth="1"/>
    <col min="3335" max="3335" width="8.140625" style="207" customWidth="1"/>
    <col min="3336" max="3341" width="8.42578125" style="207" customWidth="1"/>
    <col min="3342" max="3342" width="9.42578125" style="207" customWidth="1"/>
    <col min="3343" max="3343" width="71.42578125" style="207" customWidth="1"/>
    <col min="3344" max="3345" width="8.85546875" style="207" customWidth="1"/>
    <col min="3346" max="3346" width="30.7109375" style="207" customWidth="1"/>
    <col min="3347" max="3347" width="12.7109375" style="207" customWidth="1"/>
    <col min="3348" max="3348" width="11.85546875" style="207" customWidth="1"/>
    <col min="3349" max="3349" width="11" style="207" bestFit="1" customWidth="1"/>
    <col min="3350" max="3350" width="12.7109375" style="207" bestFit="1" customWidth="1"/>
    <col min="3351" max="3352" width="5.7109375" style="207" customWidth="1"/>
    <col min="3353" max="3354" width="10.7109375" style="207" customWidth="1"/>
    <col min="3355" max="3355" width="6.140625" style="207" customWidth="1"/>
    <col min="3356" max="3356" width="8.140625" style="207" customWidth="1"/>
    <col min="3357" max="3359" width="4.28515625" style="207" customWidth="1"/>
    <col min="3360" max="3360" width="6.28515625" style="207" customWidth="1"/>
    <col min="3361" max="3587" width="11" style="207"/>
    <col min="3588" max="3588" width="4.140625" style="207" customWidth="1"/>
    <col min="3589" max="3589" width="8" style="207" customWidth="1"/>
    <col min="3590" max="3590" width="10.7109375" style="207" customWidth="1"/>
    <col min="3591" max="3591" width="8.140625" style="207" customWidth="1"/>
    <col min="3592" max="3597" width="8.42578125" style="207" customWidth="1"/>
    <col min="3598" max="3598" width="9.42578125" style="207" customWidth="1"/>
    <col min="3599" max="3599" width="71.42578125" style="207" customWidth="1"/>
    <col min="3600" max="3601" width="8.85546875" style="207" customWidth="1"/>
    <col min="3602" max="3602" width="30.7109375" style="207" customWidth="1"/>
    <col min="3603" max="3603" width="12.7109375" style="207" customWidth="1"/>
    <col min="3604" max="3604" width="11.85546875" style="207" customWidth="1"/>
    <col min="3605" max="3605" width="11" style="207" bestFit="1" customWidth="1"/>
    <col min="3606" max="3606" width="12.7109375" style="207" bestFit="1" customWidth="1"/>
    <col min="3607" max="3608" width="5.7109375" style="207" customWidth="1"/>
    <col min="3609" max="3610" width="10.7109375" style="207" customWidth="1"/>
    <col min="3611" max="3611" width="6.140625" style="207" customWidth="1"/>
    <col min="3612" max="3612" width="8.140625" style="207" customWidth="1"/>
    <col min="3613" max="3615" width="4.28515625" style="207" customWidth="1"/>
    <col min="3616" max="3616" width="6.28515625" style="207" customWidth="1"/>
    <col min="3617" max="3843" width="11" style="207"/>
    <col min="3844" max="3844" width="4.140625" style="207" customWidth="1"/>
    <col min="3845" max="3845" width="8" style="207" customWidth="1"/>
    <col min="3846" max="3846" width="10.7109375" style="207" customWidth="1"/>
    <col min="3847" max="3847" width="8.140625" style="207" customWidth="1"/>
    <col min="3848" max="3853" width="8.42578125" style="207" customWidth="1"/>
    <col min="3854" max="3854" width="9.42578125" style="207" customWidth="1"/>
    <col min="3855" max="3855" width="71.42578125" style="207" customWidth="1"/>
    <col min="3856" max="3857" width="8.85546875" style="207" customWidth="1"/>
    <col min="3858" max="3858" width="30.7109375" style="207" customWidth="1"/>
    <col min="3859" max="3859" width="12.7109375" style="207" customWidth="1"/>
    <col min="3860" max="3860" width="11.85546875" style="207" customWidth="1"/>
    <col min="3861" max="3861" width="11" style="207" bestFit="1" customWidth="1"/>
    <col min="3862" max="3862" width="12.7109375" style="207" bestFit="1" customWidth="1"/>
    <col min="3863" max="3864" width="5.7109375" style="207" customWidth="1"/>
    <col min="3865" max="3866" width="10.7109375" style="207" customWidth="1"/>
    <col min="3867" max="3867" width="6.140625" style="207" customWidth="1"/>
    <col min="3868" max="3868" width="8.140625" style="207" customWidth="1"/>
    <col min="3869" max="3871" width="4.28515625" style="207" customWidth="1"/>
    <col min="3872" max="3872" width="6.28515625" style="207" customWidth="1"/>
    <col min="3873" max="4099" width="11" style="207"/>
    <col min="4100" max="4100" width="4.140625" style="207" customWidth="1"/>
    <col min="4101" max="4101" width="8" style="207" customWidth="1"/>
    <col min="4102" max="4102" width="10.7109375" style="207" customWidth="1"/>
    <col min="4103" max="4103" width="8.140625" style="207" customWidth="1"/>
    <col min="4104" max="4109" width="8.42578125" style="207" customWidth="1"/>
    <col min="4110" max="4110" width="9.42578125" style="207" customWidth="1"/>
    <col min="4111" max="4111" width="71.42578125" style="207" customWidth="1"/>
    <col min="4112" max="4113" width="8.85546875" style="207" customWidth="1"/>
    <col min="4114" max="4114" width="30.7109375" style="207" customWidth="1"/>
    <col min="4115" max="4115" width="12.7109375" style="207" customWidth="1"/>
    <col min="4116" max="4116" width="11.85546875" style="207" customWidth="1"/>
    <col min="4117" max="4117" width="11" style="207" bestFit="1" customWidth="1"/>
    <col min="4118" max="4118" width="12.7109375" style="207" bestFit="1" customWidth="1"/>
    <col min="4119" max="4120" width="5.7109375" style="207" customWidth="1"/>
    <col min="4121" max="4122" width="10.7109375" style="207" customWidth="1"/>
    <col min="4123" max="4123" width="6.140625" style="207" customWidth="1"/>
    <col min="4124" max="4124" width="8.140625" style="207" customWidth="1"/>
    <col min="4125" max="4127" width="4.28515625" style="207" customWidth="1"/>
    <col min="4128" max="4128" width="6.28515625" style="207" customWidth="1"/>
    <col min="4129" max="4355" width="11" style="207"/>
    <col min="4356" max="4356" width="4.140625" style="207" customWidth="1"/>
    <col min="4357" max="4357" width="8" style="207" customWidth="1"/>
    <col min="4358" max="4358" width="10.7109375" style="207" customWidth="1"/>
    <col min="4359" max="4359" width="8.140625" style="207" customWidth="1"/>
    <col min="4360" max="4365" width="8.42578125" style="207" customWidth="1"/>
    <col min="4366" max="4366" width="9.42578125" style="207" customWidth="1"/>
    <col min="4367" max="4367" width="71.42578125" style="207" customWidth="1"/>
    <col min="4368" max="4369" width="8.85546875" style="207" customWidth="1"/>
    <col min="4370" max="4370" width="30.7109375" style="207" customWidth="1"/>
    <col min="4371" max="4371" width="12.7109375" style="207" customWidth="1"/>
    <col min="4372" max="4372" width="11.85546875" style="207" customWidth="1"/>
    <col min="4373" max="4373" width="11" style="207" bestFit="1" customWidth="1"/>
    <col min="4374" max="4374" width="12.7109375" style="207" bestFit="1" customWidth="1"/>
    <col min="4375" max="4376" width="5.7109375" style="207" customWidth="1"/>
    <col min="4377" max="4378" width="10.7109375" style="207" customWidth="1"/>
    <col min="4379" max="4379" width="6.140625" style="207" customWidth="1"/>
    <col min="4380" max="4380" width="8.140625" style="207" customWidth="1"/>
    <col min="4381" max="4383" width="4.28515625" style="207" customWidth="1"/>
    <col min="4384" max="4384" width="6.28515625" style="207" customWidth="1"/>
    <col min="4385" max="4611" width="11" style="207"/>
    <col min="4612" max="4612" width="4.140625" style="207" customWidth="1"/>
    <col min="4613" max="4613" width="8" style="207" customWidth="1"/>
    <col min="4614" max="4614" width="10.7109375" style="207" customWidth="1"/>
    <col min="4615" max="4615" width="8.140625" style="207" customWidth="1"/>
    <col min="4616" max="4621" width="8.42578125" style="207" customWidth="1"/>
    <col min="4622" max="4622" width="9.42578125" style="207" customWidth="1"/>
    <col min="4623" max="4623" width="71.42578125" style="207" customWidth="1"/>
    <col min="4624" max="4625" width="8.85546875" style="207" customWidth="1"/>
    <col min="4626" max="4626" width="30.7109375" style="207" customWidth="1"/>
    <col min="4627" max="4627" width="12.7109375" style="207" customWidth="1"/>
    <col min="4628" max="4628" width="11.85546875" style="207" customWidth="1"/>
    <col min="4629" max="4629" width="11" style="207" bestFit="1" customWidth="1"/>
    <col min="4630" max="4630" width="12.7109375" style="207" bestFit="1" customWidth="1"/>
    <col min="4631" max="4632" width="5.7109375" style="207" customWidth="1"/>
    <col min="4633" max="4634" width="10.7109375" style="207" customWidth="1"/>
    <col min="4635" max="4635" width="6.140625" style="207" customWidth="1"/>
    <col min="4636" max="4636" width="8.140625" style="207" customWidth="1"/>
    <col min="4637" max="4639" width="4.28515625" style="207" customWidth="1"/>
    <col min="4640" max="4640" width="6.28515625" style="207" customWidth="1"/>
    <col min="4641" max="4867" width="11" style="207"/>
    <col min="4868" max="4868" width="4.140625" style="207" customWidth="1"/>
    <col min="4869" max="4869" width="8" style="207" customWidth="1"/>
    <col min="4870" max="4870" width="10.7109375" style="207" customWidth="1"/>
    <col min="4871" max="4871" width="8.140625" style="207" customWidth="1"/>
    <col min="4872" max="4877" width="8.42578125" style="207" customWidth="1"/>
    <col min="4878" max="4878" width="9.42578125" style="207" customWidth="1"/>
    <col min="4879" max="4879" width="71.42578125" style="207" customWidth="1"/>
    <col min="4880" max="4881" width="8.85546875" style="207" customWidth="1"/>
    <col min="4882" max="4882" width="30.7109375" style="207" customWidth="1"/>
    <col min="4883" max="4883" width="12.7109375" style="207" customWidth="1"/>
    <col min="4884" max="4884" width="11.85546875" style="207" customWidth="1"/>
    <col min="4885" max="4885" width="11" style="207" bestFit="1" customWidth="1"/>
    <col min="4886" max="4886" width="12.7109375" style="207" bestFit="1" customWidth="1"/>
    <col min="4887" max="4888" width="5.7109375" style="207" customWidth="1"/>
    <col min="4889" max="4890" width="10.7109375" style="207" customWidth="1"/>
    <col min="4891" max="4891" width="6.140625" style="207" customWidth="1"/>
    <col min="4892" max="4892" width="8.140625" style="207" customWidth="1"/>
    <col min="4893" max="4895" width="4.28515625" style="207" customWidth="1"/>
    <col min="4896" max="4896" width="6.28515625" style="207" customWidth="1"/>
    <col min="4897" max="5123" width="11" style="207"/>
    <col min="5124" max="5124" width="4.140625" style="207" customWidth="1"/>
    <col min="5125" max="5125" width="8" style="207" customWidth="1"/>
    <col min="5126" max="5126" width="10.7109375" style="207" customWidth="1"/>
    <col min="5127" max="5127" width="8.140625" style="207" customWidth="1"/>
    <col min="5128" max="5133" width="8.42578125" style="207" customWidth="1"/>
    <col min="5134" max="5134" width="9.42578125" style="207" customWidth="1"/>
    <col min="5135" max="5135" width="71.42578125" style="207" customWidth="1"/>
    <col min="5136" max="5137" width="8.85546875" style="207" customWidth="1"/>
    <col min="5138" max="5138" width="30.7109375" style="207" customWidth="1"/>
    <col min="5139" max="5139" width="12.7109375" style="207" customWidth="1"/>
    <col min="5140" max="5140" width="11.85546875" style="207" customWidth="1"/>
    <col min="5141" max="5141" width="11" style="207" bestFit="1" customWidth="1"/>
    <col min="5142" max="5142" width="12.7109375" style="207" bestFit="1" customWidth="1"/>
    <col min="5143" max="5144" width="5.7109375" style="207" customWidth="1"/>
    <col min="5145" max="5146" width="10.7109375" style="207" customWidth="1"/>
    <col min="5147" max="5147" width="6.140625" style="207" customWidth="1"/>
    <col min="5148" max="5148" width="8.140625" style="207" customWidth="1"/>
    <col min="5149" max="5151" width="4.28515625" style="207" customWidth="1"/>
    <col min="5152" max="5152" width="6.28515625" style="207" customWidth="1"/>
    <col min="5153" max="5379" width="11" style="207"/>
    <col min="5380" max="5380" width="4.140625" style="207" customWidth="1"/>
    <col min="5381" max="5381" width="8" style="207" customWidth="1"/>
    <col min="5382" max="5382" width="10.7109375" style="207" customWidth="1"/>
    <col min="5383" max="5383" width="8.140625" style="207" customWidth="1"/>
    <col min="5384" max="5389" width="8.42578125" style="207" customWidth="1"/>
    <col min="5390" max="5390" width="9.42578125" style="207" customWidth="1"/>
    <col min="5391" max="5391" width="71.42578125" style="207" customWidth="1"/>
    <col min="5392" max="5393" width="8.85546875" style="207" customWidth="1"/>
    <col min="5394" max="5394" width="30.7109375" style="207" customWidth="1"/>
    <col min="5395" max="5395" width="12.7109375" style="207" customWidth="1"/>
    <col min="5396" max="5396" width="11.85546875" style="207" customWidth="1"/>
    <col min="5397" max="5397" width="11" style="207" bestFit="1" customWidth="1"/>
    <col min="5398" max="5398" width="12.7109375" style="207" bestFit="1" customWidth="1"/>
    <col min="5399" max="5400" width="5.7109375" style="207" customWidth="1"/>
    <col min="5401" max="5402" width="10.7109375" style="207" customWidth="1"/>
    <col min="5403" max="5403" width="6.140625" style="207" customWidth="1"/>
    <col min="5404" max="5404" width="8.140625" style="207" customWidth="1"/>
    <col min="5405" max="5407" width="4.28515625" style="207" customWidth="1"/>
    <col min="5408" max="5408" width="6.28515625" style="207" customWidth="1"/>
    <col min="5409" max="5635" width="11" style="207"/>
    <col min="5636" max="5636" width="4.140625" style="207" customWidth="1"/>
    <col min="5637" max="5637" width="8" style="207" customWidth="1"/>
    <col min="5638" max="5638" width="10.7109375" style="207" customWidth="1"/>
    <col min="5639" max="5639" width="8.140625" style="207" customWidth="1"/>
    <col min="5640" max="5645" width="8.42578125" style="207" customWidth="1"/>
    <col min="5646" max="5646" width="9.42578125" style="207" customWidth="1"/>
    <col min="5647" max="5647" width="71.42578125" style="207" customWidth="1"/>
    <col min="5648" max="5649" width="8.85546875" style="207" customWidth="1"/>
    <col min="5650" max="5650" width="30.7109375" style="207" customWidth="1"/>
    <col min="5651" max="5651" width="12.7109375" style="207" customWidth="1"/>
    <col min="5652" max="5652" width="11.85546875" style="207" customWidth="1"/>
    <col min="5653" max="5653" width="11" style="207" bestFit="1" customWidth="1"/>
    <col min="5654" max="5654" width="12.7109375" style="207" bestFit="1" customWidth="1"/>
    <col min="5655" max="5656" width="5.7109375" style="207" customWidth="1"/>
    <col min="5657" max="5658" width="10.7109375" style="207" customWidth="1"/>
    <col min="5659" max="5659" width="6.140625" style="207" customWidth="1"/>
    <col min="5660" max="5660" width="8.140625" style="207" customWidth="1"/>
    <col min="5661" max="5663" width="4.28515625" style="207" customWidth="1"/>
    <col min="5664" max="5664" width="6.28515625" style="207" customWidth="1"/>
    <col min="5665" max="5891" width="11" style="207"/>
    <col min="5892" max="5892" width="4.140625" style="207" customWidth="1"/>
    <col min="5893" max="5893" width="8" style="207" customWidth="1"/>
    <col min="5894" max="5894" width="10.7109375" style="207" customWidth="1"/>
    <col min="5895" max="5895" width="8.140625" style="207" customWidth="1"/>
    <col min="5896" max="5901" width="8.42578125" style="207" customWidth="1"/>
    <col min="5902" max="5902" width="9.42578125" style="207" customWidth="1"/>
    <col min="5903" max="5903" width="71.42578125" style="207" customWidth="1"/>
    <col min="5904" max="5905" width="8.85546875" style="207" customWidth="1"/>
    <col min="5906" max="5906" width="30.7109375" style="207" customWidth="1"/>
    <col min="5907" max="5907" width="12.7109375" style="207" customWidth="1"/>
    <col min="5908" max="5908" width="11.85546875" style="207" customWidth="1"/>
    <col min="5909" max="5909" width="11" style="207" bestFit="1" customWidth="1"/>
    <col min="5910" max="5910" width="12.7109375" style="207" bestFit="1" customWidth="1"/>
    <col min="5911" max="5912" width="5.7109375" style="207" customWidth="1"/>
    <col min="5913" max="5914" width="10.7109375" style="207" customWidth="1"/>
    <col min="5915" max="5915" width="6.140625" style="207" customWidth="1"/>
    <col min="5916" max="5916" width="8.140625" style="207" customWidth="1"/>
    <col min="5917" max="5919" width="4.28515625" style="207" customWidth="1"/>
    <col min="5920" max="5920" width="6.28515625" style="207" customWidth="1"/>
    <col min="5921" max="6147" width="11" style="207"/>
    <col min="6148" max="6148" width="4.140625" style="207" customWidth="1"/>
    <col min="6149" max="6149" width="8" style="207" customWidth="1"/>
    <col min="6150" max="6150" width="10.7109375" style="207" customWidth="1"/>
    <col min="6151" max="6151" width="8.140625" style="207" customWidth="1"/>
    <col min="6152" max="6157" width="8.42578125" style="207" customWidth="1"/>
    <col min="6158" max="6158" width="9.42578125" style="207" customWidth="1"/>
    <col min="6159" max="6159" width="71.42578125" style="207" customWidth="1"/>
    <col min="6160" max="6161" width="8.85546875" style="207" customWidth="1"/>
    <col min="6162" max="6162" width="30.7109375" style="207" customWidth="1"/>
    <col min="6163" max="6163" width="12.7109375" style="207" customWidth="1"/>
    <col min="6164" max="6164" width="11.85546875" style="207" customWidth="1"/>
    <col min="6165" max="6165" width="11" style="207" bestFit="1" customWidth="1"/>
    <col min="6166" max="6166" width="12.7109375" style="207" bestFit="1" customWidth="1"/>
    <col min="6167" max="6168" width="5.7109375" style="207" customWidth="1"/>
    <col min="6169" max="6170" width="10.7109375" style="207" customWidth="1"/>
    <col min="6171" max="6171" width="6.140625" style="207" customWidth="1"/>
    <col min="6172" max="6172" width="8.140625" style="207" customWidth="1"/>
    <col min="6173" max="6175" width="4.28515625" style="207" customWidth="1"/>
    <col min="6176" max="6176" width="6.28515625" style="207" customWidth="1"/>
    <col min="6177" max="6403" width="11" style="207"/>
    <col min="6404" max="6404" width="4.140625" style="207" customWidth="1"/>
    <col min="6405" max="6405" width="8" style="207" customWidth="1"/>
    <col min="6406" max="6406" width="10.7109375" style="207" customWidth="1"/>
    <col min="6407" max="6407" width="8.140625" style="207" customWidth="1"/>
    <col min="6408" max="6413" width="8.42578125" style="207" customWidth="1"/>
    <col min="6414" max="6414" width="9.42578125" style="207" customWidth="1"/>
    <col min="6415" max="6415" width="71.42578125" style="207" customWidth="1"/>
    <col min="6416" max="6417" width="8.85546875" style="207" customWidth="1"/>
    <col min="6418" max="6418" width="30.7109375" style="207" customWidth="1"/>
    <col min="6419" max="6419" width="12.7109375" style="207" customWidth="1"/>
    <col min="6420" max="6420" width="11.85546875" style="207" customWidth="1"/>
    <col min="6421" max="6421" width="11" style="207" bestFit="1" customWidth="1"/>
    <col min="6422" max="6422" width="12.7109375" style="207" bestFit="1" customWidth="1"/>
    <col min="6423" max="6424" width="5.7109375" style="207" customWidth="1"/>
    <col min="6425" max="6426" width="10.7109375" style="207" customWidth="1"/>
    <col min="6427" max="6427" width="6.140625" style="207" customWidth="1"/>
    <col min="6428" max="6428" width="8.140625" style="207" customWidth="1"/>
    <col min="6429" max="6431" width="4.28515625" style="207" customWidth="1"/>
    <col min="6432" max="6432" width="6.28515625" style="207" customWidth="1"/>
    <col min="6433" max="6659" width="11" style="207"/>
    <col min="6660" max="6660" width="4.140625" style="207" customWidth="1"/>
    <col min="6661" max="6661" width="8" style="207" customWidth="1"/>
    <col min="6662" max="6662" width="10.7109375" style="207" customWidth="1"/>
    <col min="6663" max="6663" width="8.140625" style="207" customWidth="1"/>
    <col min="6664" max="6669" width="8.42578125" style="207" customWidth="1"/>
    <col min="6670" max="6670" width="9.42578125" style="207" customWidth="1"/>
    <col min="6671" max="6671" width="71.42578125" style="207" customWidth="1"/>
    <col min="6672" max="6673" width="8.85546875" style="207" customWidth="1"/>
    <col min="6674" max="6674" width="30.7109375" style="207" customWidth="1"/>
    <col min="6675" max="6675" width="12.7109375" style="207" customWidth="1"/>
    <col min="6676" max="6676" width="11.85546875" style="207" customWidth="1"/>
    <col min="6677" max="6677" width="11" style="207" bestFit="1" customWidth="1"/>
    <col min="6678" max="6678" width="12.7109375" style="207" bestFit="1" customWidth="1"/>
    <col min="6679" max="6680" width="5.7109375" style="207" customWidth="1"/>
    <col min="6681" max="6682" width="10.7109375" style="207" customWidth="1"/>
    <col min="6683" max="6683" width="6.140625" style="207" customWidth="1"/>
    <col min="6684" max="6684" width="8.140625" style="207" customWidth="1"/>
    <col min="6685" max="6687" width="4.28515625" style="207" customWidth="1"/>
    <col min="6688" max="6688" width="6.28515625" style="207" customWidth="1"/>
    <col min="6689" max="6915" width="11" style="207"/>
    <col min="6916" max="6916" width="4.140625" style="207" customWidth="1"/>
    <col min="6917" max="6917" width="8" style="207" customWidth="1"/>
    <col min="6918" max="6918" width="10.7109375" style="207" customWidth="1"/>
    <col min="6919" max="6919" width="8.140625" style="207" customWidth="1"/>
    <col min="6920" max="6925" width="8.42578125" style="207" customWidth="1"/>
    <col min="6926" max="6926" width="9.42578125" style="207" customWidth="1"/>
    <col min="6927" max="6927" width="71.42578125" style="207" customWidth="1"/>
    <col min="6928" max="6929" width="8.85546875" style="207" customWidth="1"/>
    <col min="6930" max="6930" width="30.7109375" style="207" customWidth="1"/>
    <col min="6931" max="6931" width="12.7109375" style="207" customWidth="1"/>
    <col min="6932" max="6932" width="11.85546875" style="207" customWidth="1"/>
    <col min="6933" max="6933" width="11" style="207" bestFit="1" customWidth="1"/>
    <col min="6934" max="6934" width="12.7109375" style="207" bestFit="1" customWidth="1"/>
    <col min="6935" max="6936" width="5.7109375" style="207" customWidth="1"/>
    <col min="6937" max="6938" width="10.7109375" style="207" customWidth="1"/>
    <col min="6939" max="6939" width="6.140625" style="207" customWidth="1"/>
    <col min="6940" max="6940" width="8.140625" style="207" customWidth="1"/>
    <col min="6941" max="6943" width="4.28515625" style="207" customWidth="1"/>
    <col min="6944" max="6944" width="6.28515625" style="207" customWidth="1"/>
    <col min="6945" max="7171" width="11" style="207"/>
    <col min="7172" max="7172" width="4.140625" style="207" customWidth="1"/>
    <col min="7173" max="7173" width="8" style="207" customWidth="1"/>
    <col min="7174" max="7174" width="10.7109375" style="207" customWidth="1"/>
    <col min="7175" max="7175" width="8.140625" style="207" customWidth="1"/>
    <col min="7176" max="7181" width="8.42578125" style="207" customWidth="1"/>
    <col min="7182" max="7182" width="9.42578125" style="207" customWidth="1"/>
    <col min="7183" max="7183" width="71.42578125" style="207" customWidth="1"/>
    <col min="7184" max="7185" width="8.85546875" style="207" customWidth="1"/>
    <col min="7186" max="7186" width="30.7109375" style="207" customWidth="1"/>
    <col min="7187" max="7187" width="12.7109375" style="207" customWidth="1"/>
    <col min="7188" max="7188" width="11.85546875" style="207" customWidth="1"/>
    <col min="7189" max="7189" width="11" style="207" bestFit="1" customWidth="1"/>
    <col min="7190" max="7190" width="12.7109375" style="207" bestFit="1" customWidth="1"/>
    <col min="7191" max="7192" width="5.7109375" style="207" customWidth="1"/>
    <col min="7193" max="7194" width="10.7109375" style="207" customWidth="1"/>
    <col min="7195" max="7195" width="6.140625" style="207" customWidth="1"/>
    <col min="7196" max="7196" width="8.140625" style="207" customWidth="1"/>
    <col min="7197" max="7199" width="4.28515625" style="207" customWidth="1"/>
    <col min="7200" max="7200" width="6.28515625" style="207" customWidth="1"/>
    <col min="7201" max="7427" width="11" style="207"/>
    <col min="7428" max="7428" width="4.140625" style="207" customWidth="1"/>
    <col min="7429" max="7429" width="8" style="207" customWidth="1"/>
    <col min="7430" max="7430" width="10.7109375" style="207" customWidth="1"/>
    <col min="7431" max="7431" width="8.140625" style="207" customWidth="1"/>
    <col min="7432" max="7437" width="8.42578125" style="207" customWidth="1"/>
    <col min="7438" max="7438" width="9.42578125" style="207" customWidth="1"/>
    <col min="7439" max="7439" width="71.42578125" style="207" customWidth="1"/>
    <col min="7440" max="7441" width="8.85546875" style="207" customWidth="1"/>
    <col min="7442" max="7442" width="30.7109375" style="207" customWidth="1"/>
    <col min="7443" max="7443" width="12.7109375" style="207" customWidth="1"/>
    <col min="7444" max="7444" width="11.85546875" style="207" customWidth="1"/>
    <col min="7445" max="7445" width="11" style="207" bestFit="1" customWidth="1"/>
    <col min="7446" max="7446" width="12.7109375" style="207" bestFit="1" customWidth="1"/>
    <col min="7447" max="7448" width="5.7109375" style="207" customWidth="1"/>
    <col min="7449" max="7450" width="10.7109375" style="207" customWidth="1"/>
    <col min="7451" max="7451" width="6.140625" style="207" customWidth="1"/>
    <col min="7452" max="7452" width="8.140625" style="207" customWidth="1"/>
    <col min="7453" max="7455" width="4.28515625" style="207" customWidth="1"/>
    <col min="7456" max="7456" width="6.28515625" style="207" customWidth="1"/>
    <col min="7457" max="7683" width="11" style="207"/>
    <col min="7684" max="7684" width="4.140625" style="207" customWidth="1"/>
    <col min="7685" max="7685" width="8" style="207" customWidth="1"/>
    <col min="7686" max="7686" width="10.7109375" style="207" customWidth="1"/>
    <col min="7687" max="7687" width="8.140625" style="207" customWidth="1"/>
    <col min="7688" max="7693" width="8.42578125" style="207" customWidth="1"/>
    <col min="7694" max="7694" width="9.42578125" style="207" customWidth="1"/>
    <col min="7695" max="7695" width="71.42578125" style="207" customWidth="1"/>
    <col min="7696" max="7697" width="8.85546875" style="207" customWidth="1"/>
    <col min="7698" max="7698" width="30.7109375" style="207" customWidth="1"/>
    <col min="7699" max="7699" width="12.7109375" style="207" customWidth="1"/>
    <col min="7700" max="7700" width="11.85546875" style="207" customWidth="1"/>
    <col min="7701" max="7701" width="11" style="207" bestFit="1" customWidth="1"/>
    <col min="7702" max="7702" width="12.7109375" style="207" bestFit="1" customWidth="1"/>
    <col min="7703" max="7704" width="5.7109375" style="207" customWidth="1"/>
    <col min="7705" max="7706" width="10.7109375" style="207" customWidth="1"/>
    <col min="7707" max="7707" width="6.140625" style="207" customWidth="1"/>
    <col min="7708" max="7708" width="8.140625" style="207" customWidth="1"/>
    <col min="7709" max="7711" width="4.28515625" style="207" customWidth="1"/>
    <col min="7712" max="7712" width="6.28515625" style="207" customWidth="1"/>
    <col min="7713" max="7939" width="11" style="207"/>
    <col min="7940" max="7940" width="4.140625" style="207" customWidth="1"/>
    <col min="7941" max="7941" width="8" style="207" customWidth="1"/>
    <col min="7942" max="7942" width="10.7109375" style="207" customWidth="1"/>
    <col min="7943" max="7943" width="8.140625" style="207" customWidth="1"/>
    <col min="7944" max="7949" width="8.42578125" style="207" customWidth="1"/>
    <col min="7950" max="7950" width="9.42578125" style="207" customWidth="1"/>
    <col min="7951" max="7951" width="71.42578125" style="207" customWidth="1"/>
    <col min="7952" max="7953" width="8.85546875" style="207" customWidth="1"/>
    <col min="7954" max="7954" width="30.7109375" style="207" customWidth="1"/>
    <col min="7955" max="7955" width="12.7109375" style="207" customWidth="1"/>
    <col min="7956" max="7956" width="11.85546875" style="207" customWidth="1"/>
    <col min="7957" max="7957" width="11" style="207" bestFit="1" customWidth="1"/>
    <col min="7958" max="7958" width="12.7109375" style="207" bestFit="1" customWidth="1"/>
    <col min="7959" max="7960" width="5.7109375" style="207" customWidth="1"/>
    <col min="7961" max="7962" width="10.7109375" style="207" customWidth="1"/>
    <col min="7963" max="7963" width="6.140625" style="207" customWidth="1"/>
    <col min="7964" max="7964" width="8.140625" style="207" customWidth="1"/>
    <col min="7965" max="7967" width="4.28515625" style="207" customWidth="1"/>
    <col min="7968" max="7968" width="6.28515625" style="207" customWidth="1"/>
    <col min="7969" max="8195" width="11" style="207"/>
    <col min="8196" max="8196" width="4.140625" style="207" customWidth="1"/>
    <col min="8197" max="8197" width="8" style="207" customWidth="1"/>
    <col min="8198" max="8198" width="10.7109375" style="207" customWidth="1"/>
    <col min="8199" max="8199" width="8.140625" style="207" customWidth="1"/>
    <col min="8200" max="8205" width="8.42578125" style="207" customWidth="1"/>
    <col min="8206" max="8206" width="9.42578125" style="207" customWidth="1"/>
    <col min="8207" max="8207" width="71.42578125" style="207" customWidth="1"/>
    <col min="8208" max="8209" width="8.85546875" style="207" customWidth="1"/>
    <col min="8210" max="8210" width="30.7109375" style="207" customWidth="1"/>
    <col min="8211" max="8211" width="12.7109375" style="207" customWidth="1"/>
    <col min="8212" max="8212" width="11.85546875" style="207" customWidth="1"/>
    <col min="8213" max="8213" width="11" style="207" bestFit="1" customWidth="1"/>
    <col min="8214" max="8214" width="12.7109375" style="207" bestFit="1" customWidth="1"/>
    <col min="8215" max="8216" width="5.7109375" style="207" customWidth="1"/>
    <col min="8217" max="8218" width="10.7109375" style="207" customWidth="1"/>
    <col min="8219" max="8219" width="6.140625" style="207" customWidth="1"/>
    <col min="8220" max="8220" width="8.140625" style="207" customWidth="1"/>
    <col min="8221" max="8223" width="4.28515625" style="207" customWidth="1"/>
    <col min="8224" max="8224" width="6.28515625" style="207" customWidth="1"/>
    <col min="8225" max="8451" width="11" style="207"/>
    <col min="8452" max="8452" width="4.140625" style="207" customWidth="1"/>
    <col min="8453" max="8453" width="8" style="207" customWidth="1"/>
    <col min="8454" max="8454" width="10.7109375" style="207" customWidth="1"/>
    <col min="8455" max="8455" width="8.140625" style="207" customWidth="1"/>
    <col min="8456" max="8461" width="8.42578125" style="207" customWidth="1"/>
    <col min="8462" max="8462" width="9.42578125" style="207" customWidth="1"/>
    <col min="8463" max="8463" width="71.42578125" style="207" customWidth="1"/>
    <col min="8464" max="8465" width="8.85546875" style="207" customWidth="1"/>
    <col min="8466" max="8466" width="30.7109375" style="207" customWidth="1"/>
    <col min="8467" max="8467" width="12.7109375" style="207" customWidth="1"/>
    <col min="8468" max="8468" width="11.85546875" style="207" customWidth="1"/>
    <col min="8469" max="8469" width="11" style="207" bestFit="1" customWidth="1"/>
    <col min="8470" max="8470" width="12.7109375" style="207" bestFit="1" customWidth="1"/>
    <col min="8471" max="8472" width="5.7109375" style="207" customWidth="1"/>
    <col min="8473" max="8474" width="10.7109375" style="207" customWidth="1"/>
    <col min="8475" max="8475" width="6.140625" style="207" customWidth="1"/>
    <col min="8476" max="8476" width="8.140625" style="207" customWidth="1"/>
    <col min="8477" max="8479" width="4.28515625" style="207" customWidth="1"/>
    <col min="8480" max="8480" width="6.28515625" style="207" customWidth="1"/>
    <col min="8481" max="8707" width="11" style="207"/>
    <col min="8708" max="8708" width="4.140625" style="207" customWidth="1"/>
    <col min="8709" max="8709" width="8" style="207" customWidth="1"/>
    <col min="8710" max="8710" width="10.7109375" style="207" customWidth="1"/>
    <col min="8711" max="8711" width="8.140625" style="207" customWidth="1"/>
    <col min="8712" max="8717" width="8.42578125" style="207" customWidth="1"/>
    <col min="8718" max="8718" width="9.42578125" style="207" customWidth="1"/>
    <col min="8719" max="8719" width="71.42578125" style="207" customWidth="1"/>
    <col min="8720" max="8721" width="8.85546875" style="207" customWidth="1"/>
    <col min="8722" max="8722" width="30.7109375" style="207" customWidth="1"/>
    <col min="8723" max="8723" width="12.7109375" style="207" customWidth="1"/>
    <col min="8724" max="8724" width="11.85546875" style="207" customWidth="1"/>
    <col min="8725" max="8725" width="11" style="207" bestFit="1" customWidth="1"/>
    <col min="8726" max="8726" width="12.7109375" style="207" bestFit="1" customWidth="1"/>
    <col min="8727" max="8728" width="5.7109375" style="207" customWidth="1"/>
    <col min="8729" max="8730" width="10.7109375" style="207" customWidth="1"/>
    <col min="8731" max="8731" width="6.140625" style="207" customWidth="1"/>
    <col min="8732" max="8732" width="8.140625" style="207" customWidth="1"/>
    <col min="8733" max="8735" width="4.28515625" style="207" customWidth="1"/>
    <col min="8736" max="8736" width="6.28515625" style="207" customWidth="1"/>
    <col min="8737" max="8963" width="11" style="207"/>
    <col min="8964" max="8964" width="4.140625" style="207" customWidth="1"/>
    <col min="8965" max="8965" width="8" style="207" customWidth="1"/>
    <col min="8966" max="8966" width="10.7109375" style="207" customWidth="1"/>
    <col min="8967" max="8967" width="8.140625" style="207" customWidth="1"/>
    <col min="8968" max="8973" width="8.42578125" style="207" customWidth="1"/>
    <col min="8974" max="8974" width="9.42578125" style="207" customWidth="1"/>
    <col min="8975" max="8975" width="71.42578125" style="207" customWidth="1"/>
    <col min="8976" max="8977" width="8.85546875" style="207" customWidth="1"/>
    <col min="8978" max="8978" width="30.7109375" style="207" customWidth="1"/>
    <col min="8979" max="8979" width="12.7109375" style="207" customWidth="1"/>
    <col min="8980" max="8980" width="11.85546875" style="207" customWidth="1"/>
    <col min="8981" max="8981" width="11" style="207" bestFit="1" customWidth="1"/>
    <col min="8982" max="8982" width="12.7109375" style="207" bestFit="1" customWidth="1"/>
    <col min="8983" max="8984" width="5.7109375" style="207" customWidth="1"/>
    <col min="8985" max="8986" width="10.7109375" style="207" customWidth="1"/>
    <col min="8987" max="8987" width="6.140625" style="207" customWidth="1"/>
    <col min="8988" max="8988" width="8.140625" style="207" customWidth="1"/>
    <col min="8989" max="8991" width="4.28515625" style="207" customWidth="1"/>
    <col min="8992" max="8992" width="6.28515625" style="207" customWidth="1"/>
    <col min="8993" max="9219" width="11" style="207"/>
    <col min="9220" max="9220" width="4.140625" style="207" customWidth="1"/>
    <col min="9221" max="9221" width="8" style="207" customWidth="1"/>
    <col min="9222" max="9222" width="10.7109375" style="207" customWidth="1"/>
    <col min="9223" max="9223" width="8.140625" style="207" customWidth="1"/>
    <col min="9224" max="9229" width="8.42578125" style="207" customWidth="1"/>
    <col min="9230" max="9230" width="9.42578125" style="207" customWidth="1"/>
    <col min="9231" max="9231" width="71.42578125" style="207" customWidth="1"/>
    <col min="9232" max="9233" width="8.85546875" style="207" customWidth="1"/>
    <col min="9234" max="9234" width="30.7109375" style="207" customWidth="1"/>
    <col min="9235" max="9235" width="12.7109375" style="207" customWidth="1"/>
    <col min="9236" max="9236" width="11.85546875" style="207" customWidth="1"/>
    <col min="9237" max="9237" width="11" style="207" bestFit="1" customWidth="1"/>
    <col min="9238" max="9238" width="12.7109375" style="207" bestFit="1" customWidth="1"/>
    <col min="9239" max="9240" width="5.7109375" style="207" customWidth="1"/>
    <col min="9241" max="9242" width="10.7109375" style="207" customWidth="1"/>
    <col min="9243" max="9243" width="6.140625" style="207" customWidth="1"/>
    <col min="9244" max="9244" width="8.140625" style="207" customWidth="1"/>
    <col min="9245" max="9247" width="4.28515625" style="207" customWidth="1"/>
    <col min="9248" max="9248" width="6.28515625" style="207" customWidth="1"/>
    <col min="9249" max="9475" width="11" style="207"/>
    <col min="9476" max="9476" width="4.140625" style="207" customWidth="1"/>
    <col min="9477" max="9477" width="8" style="207" customWidth="1"/>
    <col min="9478" max="9478" width="10.7109375" style="207" customWidth="1"/>
    <col min="9479" max="9479" width="8.140625" style="207" customWidth="1"/>
    <col min="9480" max="9485" width="8.42578125" style="207" customWidth="1"/>
    <col min="9486" max="9486" width="9.42578125" style="207" customWidth="1"/>
    <col min="9487" max="9487" width="71.42578125" style="207" customWidth="1"/>
    <col min="9488" max="9489" width="8.85546875" style="207" customWidth="1"/>
    <col min="9490" max="9490" width="30.7109375" style="207" customWidth="1"/>
    <col min="9491" max="9491" width="12.7109375" style="207" customWidth="1"/>
    <col min="9492" max="9492" width="11.85546875" style="207" customWidth="1"/>
    <col min="9493" max="9493" width="11" style="207" bestFit="1" customWidth="1"/>
    <col min="9494" max="9494" width="12.7109375" style="207" bestFit="1" customWidth="1"/>
    <col min="9495" max="9496" width="5.7109375" style="207" customWidth="1"/>
    <col min="9497" max="9498" width="10.7109375" style="207" customWidth="1"/>
    <col min="9499" max="9499" width="6.140625" style="207" customWidth="1"/>
    <col min="9500" max="9500" width="8.140625" style="207" customWidth="1"/>
    <col min="9501" max="9503" width="4.28515625" style="207" customWidth="1"/>
    <col min="9504" max="9504" width="6.28515625" style="207" customWidth="1"/>
    <col min="9505" max="9731" width="11" style="207"/>
    <col min="9732" max="9732" width="4.140625" style="207" customWidth="1"/>
    <col min="9733" max="9733" width="8" style="207" customWidth="1"/>
    <col min="9734" max="9734" width="10.7109375" style="207" customWidth="1"/>
    <col min="9735" max="9735" width="8.140625" style="207" customWidth="1"/>
    <col min="9736" max="9741" width="8.42578125" style="207" customWidth="1"/>
    <col min="9742" max="9742" width="9.42578125" style="207" customWidth="1"/>
    <col min="9743" max="9743" width="71.42578125" style="207" customWidth="1"/>
    <col min="9744" max="9745" width="8.85546875" style="207" customWidth="1"/>
    <col min="9746" max="9746" width="30.7109375" style="207" customWidth="1"/>
    <col min="9747" max="9747" width="12.7109375" style="207" customWidth="1"/>
    <col min="9748" max="9748" width="11.85546875" style="207" customWidth="1"/>
    <col min="9749" max="9749" width="11" style="207" bestFit="1" customWidth="1"/>
    <col min="9750" max="9750" width="12.7109375" style="207" bestFit="1" customWidth="1"/>
    <col min="9751" max="9752" width="5.7109375" style="207" customWidth="1"/>
    <col min="9753" max="9754" width="10.7109375" style="207" customWidth="1"/>
    <col min="9755" max="9755" width="6.140625" style="207" customWidth="1"/>
    <col min="9756" max="9756" width="8.140625" style="207" customWidth="1"/>
    <col min="9757" max="9759" width="4.28515625" style="207" customWidth="1"/>
    <col min="9760" max="9760" width="6.28515625" style="207" customWidth="1"/>
    <col min="9761" max="9987" width="11" style="207"/>
    <col min="9988" max="9988" width="4.140625" style="207" customWidth="1"/>
    <col min="9989" max="9989" width="8" style="207" customWidth="1"/>
    <col min="9990" max="9990" width="10.7109375" style="207" customWidth="1"/>
    <col min="9991" max="9991" width="8.140625" style="207" customWidth="1"/>
    <col min="9992" max="9997" width="8.42578125" style="207" customWidth="1"/>
    <col min="9998" max="9998" width="9.42578125" style="207" customWidth="1"/>
    <col min="9999" max="9999" width="71.42578125" style="207" customWidth="1"/>
    <col min="10000" max="10001" width="8.85546875" style="207" customWidth="1"/>
    <col min="10002" max="10002" width="30.7109375" style="207" customWidth="1"/>
    <col min="10003" max="10003" width="12.7109375" style="207" customWidth="1"/>
    <col min="10004" max="10004" width="11.85546875" style="207" customWidth="1"/>
    <col min="10005" max="10005" width="11" style="207" bestFit="1" customWidth="1"/>
    <col min="10006" max="10006" width="12.7109375" style="207" bestFit="1" customWidth="1"/>
    <col min="10007" max="10008" width="5.7109375" style="207" customWidth="1"/>
    <col min="10009" max="10010" width="10.7109375" style="207" customWidth="1"/>
    <col min="10011" max="10011" width="6.140625" style="207" customWidth="1"/>
    <col min="10012" max="10012" width="8.140625" style="207" customWidth="1"/>
    <col min="10013" max="10015" width="4.28515625" style="207" customWidth="1"/>
    <col min="10016" max="10016" width="6.28515625" style="207" customWidth="1"/>
    <col min="10017" max="10243" width="11" style="207"/>
    <col min="10244" max="10244" width="4.140625" style="207" customWidth="1"/>
    <col min="10245" max="10245" width="8" style="207" customWidth="1"/>
    <col min="10246" max="10246" width="10.7109375" style="207" customWidth="1"/>
    <col min="10247" max="10247" width="8.140625" style="207" customWidth="1"/>
    <col min="10248" max="10253" width="8.42578125" style="207" customWidth="1"/>
    <col min="10254" max="10254" width="9.42578125" style="207" customWidth="1"/>
    <col min="10255" max="10255" width="71.42578125" style="207" customWidth="1"/>
    <col min="10256" max="10257" width="8.85546875" style="207" customWidth="1"/>
    <col min="10258" max="10258" width="30.7109375" style="207" customWidth="1"/>
    <col min="10259" max="10259" width="12.7109375" style="207" customWidth="1"/>
    <col min="10260" max="10260" width="11.85546875" style="207" customWidth="1"/>
    <col min="10261" max="10261" width="11" style="207" bestFit="1" customWidth="1"/>
    <col min="10262" max="10262" width="12.7109375" style="207" bestFit="1" customWidth="1"/>
    <col min="10263" max="10264" width="5.7109375" style="207" customWidth="1"/>
    <col min="10265" max="10266" width="10.7109375" style="207" customWidth="1"/>
    <col min="10267" max="10267" width="6.140625" style="207" customWidth="1"/>
    <col min="10268" max="10268" width="8.140625" style="207" customWidth="1"/>
    <col min="10269" max="10271" width="4.28515625" style="207" customWidth="1"/>
    <col min="10272" max="10272" width="6.28515625" style="207" customWidth="1"/>
    <col min="10273" max="10499" width="11" style="207"/>
    <col min="10500" max="10500" width="4.140625" style="207" customWidth="1"/>
    <col min="10501" max="10501" width="8" style="207" customWidth="1"/>
    <col min="10502" max="10502" width="10.7109375" style="207" customWidth="1"/>
    <col min="10503" max="10503" width="8.140625" style="207" customWidth="1"/>
    <col min="10504" max="10509" width="8.42578125" style="207" customWidth="1"/>
    <col min="10510" max="10510" width="9.42578125" style="207" customWidth="1"/>
    <col min="10511" max="10511" width="71.42578125" style="207" customWidth="1"/>
    <col min="10512" max="10513" width="8.85546875" style="207" customWidth="1"/>
    <col min="10514" max="10514" width="30.7109375" style="207" customWidth="1"/>
    <col min="10515" max="10515" width="12.7109375" style="207" customWidth="1"/>
    <col min="10516" max="10516" width="11.85546875" style="207" customWidth="1"/>
    <col min="10517" max="10517" width="11" style="207" bestFit="1" customWidth="1"/>
    <col min="10518" max="10518" width="12.7109375" style="207" bestFit="1" customWidth="1"/>
    <col min="10519" max="10520" width="5.7109375" style="207" customWidth="1"/>
    <col min="10521" max="10522" width="10.7109375" style="207" customWidth="1"/>
    <col min="10523" max="10523" width="6.140625" style="207" customWidth="1"/>
    <col min="10524" max="10524" width="8.140625" style="207" customWidth="1"/>
    <col min="10525" max="10527" width="4.28515625" style="207" customWidth="1"/>
    <col min="10528" max="10528" width="6.28515625" style="207" customWidth="1"/>
    <col min="10529" max="10755" width="11" style="207"/>
    <col min="10756" max="10756" width="4.140625" style="207" customWidth="1"/>
    <col min="10757" max="10757" width="8" style="207" customWidth="1"/>
    <col min="10758" max="10758" width="10.7109375" style="207" customWidth="1"/>
    <col min="10759" max="10759" width="8.140625" style="207" customWidth="1"/>
    <col min="10760" max="10765" width="8.42578125" style="207" customWidth="1"/>
    <col min="10766" max="10766" width="9.42578125" style="207" customWidth="1"/>
    <col min="10767" max="10767" width="71.42578125" style="207" customWidth="1"/>
    <col min="10768" max="10769" width="8.85546875" style="207" customWidth="1"/>
    <col min="10770" max="10770" width="30.7109375" style="207" customWidth="1"/>
    <col min="10771" max="10771" width="12.7109375" style="207" customWidth="1"/>
    <col min="10772" max="10772" width="11.85546875" style="207" customWidth="1"/>
    <col min="10773" max="10773" width="11" style="207" bestFit="1" customWidth="1"/>
    <col min="10774" max="10774" width="12.7109375" style="207" bestFit="1" customWidth="1"/>
    <col min="10775" max="10776" width="5.7109375" style="207" customWidth="1"/>
    <col min="10777" max="10778" width="10.7109375" style="207" customWidth="1"/>
    <col min="10779" max="10779" width="6.140625" style="207" customWidth="1"/>
    <col min="10780" max="10780" width="8.140625" style="207" customWidth="1"/>
    <col min="10781" max="10783" width="4.28515625" style="207" customWidth="1"/>
    <col min="10784" max="10784" width="6.28515625" style="207" customWidth="1"/>
    <col min="10785" max="11011" width="11" style="207"/>
    <col min="11012" max="11012" width="4.140625" style="207" customWidth="1"/>
    <col min="11013" max="11013" width="8" style="207" customWidth="1"/>
    <col min="11014" max="11014" width="10.7109375" style="207" customWidth="1"/>
    <col min="11015" max="11015" width="8.140625" style="207" customWidth="1"/>
    <col min="11016" max="11021" width="8.42578125" style="207" customWidth="1"/>
    <col min="11022" max="11022" width="9.42578125" style="207" customWidth="1"/>
    <col min="11023" max="11023" width="71.42578125" style="207" customWidth="1"/>
    <col min="11024" max="11025" width="8.85546875" style="207" customWidth="1"/>
    <col min="11026" max="11026" width="30.7109375" style="207" customWidth="1"/>
    <col min="11027" max="11027" width="12.7109375" style="207" customWidth="1"/>
    <col min="11028" max="11028" width="11.85546875" style="207" customWidth="1"/>
    <col min="11029" max="11029" width="11" style="207" bestFit="1" customWidth="1"/>
    <col min="11030" max="11030" width="12.7109375" style="207" bestFit="1" customWidth="1"/>
    <col min="11031" max="11032" width="5.7109375" style="207" customWidth="1"/>
    <col min="11033" max="11034" width="10.7109375" style="207" customWidth="1"/>
    <col min="11035" max="11035" width="6.140625" style="207" customWidth="1"/>
    <col min="11036" max="11036" width="8.140625" style="207" customWidth="1"/>
    <col min="11037" max="11039" width="4.28515625" style="207" customWidth="1"/>
    <col min="11040" max="11040" width="6.28515625" style="207" customWidth="1"/>
    <col min="11041" max="11267" width="11" style="207"/>
    <col min="11268" max="11268" width="4.140625" style="207" customWidth="1"/>
    <col min="11269" max="11269" width="8" style="207" customWidth="1"/>
    <col min="11270" max="11270" width="10.7109375" style="207" customWidth="1"/>
    <col min="11271" max="11271" width="8.140625" style="207" customWidth="1"/>
    <col min="11272" max="11277" width="8.42578125" style="207" customWidth="1"/>
    <col min="11278" max="11278" width="9.42578125" style="207" customWidth="1"/>
    <col min="11279" max="11279" width="71.42578125" style="207" customWidth="1"/>
    <col min="11280" max="11281" width="8.85546875" style="207" customWidth="1"/>
    <col min="11282" max="11282" width="30.7109375" style="207" customWidth="1"/>
    <col min="11283" max="11283" width="12.7109375" style="207" customWidth="1"/>
    <col min="11284" max="11284" width="11.85546875" style="207" customWidth="1"/>
    <col min="11285" max="11285" width="11" style="207" bestFit="1" customWidth="1"/>
    <col min="11286" max="11286" width="12.7109375" style="207" bestFit="1" customWidth="1"/>
    <col min="11287" max="11288" width="5.7109375" style="207" customWidth="1"/>
    <col min="11289" max="11290" width="10.7109375" style="207" customWidth="1"/>
    <col min="11291" max="11291" width="6.140625" style="207" customWidth="1"/>
    <col min="11292" max="11292" width="8.140625" style="207" customWidth="1"/>
    <col min="11293" max="11295" width="4.28515625" style="207" customWidth="1"/>
    <col min="11296" max="11296" width="6.28515625" style="207" customWidth="1"/>
    <col min="11297" max="11523" width="11" style="207"/>
    <col min="11524" max="11524" width="4.140625" style="207" customWidth="1"/>
    <col min="11525" max="11525" width="8" style="207" customWidth="1"/>
    <col min="11526" max="11526" width="10.7109375" style="207" customWidth="1"/>
    <col min="11527" max="11527" width="8.140625" style="207" customWidth="1"/>
    <col min="11528" max="11533" width="8.42578125" style="207" customWidth="1"/>
    <col min="11534" max="11534" width="9.42578125" style="207" customWidth="1"/>
    <col min="11535" max="11535" width="71.42578125" style="207" customWidth="1"/>
    <col min="11536" max="11537" width="8.85546875" style="207" customWidth="1"/>
    <col min="11538" max="11538" width="30.7109375" style="207" customWidth="1"/>
    <col min="11539" max="11539" width="12.7109375" style="207" customWidth="1"/>
    <col min="11540" max="11540" width="11.85546875" style="207" customWidth="1"/>
    <col min="11541" max="11541" width="11" style="207" bestFit="1" customWidth="1"/>
    <col min="11542" max="11542" width="12.7109375" style="207" bestFit="1" customWidth="1"/>
    <col min="11543" max="11544" width="5.7109375" style="207" customWidth="1"/>
    <col min="11545" max="11546" width="10.7109375" style="207" customWidth="1"/>
    <col min="11547" max="11547" width="6.140625" style="207" customWidth="1"/>
    <col min="11548" max="11548" width="8.140625" style="207" customWidth="1"/>
    <col min="11549" max="11551" width="4.28515625" style="207" customWidth="1"/>
    <col min="11552" max="11552" width="6.28515625" style="207" customWidth="1"/>
    <col min="11553" max="11779" width="11" style="207"/>
    <col min="11780" max="11780" width="4.140625" style="207" customWidth="1"/>
    <col min="11781" max="11781" width="8" style="207" customWidth="1"/>
    <col min="11782" max="11782" width="10.7109375" style="207" customWidth="1"/>
    <col min="11783" max="11783" width="8.140625" style="207" customWidth="1"/>
    <col min="11784" max="11789" width="8.42578125" style="207" customWidth="1"/>
    <col min="11790" max="11790" width="9.42578125" style="207" customWidth="1"/>
    <col min="11791" max="11791" width="71.42578125" style="207" customWidth="1"/>
    <col min="11792" max="11793" width="8.85546875" style="207" customWidth="1"/>
    <col min="11794" max="11794" width="30.7109375" style="207" customWidth="1"/>
    <col min="11795" max="11795" width="12.7109375" style="207" customWidth="1"/>
    <col min="11796" max="11796" width="11.85546875" style="207" customWidth="1"/>
    <col min="11797" max="11797" width="11" style="207" bestFit="1" customWidth="1"/>
    <col min="11798" max="11798" width="12.7109375" style="207" bestFit="1" customWidth="1"/>
    <col min="11799" max="11800" width="5.7109375" style="207" customWidth="1"/>
    <col min="11801" max="11802" width="10.7109375" style="207" customWidth="1"/>
    <col min="11803" max="11803" width="6.140625" style="207" customWidth="1"/>
    <col min="11804" max="11804" width="8.140625" style="207" customWidth="1"/>
    <col min="11805" max="11807" width="4.28515625" style="207" customWidth="1"/>
    <col min="11808" max="11808" width="6.28515625" style="207" customWidth="1"/>
    <col min="11809" max="12035" width="11" style="207"/>
    <col min="12036" max="12036" width="4.140625" style="207" customWidth="1"/>
    <col min="12037" max="12037" width="8" style="207" customWidth="1"/>
    <col min="12038" max="12038" width="10.7109375" style="207" customWidth="1"/>
    <col min="12039" max="12039" width="8.140625" style="207" customWidth="1"/>
    <col min="12040" max="12045" width="8.42578125" style="207" customWidth="1"/>
    <col min="12046" max="12046" width="9.42578125" style="207" customWidth="1"/>
    <col min="12047" max="12047" width="71.42578125" style="207" customWidth="1"/>
    <col min="12048" max="12049" width="8.85546875" style="207" customWidth="1"/>
    <col min="12050" max="12050" width="30.7109375" style="207" customWidth="1"/>
    <col min="12051" max="12051" width="12.7109375" style="207" customWidth="1"/>
    <col min="12052" max="12052" width="11.85546875" style="207" customWidth="1"/>
    <col min="12053" max="12053" width="11" style="207" bestFit="1" customWidth="1"/>
    <col min="12054" max="12054" width="12.7109375" style="207" bestFit="1" customWidth="1"/>
    <col min="12055" max="12056" width="5.7109375" style="207" customWidth="1"/>
    <col min="12057" max="12058" width="10.7109375" style="207" customWidth="1"/>
    <col min="12059" max="12059" width="6.140625" style="207" customWidth="1"/>
    <col min="12060" max="12060" width="8.140625" style="207" customWidth="1"/>
    <col min="12061" max="12063" width="4.28515625" style="207" customWidth="1"/>
    <col min="12064" max="12064" width="6.28515625" style="207" customWidth="1"/>
    <col min="12065" max="12291" width="11" style="207"/>
    <col min="12292" max="12292" width="4.140625" style="207" customWidth="1"/>
    <col min="12293" max="12293" width="8" style="207" customWidth="1"/>
    <col min="12294" max="12294" width="10.7109375" style="207" customWidth="1"/>
    <col min="12295" max="12295" width="8.140625" style="207" customWidth="1"/>
    <col min="12296" max="12301" width="8.42578125" style="207" customWidth="1"/>
    <col min="12302" max="12302" width="9.42578125" style="207" customWidth="1"/>
    <col min="12303" max="12303" width="71.42578125" style="207" customWidth="1"/>
    <col min="12304" max="12305" width="8.85546875" style="207" customWidth="1"/>
    <col min="12306" max="12306" width="30.7109375" style="207" customWidth="1"/>
    <col min="12307" max="12307" width="12.7109375" style="207" customWidth="1"/>
    <col min="12308" max="12308" width="11.85546875" style="207" customWidth="1"/>
    <col min="12309" max="12309" width="11" style="207" bestFit="1" customWidth="1"/>
    <col min="12310" max="12310" width="12.7109375" style="207" bestFit="1" customWidth="1"/>
    <col min="12311" max="12312" width="5.7109375" style="207" customWidth="1"/>
    <col min="12313" max="12314" width="10.7109375" style="207" customWidth="1"/>
    <col min="12315" max="12315" width="6.140625" style="207" customWidth="1"/>
    <col min="12316" max="12316" width="8.140625" style="207" customWidth="1"/>
    <col min="12317" max="12319" width="4.28515625" style="207" customWidth="1"/>
    <col min="12320" max="12320" width="6.28515625" style="207" customWidth="1"/>
    <col min="12321" max="12547" width="11" style="207"/>
    <col min="12548" max="12548" width="4.140625" style="207" customWidth="1"/>
    <col min="12549" max="12549" width="8" style="207" customWidth="1"/>
    <col min="12550" max="12550" width="10.7109375" style="207" customWidth="1"/>
    <col min="12551" max="12551" width="8.140625" style="207" customWidth="1"/>
    <col min="12552" max="12557" width="8.42578125" style="207" customWidth="1"/>
    <col min="12558" max="12558" width="9.42578125" style="207" customWidth="1"/>
    <col min="12559" max="12559" width="71.42578125" style="207" customWidth="1"/>
    <col min="12560" max="12561" width="8.85546875" style="207" customWidth="1"/>
    <col min="12562" max="12562" width="30.7109375" style="207" customWidth="1"/>
    <col min="12563" max="12563" width="12.7109375" style="207" customWidth="1"/>
    <col min="12564" max="12564" width="11.85546875" style="207" customWidth="1"/>
    <col min="12565" max="12565" width="11" style="207" bestFit="1" customWidth="1"/>
    <col min="12566" max="12566" width="12.7109375" style="207" bestFit="1" customWidth="1"/>
    <col min="12567" max="12568" width="5.7109375" style="207" customWidth="1"/>
    <col min="12569" max="12570" width="10.7109375" style="207" customWidth="1"/>
    <col min="12571" max="12571" width="6.140625" style="207" customWidth="1"/>
    <col min="12572" max="12572" width="8.140625" style="207" customWidth="1"/>
    <col min="12573" max="12575" width="4.28515625" style="207" customWidth="1"/>
    <col min="12576" max="12576" width="6.28515625" style="207" customWidth="1"/>
    <col min="12577" max="12803" width="11" style="207"/>
    <col min="12804" max="12804" width="4.140625" style="207" customWidth="1"/>
    <col min="12805" max="12805" width="8" style="207" customWidth="1"/>
    <col min="12806" max="12806" width="10.7109375" style="207" customWidth="1"/>
    <col min="12807" max="12807" width="8.140625" style="207" customWidth="1"/>
    <col min="12808" max="12813" width="8.42578125" style="207" customWidth="1"/>
    <col min="12814" max="12814" width="9.42578125" style="207" customWidth="1"/>
    <col min="12815" max="12815" width="71.42578125" style="207" customWidth="1"/>
    <col min="12816" max="12817" width="8.85546875" style="207" customWidth="1"/>
    <col min="12818" max="12818" width="30.7109375" style="207" customWidth="1"/>
    <col min="12819" max="12819" width="12.7109375" style="207" customWidth="1"/>
    <col min="12820" max="12820" width="11.85546875" style="207" customWidth="1"/>
    <col min="12821" max="12821" width="11" style="207" bestFit="1" customWidth="1"/>
    <col min="12822" max="12822" width="12.7109375" style="207" bestFit="1" customWidth="1"/>
    <col min="12823" max="12824" width="5.7109375" style="207" customWidth="1"/>
    <col min="12825" max="12826" width="10.7109375" style="207" customWidth="1"/>
    <col min="12827" max="12827" width="6.140625" style="207" customWidth="1"/>
    <col min="12828" max="12828" width="8.140625" style="207" customWidth="1"/>
    <col min="12829" max="12831" width="4.28515625" style="207" customWidth="1"/>
    <col min="12832" max="12832" width="6.28515625" style="207" customWidth="1"/>
    <col min="12833" max="13059" width="11" style="207"/>
    <col min="13060" max="13060" width="4.140625" style="207" customWidth="1"/>
    <col min="13061" max="13061" width="8" style="207" customWidth="1"/>
    <col min="13062" max="13062" width="10.7109375" style="207" customWidth="1"/>
    <col min="13063" max="13063" width="8.140625" style="207" customWidth="1"/>
    <col min="13064" max="13069" width="8.42578125" style="207" customWidth="1"/>
    <col min="13070" max="13070" width="9.42578125" style="207" customWidth="1"/>
    <col min="13071" max="13071" width="71.42578125" style="207" customWidth="1"/>
    <col min="13072" max="13073" width="8.85546875" style="207" customWidth="1"/>
    <col min="13074" max="13074" width="30.7109375" style="207" customWidth="1"/>
    <col min="13075" max="13075" width="12.7109375" style="207" customWidth="1"/>
    <col min="13076" max="13076" width="11.85546875" style="207" customWidth="1"/>
    <col min="13077" max="13077" width="11" style="207" bestFit="1" customWidth="1"/>
    <col min="13078" max="13078" width="12.7109375" style="207" bestFit="1" customWidth="1"/>
    <col min="13079" max="13080" width="5.7109375" style="207" customWidth="1"/>
    <col min="13081" max="13082" width="10.7109375" style="207" customWidth="1"/>
    <col min="13083" max="13083" width="6.140625" style="207" customWidth="1"/>
    <col min="13084" max="13084" width="8.140625" style="207" customWidth="1"/>
    <col min="13085" max="13087" width="4.28515625" style="207" customWidth="1"/>
    <col min="13088" max="13088" width="6.28515625" style="207" customWidth="1"/>
    <col min="13089" max="13315" width="11" style="207"/>
    <col min="13316" max="13316" width="4.140625" style="207" customWidth="1"/>
    <col min="13317" max="13317" width="8" style="207" customWidth="1"/>
    <col min="13318" max="13318" width="10.7109375" style="207" customWidth="1"/>
    <col min="13319" max="13319" width="8.140625" style="207" customWidth="1"/>
    <col min="13320" max="13325" width="8.42578125" style="207" customWidth="1"/>
    <col min="13326" max="13326" width="9.42578125" style="207" customWidth="1"/>
    <col min="13327" max="13327" width="71.42578125" style="207" customWidth="1"/>
    <col min="13328" max="13329" width="8.85546875" style="207" customWidth="1"/>
    <col min="13330" max="13330" width="30.7109375" style="207" customWidth="1"/>
    <col min="13331" max="13331" width="12.7109375" style="207" customWidth="1"/>
    <col min="13332" max="13332" width="11.85546875" style="207" customWidth="1"/>
    <col min="13333" max="13333" width="11" style="207" bestFit="1" customWidth="1"/>
    <col min="13334" max="13334" width="12.7109375" style="207" bestFit="1" customWidth="1"/>
    <col min="13335" max="13336" width="5.7109375" style="207" customWidth="1"/>
    <col min="13337" max="13338" width="10.7109375" style="207" customWidth="1"/>
    <col min="13339" max="13339" width="6.140625" style="207" customWidth="1"/>
    <col min="13340" max="13340" width="8.140625" style="207" customWidth="1"/>
    <col min="13341" max="13343" width="4.28515625" style="207" customWidth="1"/>
    <col min="13344" max="13344" width="6.28515625" style="207" customWidth="1"/>
    <col min="13345" max="13571" width="11" style="207"/>
    <col min="13572" max="13572" width="4.140625" style="207" customWidth="1"/>
    <col min="13573" max="13573" width="8" style="207" customWidth="1"/>
    <col min="13574" max="13574" width="10.7109375" style="207" customWidth="1"/>
    <col min="13575" max="13575" width="8.140625" style="207" customWidth="1"/>
    <col min="13576" max="13581" width="8.42578125" style="207" customWidth="1"/>
    <col min="13582" max="13582" width="9.42578125" style="207" customWidth="1"/>
    <col min="13583" max="13583" width="71.42578125" style="207" customWidth="1"/>
    <col min="13584" max="13585" width="8.85546875" style="207" customWidth="1"/>
    <col min="13586" max="13586" width="30.7109375" style="207" customWidth="1"/>
    <col min="13587" max="13587" width="12.7109375" style="207" customWidth="1"/>
    <col min="13588" max="13588" width="11.85546875" style="207" customWidth="1"/>
    <col min="13589" max="13589" width="11" style="207" bestFit="1" customWidth="1"/>
    <col min="13590" max="13590" width="12.7109375" style="207" bestFit="1" customWidth="1"/>
    <col min="13591" max="13592" width="5.7109375" style="207" customWidth="1"/>
    <col min="13593" max="13594" width="10.7109375" style="207" customWidth="1"/>
    <col min="13595" max="13595" width="6.140625" style="207" customWidth="1"/>
    <col min="13596" max="13596" width="8.140625" style="207" customWidth="1"/>
    <col min="13597" max="13599" width="4.28515625" style="207" customWidth="1"/>
    <col min="13600" max="13600" width="6.28515625" style="207" customWidth="1"/>
    <col min="13601" max="13827" width="11" style="207"/>
    <col min="13828" max="13828" width="4.140625" style="207" customWidth="1"/>
    <col min="13829" max="13829" width="8" style="207" customWidth="1"/>
    <col min="13830" max="13830" width="10.7109375" style="207" customWidth="1"/>
    <col min="13831" max="13831" width="8.140625" style="207" customWidth="1"/>
    <col min="13832" max="13837" width="8.42578125" style="207" customWidth="1"/>
    <col min="13838" max="13838" width="9.42578125" style="207" customWidth="1"/>
    <col min="13839" max="13839" width="71.42578125" style="207" customWidth="1"/>
    <col min="13840" max="13841" width="8.85546875" style="207" customWidth="1"/>
    <col min="13842" max="13842" width="30.7109375" style="207" customWidth="1"/>
    <col min="13843" max="13843" width="12.7109375" style="207" customWidth="1"/>
    <col min="13844" max="13844" width="11.85546875" style="207" customWidth="1"/>
    <col min="13845" max="13845" width="11" style="207" bestFit="1" customWidth="1"/>
    <col min="13846" max="13846" width="12.7109375" style="207" bestFit="1" customWidth="1"/>
    <col min="13847" max="13848" width="5.7109375" style="207" customWidth="1"/>
    <col min="13849" max="13850" width="10.7109375" style="207" customWidth="1"/>
    <col min="13851" max="13851" width="6.140625" style="207" customWidth="1"/>
    <col min="13852" max="13852" width="8.140625" style="207" customWidth="1"/>
    <col min="13853" max="13855" width="4.28515625" style="207" customWidth="1"/>
    <col min="13856" max="13856" width="6.28515625" style="207" customWidth="1"/>
    <col min="13857" max="14083" width="11" style="207"/>
    <col min="14084" max="14084" width="4.140625" style="207" customWidth="1"/>
    <col min="14085" max="14085" width="8" style="207" customWidth="1"/>
    <col min="14086" max="14086" width="10.7109375" style="207" customWidth="1"/>
    <col min="14087" max="14087" width="8.140625" style="207" customWidth="1"/>
    <col min="14088" max="14093" width="8.42578125" style="207" customWidth="1"/>
    <col min="14094" max="14094" width="9.42578125" style="207" customWidth="1"/>
    <col min="14095" max="14095" width="71.42578125" style="207" customWidth="1"/>
    <col min="14096" max="14097" width="8.85546875" style="207" customWidth="1"/>
    <col min="14098" max="14098" width="30.7109375" style="207" customWidth="1"/>
    <col min="14099" max="14099" width="12.7109375" style="207" customWidth="1"/>
    <col min="14100" max="14100" width="11.85546875" style="207" customWidth="1"/>
    <col min="14101" max="14101" width="11" style="207" bestFit="1" customWidth="1"/>
    <col min="14102" max="14102" width="12.7109375" style="207" bestFit="1" customWidth="1"/>
    <col min="14103" max="14104" width="5.7109375" style="207" customWidth="1"/>
    <col min="14105" max="14106" width="10.7109375" style="207" customWidth="1"/>
    <col min="14107" max="14107" width="6.140625" style="207" customWidth="1"/>
    <col min="14108" max="14108" width="8.140625" style="207" customWidth="1"/>
    <col min="14109" max="14111" width="4.28515625" style="207" customWidth="1"/>
    <col min="14112" max="14112" width="6.28515625" style="207" customWidth="1"/>
    <col min="14113" max="14339" width="11" style="207"/>
    <col min="14340" max="14340" width="4.140625" style="207" customWidth="1"/>
    <col min="14341" max="14341" width="8" style="207" customWidth="1"/>
    <col min="14342" max="14342" width="10.7109375" style="207" customWidth="1"/>
    <col min="14343" max="14343" width="8.140625" style="207" customWidth="1"/>
    <col min="14344" max="14349" width="8.42578125" style="207" customWidth="1"/>
    <col min="14350" max="14350" width="9.42578125" style="207" customWidth="1"/>
    <col min="14351" max="14351" width="71.42578125" style="207" customWidth="1"/>
    <col min="14352" max="14353" width="8.85546875" style="207" customWidth="1"/>
    <col min="14354" max="14354" width="30.7109375" style="207" customWidth="1"/>
    <col min="14355" max="14355" width="12.7109375" style="207" customWidth="1"/>
    <col min="14356" max="14356" width="11.85546875" style="207" customWidth="1"/>
    <col min="14357" max="14357" width="11" style="207" bestFit="1" customWidth="1"/>
    <col min="14358" max="14358" width="12.7109375" style="207" bestFit="1" customWidth="1"/>
    <col min="14359" max="14360" width="5.7109375" style="207" customWidth="1"/>
    <col min="14361" max="14362" width="10.7109375" style="207" customWidth="1"/>
    <col min="14363" max="14363" width="6.140625" style="207" customWidth="1"/>
    <col min="14364" max="14364" width="8.140625" style="207" customWidth="1"/>
    <col min="14365" max="14367" width="4.28515625" style="207" customWidth="1"/>
    <col min="14368" max="14368" width="6.28515625" style="207" customWidth="1"/>
    <col min="14369" max="14595" width="11" style="207"/>
    <col min="14596" max="14596" width="4.140625" style="207" customWidth="1"/>
    <col min="14597" max="14597" width="8" style="207" customWidth="1"/>
    <col min="14598" max="14598" width="10.7109375" style="207" customWidth="1"/>
    <col min="14599" max="14599" width="8.140625" style="207" customWidth="1"/>
    <col min="14600" max="14605" width="8.42578125" style="207" customWidth="1"/>
    <col min="14606" max="14606" width="9.42578125" style="207" customWidth="1"/>
    <col min="14607" max="14607" width="71.42578125" style="207" customWidth="1"/>
    <col min="14608" max="14609" width="8.85546875" style="207" customWidth="1"/>
    <col min="14610" max="14610" width="30.7109375" style="207" customWidth="1"/>
    <col min="14611" max="14611" width="12.7109375" style="207" customWidth="1"/>
    <col min="14612" max="14612" width="11.85546875" style="207" customWidth="1"/>
    <col min="14613" max="14613" width="11" style="207" bestFit="1" customWidth="1"/>
    <col min="14614" max="14614" width="12.7109375" style="207" bestFit="1" customWidth="1"/>
    <col min="14615" max="14616" width="5.7109375" style="207" customWidth="1"/>
    <col min="14617" max="14618" width="10.7109375" style="207" customWidth="1"/>
    <col min="14619" max="14619" width="6.140625" style="207" customWidth="1"/>
    <col min="14620" max="14620" width="8.140625" style="207" customWidth="1"/>
    <col min="14621" max="14623" width="4.28515625" style="207" customWidth="1"/>
    <col min="14624" max="14624" width="6.28515625" style="207" customWidth="1"/>
    <col min="14625" max="14851" width="11" style="207"/>
    <col min="14852" max="14852" width="4.140625" style="207" customWidth="1"/>
    <col min="14853" max="14853" width="8" style="207" customWidth="1"/>
    <col min="14854" max="14854" width="10.7109375" style="207" customWidth="1"/>
    <col min="14855" max="14855" width="8.140625" style="207" customWidth="1"/>
    <col min="14856" max="14861" width="8.42578125" style="207" customWidth="1"/>
    <col min="14862" max="14862" width="9.42578125" style="207" customWidth="1"/>
    <col min="14863" max="14863" width="71.42578125" style="207" customWidth="1"/>
    <col min="14864" max="14865" width="8.85546875" style="207" customWidth="1"/>
    <col min="14866" max="14866" width="30.7109375" style="207" customWidth="1"/>
    <col min="14867" max="14867" width="12.7109375" style="207" customWidth="1"/>
    <col min="14868" max="14868" width="11.85546875" style="207" customWidth="1"/>
    <col min="14869" max="14869" width="11" style="207" bestFit="1" customWidth="1"/>
    <col min="14870" max="14870" width="12.7109375" style="207" bestFit="1" customWidth="1"/>
    <col min="14871" max="14872" width="5.7109375" style="207" customWidth="1"/>
    <col min="14873" max="14874" width="10.7109375" style="207" customWidth="1"/>
    <col min="14875" max="14875" width="6.140625" style="207" customWidth="1"/>
    <col min="14876" max="14876" width="8.140625" style="207" customWidth="1"/>
    <col min="14877" max="14879" width="4.28515625" style="207" customWidth="1"/>
    <col min="14880" max="14880" width="6.28515625" style="207" customWidth="1"/>
    <col min="14881" max="15107" width="11" style="207"/>
    <col min="15108" max="15108" width="4.140625" style="207" customWidth="1"/>
    <col min="15109" max="15109" width="8" style="207" customWidth="1"/>
    <col min="15110" max="15110" width="10.7109375" style="207" customWidth="1"/>
    <col min="15111" max="15111" width="8.140625" style="207" customWidth="1"/>
    <col min="15112" max="15117" width="8.42578125" style="207" customWidth="1"/>
    <col min="15118" max="15118" width="9.42578125" style="207" customWidth="1"/>
    <col min="15119" max="15119" width="71.42578125" style="207" customWidth="1"/>
    <col min="15120" max="15121" width="8.85546875" style="207" customWidth="1"/>
    <col min="15122" max="15122" width="30.7109375" style="207" customWidth="1"/>
    <col min="15123" max="15123" width="12.7109375" style="207" customWidth="1"/>
    <col min="15124" max="15124" width="11.85546875" style="207" customWidth="1"/>
    <col min="15125" max="15125" width="11" style="207" bestFit="1" customWidth="1"/>
    <col min="15126" max="15126" width="12.7109375" style="207" bestFit="1" customWidth="1"/>
    <col min="15127" max="15128" width="5.7109375" style="207" customWidth="1"/>
    <col min="15129" max="15130" width="10.7109375" style="207" customWidth="1"/>
    <col min="15131" max="15131" width="6.140625" style="207" customWidth="1"/>
    <col min="15132" max="15132" width="8.140625" style="207" customWidth="1"/>
    <col min="15133" max="15135" width="4.28515625" style="207" customWidth="1"/>
    <col min="15136" max="15136" width="6.28515625" style="207" customWidth="1"/>
    <col min="15137" max="15363" width="11" style="207"/>
    <col min="15364" max="15364" width="4.140625" style="207" customWidth="1"/>
    <col min="15365" max="15365" width="8" style="207" customWidth="1"/>
    <col min="15366" max="15366" width="10.7109375" style="207" customWidth="1"/>
    <col min="15367" max="15367" width="8.140625" style="207" customWidth="1"/>
    <col min="15368" max="15373" width="8.42578125" style="207" customWidth="1"/>
    <col min="15374" max="15374" width="9.42578125" style="207" customWidth="1"/>
    <col min="15375" max="15375" width="71.42578125" style="207" customWidth="1"/>
    <col min="15376" max="15377" width="8.85546875" style="207" customWidth="1"/>
    <col min="15378" max="15378" width="30.7109375" style="207" customWidth="1"/>
    <col min="15379" max="15379" width="12.7109375" style="207" customWidth="1"/>
    <col min="15380" max="15380" width="11.85546875" style="207" customWidth="1"/>
    <col min="15381" max="15381" width="11" style="207" bestFit="1" customWidth="1"/>
    <col min="15382" max="15382" width="12.7109375" style="207" bestFit="1" customWidth="1"/>
    <col min="15383" max="15384" width="5.7109375" style="207" customWidth="1"/>
    <col min="15385" max="15386" width="10.7109375" style="207" customWidth="1"/>
    <col min="15387" max="15387" width="6.140625" style="207" customWidth="1"/>
    <col min="15388" max="15388" width="8.140625" style="207" customWidth="1"/>
    <col min="15389" max="15391" width="4.28515625" style="207" customWidth="1"/>
    <col min="15392" max="15392" width="6.28515625" style="207" customWidth="1"/>
    <col min="15393" max="15619" width="11" style="207"/>
    <col min="15620" max="15620" width="4.140625" style="207" customWidth="1"/>
    <col min="15621" max="15621" width="8" style="207" customWidth="1"/>
    <col min="15622" max="15622" width="10.7109375" style="207" customWidth="1"/>
    <col min="15623" max="15623" width="8.140625" style="207" customWidth="1"/>
    <col min="15624" max="15629" width="8.42578125" style="207" customWidth="1"/>
    <col min="15630" max="15630" width="9.42578125" style="207" customWidth="1"/>
    <col min="15631" max="15631" width="71.42578125" style="207" customWidth="1"/>
    <col min="15632" max="15633" width="8.85546875" style="207" customWidth="1"/>
    <col min="15634" max="15634" width="30.7109375" style="207" customWidth="1"/>
    <col min="15635" max="15635" width="12.7109375" style="207" customWidth="1"/>
    <col min="15636" max="15636" width="11.85546875" style="207" customWidth="1"/>
    <col min="15637" max="15637" width="11" style="207" bestFit="1" customWidth="1"/>
    <col min="15638" max="15638" width="12.7109375" style="207" bestFit="1" customWidth="1"/>
    <col min="15639" max="15640" width="5.7109375" style="207" customWidth="1"/>
    <col min="15641" max="15642" width="10.7109375" style="207" customWidth="1"/>
    <col min="15643" max="15643" width="6.140625" style="207" customWidth="1"/>
    <col min="15644" max="15644" width="8.140625" style="207" customWidth="1"/>
    <col min="15645" max="15647" width="4.28515625" style="207" customWidth="1"/>
    <col min="15648" max="15648" width="6.28515625" style="207" customWidth="1"/>
    <col min="15649" max="15875" width="11" style="207"/>
    <col min="15876" max="15876" width="4.140625" style="207" customWidth="1"/>
    <col min="15877" max="15877" width="8" style="207" customWidth="1"/>
    <col min="15878" max="15878" width="10.7109375" style="207" customWidth="1"/>
    <col min="15879" max="15879" width="8.140625" style="207" customWidth="1"/>
    <col min="15880" max="15885" width="8.42578125" style="207" customWidth="1"/>
    <col min="15886" max="15886" width="9.42578125" style="207" customWidth="1"/>
    <col min="15887" max="15887" width="71.42578125" style="207" customWidth="1"/>
    <col min="15888" max="15889" width="8.85546875" style="207" customWidth="1"/>
    <col min="15890" max="15890" width="30.7109375" style="207" customWidth="1"/>
    <col min="15891" max="15891" width="12.7109375" style="207" customWidth="1"/>
    <col min="15892" max="15892" width="11.85546875" style="207" customWidth="1"/>
    <col min="15893" max="15893" width="11" style="207" bestFit="1" customWidth="1"/>
    <col min="15894" max="15894" width="12.7109375" style="207" bestFit="1" customWidth="1"/>
    <col min="15895" max="15896" width="5.7109375" style="207" customWidth="1"/>
    <col min="15897" max="15898" width="10.7109375" style="207" customWidth="1"/>
    <col min="15899" max="15899" width="6.140625" style="207" customWidth="1"/>
    <col min="15900" max="15900" width="8.140625" style="207" customWidth="1"/>
    <col min="15901" max="15903" width="4.28515625" style="207" customWidth="1"/>
    <col min="15904" max="15904" width="6.28515625" style="207" customWidth="1"/>
    <col min="15905" max="16131" width="11" style="207"/>
    <col min="16132" max="16132" width="4.140625" style="207" customWidth="1"/>
    <col min="16133" max="16133" width="8" style="207" customWidth="1"/>
    <col min="16134" max="16134" width="10.7109375" style="207" customWidth="1"/>
    <col min="16135" max="16135" width="8.140625" style="207" customWidth="1"/>
    <col min="16136" max="16141" width="8.42578125" style="207" customWidth="1"/>
    <col min="16142" max="16142" width="9.42578125" style="207" customWidth="1"/>
    <col min="16143" max="16143" width="71.42578125" style="207" customWidth="1"/>
    <col min="16144" max="16145" width="8.85546875" style="207" customWidth="1"/>
    <col min="16146" max="16146" width="30.7109375" style="207" customWidth="1"/>
    <col min="16147" max="16147" width="12.7109375" style="207" customWidth="1"/>
    <col min="16148" max="16148" width="11.85546875" style="207" customWidth="1"/>
    <col min="16149" max="16149" width="11" style="207" bestFit="1" customWidth="1"/>
    <col min="16150" max="16150" width="12.7109375" style="207" bestFit="1" customWidth="1"/>
    <col min="16151" max="16152" width="5.7109375" style="207" customWidth="1"/>
    <col min="16153" max="16154" width="10.7109375" style="207" customWidth="1"/>
    <col min="16155" max="16155" width="6.140625" style="207" customWidth="1"/>
    <col min="16156" max="16156" width="8.140625" style="207" customWidth="1"/>
    <col min="16157" max="16159" width="4.28515625" style="207" customWidth="1"/>
    <col min="16160" max="16160" width="6.28515625" style="207" customWidth="1"/>
    <col min="16161" max="16384" width="11" style="207"/>
  </cols>
  <sheetData>
    <row r="1" spans="1:35" s="113" customFormat="1" ht="4.5" customHeight="1" x14ac:dyDescent="0.25">
      <c r="F1" s="114"/>
      <c r="G1" s="114"/>
      <c r="H1" s="114"/>
      <c r="I1" s="114"/>
      <c r="O1" s="115"/>
      <c r="P1" s="115"/>
      <c r="Q1" s="116"/>
      <c r="R1" s="116"/>
      <c r="S1" s="116"/>
      <c r="T1" s="116"/>
    </row>
    <row r="2" spans="1:35" s="113" customFormat="1" ht="18" customHeight="1" x14ac:dyDescent="0.25">
      <c r="A2" s="117" t="s">
        <v>0</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row>
    <row r="3" spans="1:35" s="113" customFormat="1" ht="18.75" customHeight="1" thickBot="1" x14ac:dyDescent="0.3">
      <c r="A3" s="117" t="s">
        <v>221</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row>
    <row r="4" spans="1:35" s="113" customFormat="1" ht="15.75" customHeight="1" thickBot="1" x14ac:dyDescent="0.3">
      <c r="A4" s="82" t="s">
        <v>248</v>
      </c>
      <c r="B4" s="83"/>
      <c r="C4" s="83"/>
      <c r="D4" s="84"/>
      <c r="E4" s="118" t="s">
        <v>281</v>
      </c>
      <c r="F4" s="119"/>
      <c r="G4" s="120"/>
      <c r="H4" s="37" t="s">
        <v>249</v>
      </c>
      <c r="I4" s="55" t="s">
        <v>299</v>
      </c>
      <c r="J4" s="121"/>
      <c r="K4" s="122"/>
      <c r="L4" s="120"/>
      <c r="M4" s="123"/>
      <c r="N4" s="123"/>
      <c r="O4" s="124"/>
      <c r="P4" s="124"/>
      <c r="Q4" s="124"/>
      <c r="R4" s="124"/>
      <c r="S4" s="124"/>
      <c r="T4" s="124"/>
      <c r="U4" s="88" t="s">
        <v>252</v>
      </c>
      <c r="V4" s="89"/>
      <c r="W4" s="89"/>
      <c r="X4" s="89"/>
      <c r="Y4" s="89"/>
      <c r="Z4" s="89"/>
      <c r="AA4" s="89"/>
      <c r="AB4" s="89"/>
      <c r="AC4" s="89"/>
      <c r="AD4" s="89"/>
      <c r="AE4" s="89"/>
      <c r="AF4" s="90"/>
    </row>
    <row r="5" spans="1:35" s="113" customFormat="1" ht="27.75" customHeight="1" thickBot="1" x14ac:dyDescent="0.3">
      <c r="A5" s="85" t="s">
        <v>244</v>
      </c>
      <c r="B5" s="86"/>
      <c r="C5" s="86"/>
      <c r="D5" s="87"/>
      <c r="E5" s="125">
        <v>118843708000</v>
      </c>
      <c r="F5" s="120"/>
      <c r="G5" s="126"/>
      <c r="H5" s="38" t="s">
        <v>250</v>
      </c>
      <c r="I5" s="125" t="s">
        <v>1596</v>
      </c>
      <c r="J5" s="127"/>
      <c r="K5" s="128"/>
      <c r="L5" s="120"/>
      <c r="M5" s="120"/>
      <c r="N5" s="120"/>
      <c r="O5" s="124"/>
      <c r="P5" s="124"/>
      <c r="Q5" s="124"/>
      <c r="R5" s="124"/>
      <c r="S5" s="124"/>
      <c r="T5" s="124"/>
      <c r="U5" s="124"/>
      <c r="V5" s="89"/>
      <c r="W5" s="89"/>
      <c r="X5" s="89"/>
      <c r="Y5" s="89"/>
      <c r="Z5" s="89"/>
      <c r="AA5" s="89"/>
      <c r="AB5" s="89"/>
      <c r="AC5" s="89"/>
      <c r="AD5" s="89"/>
      <c r="AE5" s="89"/>
      <c r="AF5" s="89"/>
    </row>
    <row r="6" spans="1:35" s="113" customFormat="1" ht="27.75" customHeight="1" thickBot="1" x14ac:dyDescent="0.3">
      <c r="A6" s="91" t="s">
        <v>245</v>
      </c>
      <c r="B6" s="92"/>
      <c r="C6" s="92"/>
      <c r="D6" s="93"/>
      <c r="E6" s="129">
        <v>116642757738</v>
      </c>
      <c r="F6" s="120"/>
      <c r="G6" s="126"/>
      <c r="H6" s="39" t="s">
        <v>251</v>
      </c>
      <c r="I6" s="129" t="s">
        <v>1597</v>
      </c>
      <c r="J6" s="130"/>
      <c r="K6" s="131"/>
      <c r="L6" s="120"/>
      <c r="M6" s="120"/>
      <c r="N6" s="120"/>
      <c r="O6" s="124"/>
      <c r="P6" s="124"/>
      <c r="Q6" s="124"/>
      <c r="R6" s="124"/>
      <c r="S6" s="124"/>
      <c r="T6" s="124"/>
      <c r="U6" s="37" t="s">
        <v>154</v>
      </c>
      <c r="V6" s="132" t="s">
        <v>1481</v>
      </c>
      <c r="W6" s="133"/>
      <c r="X6" s="133"/>
      <c r="Y6" s="133"/>
      <c r="Z6" s="133"/>
      <c r="AA6" s="133"/>
      <c r="AB6" s="133"/>
      <c r="AC6" s="133"/>
      <c r="AD6" s="133"/>
      <c r="AE6" s="133"/>
      <c r="AF6" s="134"/>
    </row>
    <row r="7" spans="1:35" s="113" customFormat="1" ht="15.75" customHeight="1" thickBot="1" x14ac:dyDescent="0.3">
      <c r="A7" s="135"/>
      <c r="B7" s="135"/>
      <c r="C7" s="135"/>
      <c r="D7" s="135"/>
      <c r="E7" s="135"/>
      <c r="F7" s="135"/>
      <c r="G7" s="135"/>
      <c r="H7" s="135"/>
      <c r="I7" s="135"/>
      <c r="J7" s="135"/>
      <c r="K7" s="135"/>
      <c r="L7" s="135"/>
      <c r="M7" s="135"/>
      <c r="N7" s="135"/>
      <c r="O7" s="124"/>
      <c r="P7" s="124"/>
      <c r="Q7" s="124"/>
      <c r="R7" s="124"/>
      <c r="S7" s="124"/>
      <c r="T7" s="124"/>
      <c r="U7" s="40" t="s">
        <v>155</v>
      </c>
      <c r="V7" s="136" t="s">
        <v>1482</v>
      </c>
      <c r="W7" s="137"/>
      <c r="X7" s="137"/>
      <c r="Y7" s="137"/>
      <c r="Z7" s="137"/>
      <c r="AA7" s="137"/>
      <c r="AB7" s="137"/>
      <c r="AC7" s="137"/>
      <c r="AD7" s="137"/>
      <c r="AE7" s="137"/>
      <c r="AF7" s="138"/>
    </row>
    <row r="8" spans="1:35" s="113" customFormat="1" ht="33" customHeight="1" x14ac:dyDescent="0.25">
      <c r="A8" s="82" t="s">
        <v>246</v>
      </c>
      <c r="B8" s="83"/>
      <c r="C8" s="83"/>
      <c r="D8" s="84"/>
      <c r="E8" s="118"/>
      <c r="F8" s="139"/>
      <c r="G8" s="123"/>
      <c r="H8" s="123"/>
      <c r="I8" s="140"/>
      <c r="J8" s="123"/>
      <c r="K8" s="123"/>
      <c r="L8" s="123"/>
      <c r="M8" s="123"/>
      <c r="N8" s="123"/>
      <c r="O8" s="124"/>
      <c r="P8" s="124"/>
      <c r="Q8" s="124"/>
      <c r="R8" s="124"/>
      <c r="S8" s="124"/>
      <c r="T8" s="124"/>
      <c r="U8" s="38" t="s">
        <v>156</v>
      </c>
      <c r="V8" s="136" t="s">
        <v>1483</v>
      </c>
      <c r="W8" s="137"/>
      <c r="X8" s="137"/>
      <c r="Y8" s="137"/>
      <c r="Z8" s="137"/>
      <c r="AA8" s="137"/>
      <c r="AB8" s="137"/>
      <c r="AC8" s="137"/>
      <c r="AD8" s="137"/>
      <c r="AE8" s="137"/>
      <c r="AF8" s="138"/>
      <c r="AH8" s="141"/>
      <c r="AI8" s="141"/>
    </row>
    <row r="9" spans="1:35" s="113" customFormat="1" ht="28.5" customHeight="1" thickBot="1" x14ac:dyDescent="0.3">
      <c r="A9" s="91" t="s">
        <v>247</v>
      </c>
      <c r="B9" s="92"/>
      <c r="C9" s="92"/>
      <c r="D9" s="93"/>
      <c r="E9" s="142"/>
      <c r="F9" s="143"/>
      <c r="G9" s="144"/>
      <c r="H9" s="144"/>
      <c r="I9" s="140"/>
      <c r="J9" s="144"/>
      <c r="K9" s="144"/>
      <c r="L9" s="144"/>
      <c r="M9" s="144"/>
      <c r="N9" s="144"/>
      <c r="O9" s="124"/>
      <c r="P9" s="124"/>
      <c r="Q9" s="124"/>
      <c r="R9" s="124"/>
      <c r="S9" s="124"/>
      <c r="T9" s="124"/>
      <c r="U9" s="41" t="s">
        <v>157</v>
      </c>
      <c r="V9" s="145" t="s">
        <v>1484</v>
      </c>
      <c r="W9" s="146"/>
      <c r="X9" s="146"/>
      <c r="Y9" s="146"/>
      <c r="Z9" s="146"/>
      <c r="AA9" s="146"/>
      <c r="AB9" s="146"/>
      <c r="AC9" s="146"/>
      <c r="AD9" s="146"/>
      <c r="AE9" s="146"/>
      <c r="AF9" s="147"/>
    </row>
    <row r="10" spans="1:35" s="141" customFormat="1" ht="51.75" customHeight="1" x14ac:dyDescent="0.25">
      <c r="A10" s="68" t="s">
        <v>1</v>
      </c>
      <c r="B10" s="69"/>
      <c r="C10" s="69"/>
      <c r="D10" s="69"/>
      <c r="E10" s="69"/>
      <c r="F10" s="69"/>
      <c r="G10" s="69"/>
      <c r="H10" s="69"/>
      <c r="I10" s="69"/>
      <c r="J10" s="69"/>
      <c r="K10" s="69"/>
      <c r="L10" s="69"/>
      <c r="M10" s="69"/>
      <c r="N10" s="70"/>
      <c r="O10" s="71" t="s">
        <v>2</v>
      </c>
      <c r="P10" s="69"/>
      <c r="Q10" s="69"/>
      <c r="R10" s="69"/>
      <c r="S10" s="69"/>
      <c r="T10" s="69"/>
      <c r="U10" s="70"/>
      <c r="V10" s="71" t="s">
        <v>3</v>
      </c>
      <c r="W10" s="69"/>
      <c r="X10" s="69"/>
      <c r="Y10" s="69"/>
      <c r="Z10" s="70"/>
      <c r="AA10" s="71" t="s">
        <v>4</v>
      </c>
      <c r="AB10" s="69"/>
      <c r="AC10" s="69"/>
      <c r="AD10" s="69"/>
      <c r="AE10" s="70"/>
      <c r="AF10" s="42" t="s">
        <v>5</v>
      </c>
    </row>
    <row r="11" spans="1:35" s="113" customFormat="1" ht="18" customHeight="1" x14ac:dyDescent="0.25">
      <c r="A11" s="43">
        <v>1</v>
      </c>
      <c r="B11" s="44">
        <v>2</v>
      </c>
      <c r="C11" s="44">
        <v>3</v>
      </c>
      <c r="D11" s="57">
        <v>4</v>
      </c>
      <c r="E11" s="59"/>
      <c r="F11" s="45">
        <v>5</v>
      </c>
      <c r="G11" s="45">
        <v>6</v>
      </c>
      <c r="H11" s="45">
        <v>7</v>
      </c>
      <c r="I11" s="57">
        <v>8</v>
      </c>
      <c r="J11" s="58"/>
      <c r="K11" s="58"/>
      <c r="L11" s="56">
        <v>9</v>
      </c>
      <c r="M11" s="57">
        <v>10</v>
      </c>
      <c r="N11" s="59"/>
      <c r="O11" s="46">
        <v>11</v>
      </c>
      <c r="P11" s="46">
        <v>12</v>
      </c>
      <c r="Q11" s="46">
        <v>13</v>
      </c>
      <c r="R11" s="46">
        <v>14</v>
      </c>
      <c r="S11" s="46">
        <v>15</v>
      </c>
      <c r="T11" s="46">
        <v>16</v>
      </c>
      <c r="U11" s="46">
        <v>17</v>
      </c>
      <c r="V11" s="44">
        <v>18</v>
      </c>
      <c r="W11" s="44">
        <v>19</v>
      </c>
      <c r="X11" s="44">
        <v>20</v>
      </c>
      <c r="Y11" s="44">
        <v>21</v>
      </c>
      <c r="Z11" s="44">
        <v>22</v>
      </c>
      <c r="AA11" s="57">
        <v>23</v>
      </c>
      <c r="AB11" s="58"/>
      <c r="AC11" s="58"/>
      <c r="AD11" s="58"/>
      <c r="AE11" s="59"/>
      <c r="AF11" s="47">
        <v>24</v>
      </c>
    </row>
    <row r="12" spans="1:35" s="113" customFormat="1" ht="87.75" hidden="1" customHeight="1" thickTop="1" thickBot="1" x14ac:dyDescent="0.25">
      <c r="A12" s="75" t="s">
        <v>6</v>
      </c>
      <c r="B12" s="45"/>
      <c r="C12" s="64" t="s">
        <v>222</v>
      </c>
      <c r="D12" s="64" t="s">
        <v>158</v>
      </c>
      <c r="E12" s="45"/>
      <c r="F12" s="64" t="s">
        <v>7</v>
      </c>
      <c r="G12" s="45"/>
      <c r="H12" s="64" t="s">
        <v>8</v>
      </c>
      <c r="I12" s="45"/>
      <c r="J12" s="72" t="s">
        <v>9</v>
      </c>
      <c r="K12" s="73"/>
      <c r="L12" s="74"/>
      <c r="M12" s="72" t="s">
        <v>10</v>
      </c>
      <c r="N12" s="74"/>
      <c r="O12" s="78" t="s">
        <v>131</v>
      </c>
      <c r="P12" s="48"/>
      <c r="Q12" s="78" t="s">
        <v>126</v>
      </c>
      <c r="R12" s="48"/>
      <c r="S12" s="78" t="s">
        <v>127</v>
      </c>
      <c r="T12" s="80" t="s">
        <v>159</v>
      </c>
      <c r="U12" s="64" t="s">
        <v>11</v>
      </c>
      <c r="V12" s="62" t="s">
        <v>12</v>
      </c>
      <c r="W12" s="64" t="s">
        <v>13</v>
      </c>
      <c r="X12" s="64" t="s">
        <v>14</v>
      </c>
      <c r="Y12" s="64" t="s">
        <v>128</v>
      </c>
      <c r="Z12" s="45" t="s">
        <v>15</v>
      </c>
      <c r="AA12" s="45"/>
      <c r="AB12" s="66" t="s">
        <v>132</v>
      </c>
      <c r="AC12" s="66" t="s">
        <v>16</v>
      </c>
      <c r="AD12" s="66" t="s">
        <v>17</v>
      </c>
      <c r="AE12" s="66" t="s">
        <v>18</v>
      </c>
      <c r="AF12" s="60" t="s">
        <v>19</v>
      </c>
    </row>
    <row r="13" spans="1:35" s="113" customFormat="1" ht="66" customHeight="1" thickBot="1" x14ac:dyDescent="0.3">
      <c r="A13" s="76"/>
      <c r="B13" s="49" t="s">
        <v>55</v>
      </c>
      <c r="C13" s="65"/>
      <c r="D13" s="65"/>
      <c r="E13" s="49" t="s">
        <v>153</v>
      </c>
      <c r="F13" s="77"/>
      <c r="G13" s="49" t="s">
        <v>103</v>
      </c>
      <c r="H13" s="65"/>
      <c r="I13" s="49" t="s">
        <v>165</v>
      </c>
      <c r="J13" s="49" t="s">
        <v>20</v>
      </c>
      <c r="K13" s="49" t="s">
        <v>133</v>
      </c>
      <c r="L13" s="49" t="s">
        <v>21</v>
      </c>
      <c r="M13" s="49" t="s">
        <v>160</v>
      </c>
      <c r="N13" s="49" t="s">
        <v>130</v>
      </c>
      <c r="O13" s="79"/>
      <c r="P13" s="50" t="s">
        <v>224</v>
      </c>
      <c r="Q13" s="79"/>
      <c r="R13" s="50" t="s">
        <v>225</v>
      </c>
      <c r="S13" s="79"/>
      <c r="T13" s="81"/>
      <c r="U13" s="65"/>
      <c r="V13" s="63"/>
      <c r="W13" s="65"/>
      <c r="X13" s="65"/>
      <c r="Y13" s="65"/>
      <c r="Z13" s="49" t="s">
        <v>129</v>
      </c>
      <c r="AA13" s="51" t="s">
        <v>161</v>
      </c>
      <c r="AB13" s="67"/>
      <c r="AC13" s="67"/>
      <c r="AD13" s="67"/>
      <c r="AE13" s="67"/>
      <c r="AF13" s="61"/>
    </row>
    <row r="14" spans="1:35" s="167" customFormat="1" ht="44.25" customHeight="1" thickBot="1" x14ac:dyDescent="0.3">
      <c r="A14" s="148" t="s">
        <v>282</v>
      </c>
      <c r="B14" s="149">
        <v>2018</v>
      </c>
      <c r="C14" s="150" t="s">
        <v>300</v>
      </c>
      <c r="D14" s="149">
        <v>5</v>
      </c>
      <c r="E14" s="151" t="str">
        <f>IF(D14=1,'Tipo '!$B$2,IF(D14=2,'Tipo '!$B$3,IF(D14=3,'Tipo '!$B$4,IF(D14=4,'Tipo '!$B$5,IF(D14=5,'Tipo '!$B$6,IF(D14=6,'Tipo '!$B$7,IF(D14=7,'Tipo '!$B$8,IF(D14=8,'Tipo '!$B$9,IF(D14=9,'Tipo '!$B$10,IF(D14=10,'Tipo '!$B$11,IF(D14=11,'Tipo '!$B$12,IF(D14=12,'Tipo '!$B$13,IF(D14=13,'Tipo '!$B$14,IF(D14=14,'Tipo '!$B$15,IF(D14=15,'Tipo '!$B$16,IF(D14=16,'Tipo '!$B$17,IF(D14=17,'Tipo '!$B$18,IF(D14=18,'Tipo '!$B$19,IF(D14=19,'Tipo '!$B$20,IF(D14=20,'Tipo '!$B$21,"No ha seleccionado un tipo de contrato válido"))))))))))))))))))))</f>
        <v>CONTRATOS DE PRESTACIÓN DE SERVICIOS PROFESIONALES Y DE APOYO A LA GESTIÓN</v>
      </c>
      <c r="F14" s="152" t="s">
        <v>107</v>
      </c>
      <c r="G14" s="151" t="s">
        <v>116</v>
      </c>
      <c r="H14" s="153" t="s">
        <v>316</v>
      </c>
      <c r="I14" s="154" t="s">
        <v>163</v>
      </c>
      <c r="J14" s="155">
        <v>45</v>
      </c>
      <c r="K14" s="156" t="str">
        <f>IF(J14=1,'Equivalencia BH-BMPT'!$D$2,IF(J14=2,'Equivalencia BH-BMPT'!$D$3,IF(J14=3,'Equivalencia BH-BMPT'!$D$4,IF(J14=4,'Equivalencia BH-BMPT'!$D$5,IF(J14=5,'Equivalencia BH-BMPT'!$D$6,IF(J14=6,'Equivalencia BH-BMPT'!$D$7,IF(J14=7,'Equivalencia BH-BMPT'!$D$8,IF(J14=8,'Equivalencia BH-BMPT'!$D$9,IF(J14=9,'Equivalencia BH-BMPT'!$D$10,IF(J14=10,'Equivalencia BH-BMPT'!$D$11,IF(J14=11,'Equivalencia BH-BMPT'!$D$12,IF(J14=12,'Equivalencia BH-BMPT'!$D$13,IF(J14=13,'Equivalencia BH-BMPT'!$D$14,IF(J14=14,'Equivalencia BH-BMPT'!$D$15,IF(J14=15,'Equivalencia BH-BMPT'!$D$16,IF(J14=16,'Equivalencia BH-BMPT'!$D$17,IF(J14=17,'Equivalencia BH-BMPT'!$D$18,IF(J14=18,'Equivalencia BH-BMPT'!$D$19,IF(J14=19,'Equivalencia BH-BMPT'!$D$20,IF(J14=20,'Equivalencia BH-BMPT'!$D$21,IF(J14=21,'Equivalencia BH-BMPT'!$D$22,IF(J14=22,'Equivalencia BH-BMPT'!$D$23,IF(J14=23,'Equivalencia BH-BMPT'!D24,IF(J14=24,'Equivalencia BH-BMPT'!$D$25,IF(J14=25,'Equivalencia BH-BMPT'!$D$26,IF(J14=26,'Equivalencia BH-BMPT'!$D$27,IF(J14=27,'Equivalencia BH-BMPT'!$D$28,IF(J14=28,'Equivalencia BH-BMPT'!$D$29,IF(J14=29,'Equivalencia BH-BMPT'!$D$30,IF(J14=30,'Equivalencia BH-BMPT'!$D$31,IF(J14=31,'Equivalencia BH-BMPT'!$D$32,IF(J14=32,'Equivalencia BH-BMPT'!$D$33,IF(J14=33,'Equivalencia BH-BMPT'!$D$34,IF(J14=34,'Equivalencia BH-BMPT'!$D$35,IF(J14=35,'Equivalencia BH-BMPT'!$D$36,IF(J14=36,'Equivalencia BH-BMPT'!$D$37,IF(J14=37,'Equivalencia BH-BMPT'!$D$38,IF(J14=38,'Equivalencia BH-BMPT'!D39,IF(J14=39,'Equivalencia BH-BMPT'!$D$40,IF(J14=40,'Equivalencia BH-BMPT'!$D$41,IF(J14=41,'Equivalencia BH-BMPT'!$D$42,IF(J14=42,'Equivalencia BH-BMPT'!$D$43,IF(J14=43,'Equivalencia BH-BMPT'!$D$44,IF(J14=44,'Equivalencia BH-BMPT'!$D$45,IF(J14=45,'Equivalencia BH-BMPT'!$D$46,"No ha seleccionado un número de programa")))))))))))))))))))))))))))))))))))))))))))))</f>
        <v>Gobernanza e influencia local, regional e internacional</v>
      </c>
      <c r="L14" s="157" t="s">
        <v>329</v>
      </c>
      <c r="M14" s="158">
        <v>1030582824</v>
      </c>
      <c r="N14" s="159" t="s">
        <v>330</v>
      </c>
      <c r="O14" s="160">
        <v>55000000</v>
      </c>
      <c r="P14" s="161"/>
      <c r="Q14" s="162"/>
      <c r="R14" s="162"/>
      <c r="S14" s="162"/>
      <c r="T14" s="162">
        <f t="shared" ref="T14:T82" si="0">O14+Q14+S14</f>
        <v>55000000</v>
      </c>
      <c r="U14" s="162">
        <v>47166667</v>
      </c>
      <c r="V14" s="163">
        <v>43127</v>
      </c>
      <c r="W14" s="163">
        <v>43132</v>
      </c>
      <c r="X14" s="163">
        <v>43465</v>
      </c>
      <c r="Y14" s="148" t="s">
        <v>1454</v>
      </c>
      <c r="Z14" s="149"/>
      <c r="AA14" s="164"/>
      <c r="AB14" s="149"/>
      <c r="AC14" s="149"/>
      <c r="AD14" s="149" t="s">
        <v>1485</v>
      </c>
      <c r="AE14" s="149"/>
      <c r="AF14" s="165">
        <f>SUM(U14/T14)</f>
        <v>0.85757576363636367</v>
      </c>
      <c r="AG14" s="166"/>
      <c r="AH14" s="166" t="b">
        <f>IF(I14="Funcionamiento",J14=0,J14="")</f>
        <v>0</v>
      </c>
    </row>
    <row r="15" spans="1:35" s="167" customFormat="1" ht="44.25" customHeight="1" thickBot="1" x14ac:dyDescent="0.3">
      <c r="A15" s="148" t="s">
        <v>283</v>
      </c>
      <c r="B15" s="149">
        <v>2018</v>
      </c>
      <c r="C15" s="150" t="s">
        <v>301</v>
      </c>
      <c r="D15" s="149">
        <v>5</v>
      </c>
      <c r="E15" s="151" t="str">
        <f>IF(D15=1,'Tipo '!$B$2,IF(D15=2,'Tipo '!$B$3,IF(D15=3,'Tipo '!$B$4,IF(D15=4,'Tipo '!$B$5,IF(D15=5,'Tipo '!$B$6,IF(D15=6,'Tipo '!$B$7,IF(D15=7,'Tipo '!$B$8,IF(D15=8,'Tipo '!$B$9,IF(D15=9,'Tipo '!$B$10,IF(D15=10,'Tipo '!$B$11,IF(D15=11,'Tipo '!$B$12,IF(D15=12,'Tipo '!$B$13,IF(D15=13,'Tipo '!$B$14,IF(D15=14,'Tipo '!$B$15,IF(D15=15,'Tipo '!$B$16,IF(D15=16,'Tipo '!$B$17,IF(D15=17,'Tipo '!$B$18,IF(D15=18,'Tipo '!$B$19,IF(D15=19,'Tipo '!$B$20,IF(D15=20,'Tipo '!$B$21,"No ha seleccionado un tipo de contrato válido"))))))))))))))))))))</f>
        <v>CONTRATOS DE PRESTACIÓN DE SERVICIOS PROFESIONALES Y DE APOYO A LA GESTIÓN</v>
      </c>
      <c r="F15" s="151" t="s">
        <v>107</v>
      </c>
      <c r="G15" s="151" t="s">
        <v>116</v>
      </c>
      <c r="H15" s="153" t="s">
        <v>937</v>
      </c>
      <c r="I15" s="154" t="s">
        <v>163</v>
      </c>
      <c r="J15" s="155">
        <v>45</v>
      </c>
      <c r="K15" s="156" t="str">
        <f>IF(J15=1,'Equivalencia BH-BMPT'!$D$2,IF(J15=2,'Equivalencia BH-BMPT'!$D$3,IF(J15=3,'Equivalencia BH-BMPT'!$D$4,IF(J15=4,'Equivalencia BH-BMPT'!$D$5,IF(J15=5,'Equivalencia BH-BMPT'!$D$6,IF(J15=6,'Equivalencia BH-BMPT'!$D$7,IF(J15=7,'Equivalencia BH-BMPT'!$D$8,IF(J15=8,'Equivalencia BH-BMPT'!$D$9,IF(J15=9,'Equivalencia BH-BMPT'!$D$10,IF(J15=10,'Equivalencia BH-BMPT'!$D$11,IF(J15=11,'Equivalencia BH-BMPT'!$D$12,IF(J15=12,'Equivalencia BH-BMPT'!$D$13,IF(J15=13,'Equivalencia BH-BMPT'!$D$14,IF(J15=14,'Equivalencia BH-BMPT'!$D$15,IF(J15=15,'Equivalencia BH-BMPT'!$D$16,IF(J15=16,'Equivalencia BH-BMPT'!$D$17,IF(J15=17,'Equivalencia BH-BMPT'!$D$18,IF(J15=18,'Equivalencia BH-BMPT'!$D$19,IF(J15=19,'Equivalencia BH-BMPT'!$D$20,IF(J15=20,'Equivalencia BH-BMPT'!$D$21,IF(J15=21,'Equivalencia BH-BMPT'!$D$22,IF(J15=22,'Equivalencia BH-BMPT'!$D$23,IF(J15=23,'Equivalencia BH-BMPT'!#REF!,IF(J15=24,'Equivalencia BH-BMPT'!$D$25,IF(J15=25,'Equivalencia BH-BMPT'!$D$26,IF(J15=26,'Equivalencia BH-BMPT'!$D$27,IF(J15=27,'Equivalencia BH-BMPT'!$D$28,IF(J15=28,'Equivalencia BH-BMPT'!$D$29,IF(J15=29,'Equivalencia BH-BMPT'!$D$30,IF(J15=30,'Equivalencia BH-BMPT'!$D$31,IF(J15=31,'Equivalencia BH-BMPT'!$D$32,IF(J15=32,'Equivalencia BH-BMPT'!$D$33,IF(J15=33,'Equivalencia BH-BMPT'!$D$34,IF(J15=34,'Equivalencia BH-BMPT'!$D$35,IF(J15=35,'Equivalencia BH-BMPT'!$D$36,IF(J15=36,'Equivalencia BH-BMPT'!$D$37,IF(J15=37,'Equivalencia BH-BMPT'!$D$38,IF(J15=38,'Equivalencia BH-BMPT'!#REF!,IF(J15=39,'Equivalencia BH-BMPT'!$D$40,IF(J15=40,'Equivalencia BH-BMPT'!$D$41,IF(J15=41,'Equivalencia BH-BMPT'!$D$42,IF(J15=42,'Equivalencia BH-BMPT'!$D$43,IF(J15=43,'Equivalencia BH-BMPT'!$D$44,IF(J15=44,'Equivalencia BH-BMPT'!$D$45,IF(J15=45,'Equivalencia BH-BMPT'!$D$46,"No ha seleccionado un número de programa")))))))))))))))))))))))))))))))))))))))))))))</f>
        <v>Gobernanza e influencia local, regional e internacional</v>
      </c>
      <c r="L15" s="157" t="s">
        <v>329</v>
      </c>
      <c r="M15" s="168">
        <v>1024462155</v>
      </c>
      <c r="N15" s="153" t="s">
        <v>1154</v>
      </c>
      <c r="O15" s="160">
        <v>33000000</v>
      </c>
      <c r="P15" s="161"/>
      <c r="Q15" s="162"/>
      <c r="R15" s="162">
        <v>1</v>
      </c>
      <c r="S15" s="160">
        <v>3000000</v>
      </c>
      <c r="T15" s="162">
        <f t="shared" si="0"/>
        <v>36000000</v>
      </c>
      <c r="U15" s="162">
        <v>30000000</v>
      </c>
      <c r="V15" s="163">
        <v>43126</v>
      </c>
      <c r="W15" s="163">
        <v>43132</v>
      </c>
      <c r="X15" s="163">
        <v>43465</v>
      </c>
      <c r="Y15" s="153" t="s">
        <v>1454</v>
      </c>
      <c r="Z15" s="149">
        <v>30</v>
      </c>
      <c r="AA15" s="164"/>
      <c r="AB15" s="149"/>
      <c r="AC15" s="149" t="s">
        <v>1485</v>
      </c>
      <c r="AD15" s="149"/>
      <c r="AE15" s="149"/>
      <c r="AF15" s="165">
        <f t="shared" ref="AF15:AF82" si="1">SUM(U15/T15)</f>
        <v>0.83333333333333337</v>
      </c>
      <c r="AG15" s="166"/>
      <c r="AH15" s="166" t="b">
        <f t="shared" ref="AH15:AH82" si="2">IF(I15="Funcionamiento",J15=0,J15="")</f>
        <v>0</v>
      </c>
    </row>
    <row r="16" spans="1:35" s="167" customFormat="1" ht="44.25" customHeight="1" thickBot="1" x14ac:dyDescent="0.3">
      <c r="A16" s="148" t="s">
        <v>284</v>
      </c>
      <c r="B16" s="149">
        <v>2018</v>
      </c>
      <c r="C16" s="150" t="s">
        <v>302</v>
      </c>
      <c r="D16" s="149">
        <v>5</v>
      </c>
      <c r="E16" s="151" t="str">
        <f>IF(D16=1,'Tipo '!$B$2,IF(D16=2,'Tipo '!$B$3,IF(D16=3,'Tipo '!$B$4,IF(D16=4,'Tipo '!$B$5,IF(D16=5,'Tipo '!$B$6,IF(D16=6,'Tipo '!$B$7,IF(D16=7,'Tipo '!$B$8,IF(D16=8,'Tipo '!$B$9,IF(D16=9,'Tipo '!$B$10,IF(D16=10,'Tipo '!$B$11,IF(D16=11,'Tipo '!$B$12,IF(D16=12,'Tipo '!$B$13,IF(D16=13,'Tipo '!$B$14,IF(D16=14,'Tipo '!$B$15,IF(D16=15,'Tipo '!$B$16,IF(D16=16,'Tipo '!$B$17,IF(D16=17,'Tipo '!$B$18,IF(D16=18,'Tipo '!$B$19,IF(D16=19,'Tipo '!$B$20,IF(D16=20,'Tipo '!$B$21,"No ha seleccionado un tipo de contrato válido"))))))))))))))))))))</f>
        <v>CONTRATOS DE PRESTACIÓN DE SERVICIOS PROFESIONALES Y DE APOYO A LA GESTIÓN</v>
      </c>
      <c r="F16" s="151" t="s">
        <v>107</v>
      </c>
      <c r="G16" s="151" t="s">
        <v>116</v>
      </c>
      <c r="H16" s="148" t="s">
        <v>317</v>
      </c>
      <c r="I16" s="154" t="s">
        <v>163</v>
      </c>
      <c r="J16" s="155">
        <v>45</v>
      </c>
      <c r="K16" s="156" t="str">
        <f>IF(J16=1,'Equivalencia BH-BMPT'!$D$2,IF(J16=2,'Equivalencia BH-BMPT'!$D$3,IF(J16=3,'Equivalencia BH-BMPT'!$D$4,IF(J16=4,'Equivalencia BH-BMPT'!$D$5,IF(J16=5,'Equivalencia BH-BMPT'!$D$6,IF(J16=6,'Equivalencia BH-BMPT'!$D$7,IF(J16=7,'Equivalencia BH-BMPT'!$D$8,IF(J16=8,'Equivalencia BH-BMPT'!$D$9,IF(J16=9,'Equivalencia BH-BMPT'!$D$10,IF(J16=10,'Equivalencia BH-BMPT'!$D$11,IF(J16=11,'Equivalencia BH-BMPT'!$D$12,IF(J16=12,'Equivalencia BH-BMPT'!$D$13,IF(J16=13,'Equivalencia BH-BMPT'!$D$14,IF(J16=14,'Equivalencia BH-BMPT'!$D$15,IF(J16=15,'Equivalencia BH-BMPT'!$D$16,IF(J16=16,'Equivalencia BH-BMPT'!$D$17,IF(J16=17,'Equivalencia BH-BMPT'!$D$18,IF(J16=18,'Equivalencia BH-BMPT'!$D$19,IF(J16=19,'Equivalencia BH-BMPT'!$D$20,IF(J16=20,'Equivalencia BH-BMPT'!$D$21,IF(J16=21,'Equivalencia BH-BMPT'!$D$22,IF(J16=22,'Equivalencia BH-BMPT'!$D$23,IF(J16=23,'Equivalencia BH-BMPT'!#REF!,IF(J16=24,'Equivalencia BH-BMPT'!$D$25,IF(J16=25,'Equivalencia BH-BMPT'!$D$26,IF(J16=26,'Equivalencia BH-BMPT'!$D$27,IF(J16=27,'Equivalencia BH-BMPT'!$D$28,IF(J16=28,'Equivalencia BH-BMPT'!$D$29,IF(J16=29,'Equivalencia BH-BMPT'!$D$30,IF(J16=30,'Equivalencia BH-BMPT'!$D$31,IF(J16=31,'Equivalencia BH-BMPT'!$D$32,IF(J16=32,'Equivalencia BH-BMPT'!$D$33,IF(J16=33,'Equivalencia BH-BMPT'!$D$34,IF(J16=34,'Equivalencia BH-BMPT'!$D$35,IF(J16=35,'Equivalencia BH-BMPT'!$D$36,IF(J16=36,'Equivalencia BH-BMPT'!$D$37,IF(J16=37,'Equivalencia BH-BMPT'!$D$38,IF(J16=38,'Equivalencia BH-BMPT'!#REF!,IF(J16=39,'Equivalencia BH-BMPT'!$D$40,IF(J16=40,'Equivalencia BH-BMPT'!$D$41,IF(J16=41,'Equivalencia BH-BMPT'!$D$42,IF(J16=42,'Equivalencia BH-BMPT'!$D$43,IF(J16=43,'Equivalencia BH-BMPT'!$D$44,IF(J16=44,'Equivalencia BH-BMPT'!$D$45,IF(J16=45,'Equivalencia BH-BMPT'!$D$46,"No ha seleccionado un número de programa")))))))))))))))))))))))))))))))))))))))))))))</f>
        <v>Gobernanza e influencia local, regional e internacional</v>
      </c>
      <c r="L16" s="157" t="s">
        <v>329</v>
      </c>
      <c r="M16" s="169">
        <v>60380265</v>
      </c>
      <c r="N16" s="159" t="s">
        <v>331</v>
      </c>
      <c r="O16" s="160">
        <v>25300000</v>
      </c>
      <c r="P16" s="161"/>
      <c r="Q16" s="162"/>
      <c r="R16" s="162">
        <v>1</v>
      </c>
      <c r="S16" s="160">
        <v>2300000</v>
      </c>
      <c r="T16" s="162">
        <f t="shared" si="0"/>
        <v>27600000</v>
      </c>
      <c r="U16" s="162">
        <v>23000000</v>
      </c>
      <c r="V16" s="163">
        <v>43126</v>
      </c>
      <c r="W16" s="163">
        <v>43132</v>
      </c>
      <c r="X16" s="163">
        <v>43465</v>
      </c>
      <c r="Y16" s="148" t="s">
        <v>1454</v>
      </c>
      <c r="Z16" s="149">
        <v>30</v>
      </c>
      <c r="AA16" s="164"/>
      <c r="AB16" s="149"/>
      <c r="AC16" s="149" t="s">
        <v>1485</v>
      </c>
      <c r="AD16" s="149"/>
      <c r="AE16" s="149"/>
      <c r="AF16" s="165">
        <f t="shared" si="1"/>
        <v>0.83333333333333337</v>
      </c>
      <c r="AG16" s="166"/>
      <c r="AH16" s="166" t="b">
        <f t="shared" si="2"/>
        <v>0</v>
      </c>
    </row>
    <row r="17" spans="1:34" s="167" customFormat="1" ht="44.25" customHeight="1" thickBot="1" x14ac:dyDescent="0.3">
      <c r="A17" s="148" t="s">
        <v>285</v>
      </c>
      <c r="B17" s="149">
        <v>2018</v>
      </c>
      <c r="C17" s="150" t="s">
        <v>303</v>
      </c>
      <c r="D17" s="149">
        <v>5</v>
      </c>
      <c r="E17" s="151" t="str">
        <f>IF(D17=1,'Tipo '!$B$2,IF(D17=2,'Tipo '!$B$3,IF(D17=3,'Tipo '!$B$4,IF(D17=4,'Tipo '!$B$5,IF(D17=5,'Tipo '!$B$6,IF(D17=6,'Tipo '!$B$7,IF(D17=7,'Tipo '!$B$8,IF(D17=8,'Tipo '!$B$9,IF(D17=9,'Tipo '!$B$10,IF(D17=10,'Tipo '!$B$11,IF(D17=11,'Tipo '!$B$12,IF(D17=12,'Tipo '!$B$13,IF(D17=13,'Tipo '!$B$14,IF(D17=14,'Tipo '!$B$15,IF(D17=15,'Tipo '!$B$16,IF(D17=16,'Tipo '!$B$17,IF(D17=17,'Tipo '!$B$18,IF(D17=18,'Tipo '!$B$19,IF(D17=19,'Tipo '!$B$20,IF(D17=20,'Tipo '!$B$21,"No ha seleccionado un tipo de contrato válido"))))))))))))))))))))</f>
        <v>CONTRATOS DE PRESTACIÓN DE SERVICIOS PROFESIONALES Y DE APOYO A LA GESTIÓN</v>
      </c>
      <c r="F17" s="151" t="s">
        <v>107</v>
      </c>
      <c r="G17" s="151" t="s">
        <v>116</v>
      </c>
      <c r="H17" s="159" t="s">
        <v>317</v>
      </c>
      <c r="I17" s="154" t="s">
        <v>163</v>
      </c>
      <c r="J17" s="155">
        <v>45</v>
      </c>
      <c r="K17" s="156" t="str">
        <f>IF(J17=1,'Equivalencia BH-BMPT'!$D$2,IF(J17=2,'Equivalencia BH-BMPT'!$D$3,IF(J17=3,'Equivalencia BH-BMPT'!$D$4,IF(J17=4,'Equivalencia BH-BMPT'!$D$5,IF(J17=5,'Equivalencia BH-BMPT'!$D$6,IF(J17=6,'Equivalencia BH-BMPT'!$D$7,IF(J17=7,'Equivalencia BH-BMPT'!$D$8,IF(J17=8,'Equivalencia BH-BMPT'!$D$9,IF(J17=9,'Equivalencia BH-BMPT'!$D$10,IF(J17=10,'Equivalencia BH-BMPT'!$D$11,IF(J17=11,'Equivalencia BH-BMPT'!$D$12,IF(J17=12,'Equivalencia BH-BMPT'!$D$13,IF(J17=13,'Equivalencia BH-BMPT'!$D$14,IF(J17=14,'Equivalencia BH-BMPT'!$D$15,IF(J17=15,'Equivalencia BH-BMPT'!$D$16,IF(J17=16,'Equivalencia BH-BMPT'!$D$17,IF(J17=17,'Equivalencia BH-BMPT'!$D$18,IF(J17=18,'Equivalencia BH-BMPT'!$D$19,IF(J17=19,'Equivalencia BH-BMPT'!$D$20,IF(J17=20,'Equivalencia BH-BMPT'!$D$21,IF(J17=21,'Equivalencia BH-BMPT'!$D$22,IF(J17=22,'Equivalencia BH-BMPT'!$D$23,IF(J17=23,'Equivalencia BH-BMPT'!#REF!,IF(J17=24,'Equivalencia BH-BMPT'!$D$25,IF(J17=25,'Equivalencia BH-BMPT'!$D$26,IF(J17=26,'Equivalencia BH-BMPT'!$D$27,IF(J17=27,'Equivalencia BH-BMPT'!$D$28,IF(J17=28,'Equivalencia BH-BMPT'!$D$29,IF(J17=29,'Equivalencia BH-BMPT'!$D$30,IF(J17=30,'Equivalencia BH-BMPT'!$D$31,IF(J17=31,'Equivalencia BH-BMPT'!$D$32,IF(J17=32,'Equivalencia BH-BMPT'!$D$33,IF(J17=33,'Equivalencia BH-BMPT'!$D$34,IF(J17=34,'Equivalencia BH-BMPT'!$D$35,IF(J17=35,'Equivalencia BH-BMPT'!$D$36,IF(J17=36,'Equivalencia BH-BMPT'!$D$37,IF(J17=37,'Equivalencia BH-BMPT'!$D$38,IF(J17=38,'Equivalencia BH-BMPT'!#REF!,IF(J17=39,'Equivalencia BH-BMPT'!$D$40,IF(J17=40,'Equivalencia BH-BMPT'!$D$41,IF(J17=41,'Equivalencia BH-BMPT'!$D$42,IF(J17=42,'Equivalencia BH-BMPT'!$D$43,IF(J17=43,'Equivalencia BH-BMPT'!$D$44,IF(J17=44,'Equivalencia BH-BMPT'!$D$45,IF(J17=45,'Equivalencia BH-BMPT'!$D$46,"No ha seleccionado un número de programa")))))))))))))))))))))))))))))))))))))))))))))</f>
        <v>Gobernanza e influencia local, regional e internacional</v>
      </c>
      <c r="L17" s="157" t="s">
        <v>329</v>
      </c>
      <c r="M17" s="158">
        <v>1024506245</v>
      </c>
      <c r="N17" s="159" t="s">
        <v>332</v>
      </c>
      <c r="O17" s="160">
        <v>25300000</v>
      </c>
      <c r="P17" s="161"/>
      <c r="Q17" s="162"/>
      <c r="R17" s="162"/>
      <c r="S17" s="160"/>
      <c r="T17" s="162">
        <f t="shared" ref="T17:T21" si="3">O17+Q17+S17</f>
        <v>25300000</v>
      </c>
      <c r="U17" s="162">
        <v>22539999</v>
      </c>
      <c r="V17" s="163">
        <v>43126</v>
      </c>
      <c r="W17" s="163">
        <v>43133</v>
      </c>
      <c r="X17" s="163">
        <v>43466</v>
      </c>
      <c r="Y17" s="153" t="s">
        <v>1454</v>
      </c>
      <c r="Z17" s="149"/>
      <c r="AA17" s="164"/>
      <c r="AB17" s="149"/>
      <c r="AC17" s="149"/>
      <c r="AD17" s="149" t="s">
        <v>1485</v>
      </c>
      <c r="AE17" s="149"/>
      <c r="AF17" s="165">
        <f t="shared" ref="AF17:AF21" si="4">SUM(U17/T17)</f>
        <v>0.89090905138339926</v>
      </c>
      <c r="AG17" s="166"/>
      <c r="AH17" s="166" t="b">
        <f t="shared" ref="AH17:AH21" si="5">IF(I17="Funcionamiento",J17=0,J17="")</f>
        <v>0</v>
      </c>
    </row>
    <row r="18" spans="1:34" s="167" customFormat="1" ht="44.25" customHeight="1" thickBot="1" x14ac:dyDescent="0.3">
      <c r="A18" s="148" t="s">
        <v>286</v>
      </c>
      <c r="B18" s="149">
        <v>2018</v>
      </c>
      <c r="C18" s="150" t="s">
        <v>304</v>
      </c>
      <c r="D18" s="149">
        <v>5</v>
      </c>
      <c r="E18" s="151" t="str">
        <f>IF(D18=1,'Tipo '!$B$2,IF(D18=2,'Tipo '!$B$3,IF(D18=3,'Tipo '!$B$4,IF(D18=4,'Tipo '!$B$5,IF(D18=5,'Tipo '!$B$6,IF(D18=6,'Tipo '!$B$7,IF(D18=7,'Tipo '!$B$8,IF(D18=8,'Tipo '!$B$9,IF(D18=9,'Tipo '!$B$10,IF(D18=10,'Tipo '!$B$11,IF(D18=11,'Tipo '!$B$12,IF(D18=12,'Tipo '!$B$13,IF(D18=13,'Tipo '!$B$14,IF(D18=14,'Tipo '!$B$15,IF(D18=15,'Tipo '!$B$16,IF(D18=16,'Tipo '!$B$17,IF(D18=17,'Tipo '!$B$18,IF(D18=18,'Tipo '!$B$19,IF(D18=19,'Tipo '!$B$20,IF(D18=20,'Tipo '!$B$21,"No ha seleccionado un tipo de contrato válido"))))))))))))))))))))</f>
        <v>CONTRATOS DE PRESTACIÓN DE SERVICIOS PROFESIONALES Y DE APOYO A LA GESTIÓN</v>
      </c>
      <c r="F18" s="151" t="s">
        <v>107</v>
      </c>
      <c r="G18" s="151" t="s">
        <v>116</v>
      </c>
      <c r="H18" s="153" t="s">
        <v>318</v>
      </c>
      <c r="I18" s="154" t="s">
        <v>163</v>
      </c>
      <c r="J18" s="155">
        <v>45</v>
      </c>
      <c r="K18" s="156" t="str">
        <f>IF(J18=1,'Equivalencia BH-BMPT'!$D$2,IF(J18=2,'Equivalencia BH-BMPT'!$D$3,IF(J18=3,'Equivalencia BH-BMPT'!$D$4,IF(J18=4,'Equivalencia BH-BMPT'!$D$5,IF(J18=5,'Equivalencia BH-BMPT'!$D$6,IF(J18=6,'Equivalencia BH-BMPT'!$D$7,IF(J18=7,'Equivalencia BH-BMPT'!$D$8,IF(J18=8,'Equivalencia BH-BMPT'!$D$9,IF(J18=9,'Equivalencia BH-BMPT'!$D$10,IF(J18=10,'Equivalencia BH-BMPT'!$D$11,IF(J18=11,'Equivalencia BH-BMPT'!$D$12,IF(J18=12,'Equivalencia BH-BMPT'!$D$13,IF(J18=13,'Equivalencia BH-BMPT'!$D$14,IF(J18=14,'Equivalencia BH-BMPT'!$D$15,IF(J18=15,'Equivalencia BH-BMPT'!$D$16,IF(J18=16,'Equivalencia BH-BMPT'!$D$17,IF(J18=17,'Equivalencia BH-BMPT'!$D$18,IF(J18=18,'Equivalencia BH-BMPT'!$D$19,IF(J18=19,'Equivalencia BH-BMPT'!$D$20,IF(J18=20,'Equivalencia BH-BMPT'!$D$21,IF(J18=21,'Equivalencia BH-BMPT'!$D$22,IF(J18=22,'Equivalencia BH-BMPT'!$D$23,IF(J18=23,'Equivalencia BH-BMPT'!#REF!,IF(J18=24,'Equivalencia BH-BMPT'!$D$25,IF(J18=25,'Equivalencia BH-BMPT'!$D$26,IF(J18=26,'Equivalencia BH-BMPT'!$D$27,IF(J18=27,'Equivalencia BH-BMPT'!$D$28,IF(J18=28,'Equivalencia BH-BMPT'!$D$29,IF(J18=29,'Equivalencia BH-BMPT'!$D$30,IF(J18=30,'Equivalencia BH-BMPT'!$D$31,IF(J18=31,'Equivalencia BH-BMPT'!$D$32,IF(J18=32,'Equivalencia BH-BMPT'!$D$33,IF(J18=33,'Equivalencia BH-BMPT'!$D$34,IF(J18=34,'Equivalencia BH-BMPT'!$D$35,IF(J18=35,'Equivalencia BH-BMPT'!$D$36,IF(J18=36,'Equivalencia BH-BMPT'!$D$37,IF(J18=37,'Equivalencia BH-BMPT'!$D$38,IF(J18=38,'Equivalencia BH-BMPT'!#REF!,IF(J18=39,'Equivalencia BH-BMPT'!$D$40,IF(J18=40,'Equivalencia BH-BMPT'!$D$41,IF(J18=41,'Equivalencia BH-BMPT'!$D$42,IF(J18=42,'Equivalencia BH-BMPT'!$D$43,IF(J18=43,'Equivalencia BH-BMPT'!$D$44,IF(J18=44,'Equivalencia BH-BMPT'!$D$45,IF(J18=45,'Equivalencia BH-BMPT'!$D$46,"No ha seleccionado un número de programa")))))))))))))))))))))))))))))))))))))))))))))</f>
        <v>Gobernanza e influencia local, regional e internacional</v>
      </c>
      <c r="L18" s="157" t="s">
        <v>329</v>
      </c>
      <c r="M18" s="158">
        <v>79580307</v>
      </c>
      <c r="N18" s="148" t="s">
        <v>333</v>
      </c>
      <c r="O18" s="160">
        <v>79200000</v>
      </c>
      <c r="P18" s="161"/>
      <c r="Q18" s="162"/>
      <c r="R18" s="162"/>
      <c r="S18" s="160"/>
      <c r="T18" s="162">
        <f t="shared" ref="T18:T20" si="6">O18+Q18+S18</f>
        <v>79200000</v>
      </c>
      <c r="U18" s="162">
        <v>72000000</v>
      </c>
      <c r="V18" s="163">
        <v>43126</v>
      </c>
      <c r="W18" s="163">
        <v>43132</v>
      </c>
      <c r="X18" s="163">
        <v>43465</v>
      </c>
      <c r="Y18" s="148" t="s">
        <v>1454</v>
      </c>
      <c r="Z18" s="149"/>
      <c r="AA18" s="164"/>
      <c r="AB18" s="149"/>
      <c r="AC18" s="149"/>
      <c r="AD18" s="149" t="s">
        <v>1485</v>
      </c>
      <c r="AE18" s="149"/>
      <c r="AF18" s="165">
        <f t="shared" ref="AF18:AF20" si="7">SUM(U18/T18)</f>
        <v>0.90909090909090906</v>
      </c>
      <c r="AG18" s="166"/>
      <c r="AH18" s="166" t="b">
        <f t="shared" ref="AH18:AH20" si="8">IF(I18="Funcionamiento",J18=0,J18="")</f>
        <v>0</v>
      </c>
    </row>
    <row r="19" spans="1:34" s="167" customFormat="1" ht="44.25" customHeight="1" thickBot="1" x14ac:dyDescent="0.3">
      <c r="A19" s="148" t="s">
        <v>287</v>
      </c>
      <c r="B19" s="149">
        <v>2018</v>
      </c>
      <c r="C19" s="150" t="s">
        <v>305</v>
      </c>
      <c r="D19" s="149">
        <v>5</v>
      </c>
      <c r="E19" s="151" t="str">
        <f>IF(D19=1,'Tipo '!$B$2,IF(D19=2,'Tipo '!$B$3,IF(D19=3,'Tipo '!$B$4,IF(D19=4,'Tipo '!$B$5,IF(D19=5,'Tipo '!$B$6,IF(D19=6,'Tipo '!$B$7,IF(D19=7,'Tipo '!$B$8,IF(D19=8,'Tipo '!$B$9,IF(D19=9,'Tipo '!$B$10,IF(D19=10,'Tipo '!$B$11,IF(D19=11,'Tipo '!$B$12,IF(D19=12,'Tipo '!$B$13,IF(D19=13,'Tipo '!$B$14,IF(D19=14,'Tipo '!$B$15,IF(D19=15,'Tipo '!$B$16,IF(D19=16,'Tipo '!$B$17,IF(D19=17,'Tipo '!$B$18,IF(D19=18,'Tipo '!$B$19,IF(D19=19,'Tipo '!$B$20,IF(D19=20,'Tipo '!$B$21,"No ha seleccionado un tipo de contrato válido"))))))))))))))))))))</f>
        <v>CONTRATOS DE PRESTACIÓN DE SERVICIOS PROFESIONALES Y DE APOYO A LA GESTIÓN</v>
      </c>
      <c r="F19" s="151" t="s">
        <v>107</v>
      </c>
      <c r="G19" s="151" t="s">
        <v>116</v>
      </c>
      <c r="H19" s="170" t="s">
        <v>319</v>
      </c>
      <c r="I19" s="154" t="s">
        <v>163</v>
      </c>
      <c r="J19" s="155">
        <v>45</v>
      </c>
      <c r="K19" s="156" t="str">
        <f>IF(J19=1,'Equivalencia BH-BMPT'!$D$2,IF(J19=2,'Equivalencia BH-BMPT'!$D$3,IF(J19=3,'Equivalencia BH-BMPT'!$D$4,IF(J19=4,'Equivalencia BH-BMPT'!$D$5,IF(J19=5,'Equivalencia BH-BMPT'!$D$6,IF(J19=6,'Equivalencia BH-BMPT'!$D$7,IF(J19=7,'Equivalencia BH-BMPT'!$D$8,IF(J19=8,'Equivalencia BH-BMPT'!$D$9,IF(J19=9,'Equivalencia BH-BMPT'!$D$10,IF(J19=10,'Equivalencia BH-BMPT'!$D$11,IF(J19=11,'Equivalencia BH-BMPT'!$D$12,IF(J19=12,'Equivalencia BH-BMPT'!$D$13,IF(J19=13,'Equivalencia BH-BMPT'!$D$14,IF(J19=14,'Equivalencia BH-BMPT'!$D$15,IF(J19=15,'Equivalencia BH-BMPT'!$D$16,IF(J19=16,'Equivalencia BH-BMPT'!$D$17,IF(J19=17,'Equivalencia BH-BMPT'!$D$18,IF(J19=18,'Equivalencia BH-BMPT'!$D$19,IF(J19=19,'Equivalencia BH-BMPT'!$D$20,IF(J19=20,'Equivalencia BH-BMPT'!$D$21,IF(J19=21,'Equivalencia BH-BMPT'!$D$22,IF(J19=22,'Equivalencia BH-BMPT'!$D$23,IF(J19=23,'Equivalencia BH-BMPT'!#REF!,IF(J19=24,'Equivalencia BH-BMPT'!$D$25,IF(J19=25,'Equivalencia BH-BMPT'!$D$26,IF(J19=26,'Equivalencia BH-BMPT'!$D$27,IF(J19=27,'Equivalencia BH-BMPT'!$D$28,IF(J19=28,'Equivalencia BH-BMPT'!$D$29,IF(J19=29,'Equivalencia BH-BMPT'!$D$30,IF(J19=30,'Equivalencia BH-BMPT'!$D$31,IF(J19=31,'Equivalencia BH-BMPT'!$D$32,IF(J19=32,'Equivalencia BH-BMPT'!$D$33,IF(J19=33,'Equivalencia BH-BMPT'!$D$34,IF(J19=34,'Equivalencia BH-BMPT'!$D$35,IF(J19=35,'Equivalencia BH-BMPT'!$D$36,IF(J19=36,'Equivalencia BH-BMPT'!$D$37,IF(J19=37,'Equivalencia BH-BMPT'!$D$38,IF(J19=38,'Equivalencia BH-BMPT'!#REF!,IF(J19=39,'Equivalencia BH-BMPT'!$D$40,IF(J19=40,'Equivalencia BH-BMPT'!$D$41,IF(J19=41,'Equivalencia BH-BMPT'!$D$42,IF(J19=42,'Equivalencia BH-BMPT'!$D$43,IF(J19=43,'Equivalencia BH-BMPT'!$D$44,IF(J19=44,'Equivalencia BH-BMPT'!$D$45,IF(J19=45,'Equivalencia BH-BMPT'!$D$46,"No ha seleccionado un número de programa")))))))))))))))))))))))))))))))))))))))))))))</f>
        <v>Gobernanza e influencia local, regional e internacional</v>
      </c>
      <c r="L19" s="157" t="s">
        <v>329</v>
      </c>
      <c r="M19" s="158">
        <v>1022382549</v>
      </c>
      <c r="N19" s="148" t="s">
        <v>334</v>
      </c>
      <c r="O19" s="160">
        <v>25300000</v>
      </c>
      <c r="P19" s="161"/>
      <c r="Q19" s="162"/>
      <c r="R19" s="162"/>
      <c r="S19" s="160"/>
      <c r="T19" s="162">
        <f t="shared" si="6"/>
        <v>25300000</v>
      </c>
      <c r="U19" s="162">
        <v>23000000</v>
      </c>
      <c r="V19" s="163">
        <v>43126</v>
      </c>
      <c r="W19" s="163">
        <v>43132</v>
      </c>
      <c r="X19" s="163">
        <v>43465</v>
      </c>
      <c r="Y19" s="148" t="s">
        <v>1454</v>
      </c>
      <c r="Z19" s="149"/>
      <c r="AA19" s="164"/>
      <c r="AB19" s="149"/>
      <c r="AC19" s="149"/>
      <c r="AD19" s="149" t="s">
        <v>1485</v>
      </c>
      <c r="AE19" s="149"/>
      <c r="AF19" s="165">
        <f t="shared" si="7"/>
        <v>0.90909090909090906</v>
      </c>
      <c r="AG19" s="166"/>
      <c r="AH19" s="166" t="b">
        <f t="shared" si="8"/>
        <v>0</v>
      </c>
    </row>
    <row r="20" spans="1:34" s="167" customFormat="1" ht="44.25" customHeight="1" thickBot="1" x14ac:dyDescent="0.3">
      <c r="A20" s="148" t="s">
        <v>288</v>
      </c>
      <c r="B20" s="149">
        <v>2018</v>
      </c>
      <c r="C20" s="150" t="s">
        <v>306</v>
      </c>
      <c r="D20" s="149">
        <v>5</v>
      </c>
      <c r="E20" s="151" t="str">
        <f>IF(D20=1,'Tipo '!$B$2,IF(D20=2,'Tipo '!$B$3,IF(D20=3,'Tipo '!$B$4,IF(D20=4,'Tipo '!$B$5,IF(D20=5,'Tipo '!$B$6,IF(D20=6,'Tipo '!$B$7,IF(D20=7,'Tipo '!$B$8,IF(D20=8,'Tipo '!$B$9,IF(D20=9,'Tipo '!$B$10,IF(D20=10,'Tipo '!$B$11,IF(D20=11,'Tipo '!$B$12,IF(D20=12,'Tipo '!$B$13,IF(D20=13,'Tipo '!$B$14,IF(D20=14,'Tipo '!$B$15,IF(D20=15,'Tipo '!$B$16,IF(D20=16,'Tipo '!$B$17,IF(D20=17,'Tipo '!$B$18,IF(D20=18,'Tipo '!$B$19,IF(D20=19,'Tipo '!$B$20,IF(D20=20,'Tipo '!$B$21,"No ha seleccionado un tipo de contrato válido"))))))))))))))))))))</f>
        <v>CONTRATOS DE PRESTACIÓN DE SERVICIOS PROFESIONALES Y DE APOYO A LA GESTIÓN</v>
      </c>
      <c r="F20" s="151" t="s">
        <v>107</v>
      </c>
      <c r="G20" s="151" t="s">
        <v>116</v>
      </c>
      <c r="H20" s="153" t="s">
        <v>320</v>
      </c>
      <c r="I20" s="154" t="s">
        <v>163</v>
      </c>
      <c r="J20" s="155">
        <v>45</v>
      </c>
      <c r="K20" s="156" t="str">
        <f>IF(J20=1,'Equivalencia BH-BMPT'!$D$2,IF(J20=2,'Equivalencia BH-BMPT'!$D$3,IF(J20=3,'Equivalencia BH-BMPT'!$D$4,IF(J20=4,'Equivalencia BH-BMPT'!$D$5,IF(J20=5,'Equivalencia BH-BMPT'!$D$6,IF(J20=6,'Equivalencia BH-BMPT'!$D$7,IF(J20=7,'Equivalencia BH-BMPT'!$D$8,IF(J20=8,'Equivalencia BH-BMPT'!$D$9,IF(J20=9,'Equivalencia BH-BMPT'!$D$10,IF(J20=10,'Equivalencia BH-BMPT'!$D$11,IF(J20=11,'Equivalencia BH-BMPT'!$D$12,IF(J20=12,'Equivalencia BH-BMPT'!$D$13,IF(J20=13,'Equivalencia BH-BMPT'!$D$14,IF(J20=14,'Equivalencia BH-BMPT'!$D$15,IF(J20=15,'Equivalencia BH-BMPT'!$D$16,IF(J20=16,'Equivalencia BH-BMPT'!$D$17,IF(J20=17,'Equivalencia BH-BMPT'!$D$18,IF(J20=18,'Equivalencia BH-BMPT'!$D$19,IF(J20=19,'Equivalencia BH-BMPT'!$D$20,IF(J20=20,'Equivalencia BH-BMPT'!$D$21,IF(J20=21,'Equivalencia BH-BMPT'!$D$22,IF(J20=22,'Equivalencia BH-BMPT'!$D$23,IF(J20=23,'Equivalencia BH-BMPT'!#REF!,IF(J20=24,'Equivalencia BH-BMPT'!$D$25,IF(J20=25,'Equivalencia BH-BMPT'!$D$26,IF(J20=26,'Equivalencia BH-BMPT'!$D$27,IF(J20=27,'Equivalencia BH-BMPT'!$D$28,IF(J20=28,'Equivalencia BH-BMPT'!$D$29,IF(J20=29,'Equivalencia BH-BMPT'!$D$30,IF(J20=30,'Equivalencia BH-BMPT'!$D$31,IF(J20=31,'Equivalencia BH-BMPT'!$D$32,IF(J20=32,'Equivalencia BH-BMPT'!$D$33,IF(J20=33,'Equivalencia BH-BMPT'!$D$34,IF(J20=34,'Equivalencia BH-BMPT'!$D$35,IF(J20=35,'Equivalencia BH-BMPT'!$D$36,IF(J20=36,'Equivalencia BH-BMPT'!$D$37,IF(J20=37,'Equivalencia BH-BMPT'!$D$38,IF(J20=38,'Equivalencia BH-BMPT'!#REF!,IF(J20=39,'Equivalencia BH-BMPT'!$D$40,IF(J20=40,'Equivalencia BH-BMPT'!$D$41,IF(J20=41,'Equivalencia BH-BMPT'!$D$42,IF(J20=42,'Equivalencia BH-BMPT'!$D$43,IF(J20=43,'Equivalencia BH-BMPT'!$D$44,IF(J20=44,'Equivalencia BH-BMPT'!$D$45,IF(J20=45,'Equivalencia BH-BMPT'!$D$46,"No ha seleccionado un número de programa")))))))))))))))))))))))))))))))))))))))))))))</f>
        <v>Gobernanza e influencia local, regional e internacional</v>
      </c>
      <c r="L20" s="157" t="s">
        <v>329</v>
      </c>
      <c r="M20" s="158">
        <v>79950133</v>
      </c>
      <c r="N20" s="148" t="s">
        <v>335</v>
      </c>
      <c r="O20" s="160">
        <v>35200000</v>
      </c>
      <c r="P20" s="161"/>
      <c r="Q20" s="162"/>
      <c r="R20" s="162"/>
      <c r="S20" s="160"/>
      <c r="T20" s="162">
        <f t="shared" si="6"/>
        <v>35200000</v>
      </c>
      <c r="U20" s="162">
        <v>32000000</v>
      </c>
      <c r="V20" s="163">
        <v>43126</v>
      </c>
      <c r="W20" s="163">
        <v>43132</v>
      </c>
      <c r="X20" s="163">
        <v>43465</v>
      </c>
      <c r="Y20" s="148" t="s">
        <v>1454</v>
      </c>
      <c r="Z20" s="149"/>
      <c r="AA20" s="164"/>
      <c r="AB20" s="149"/>
      <c r="AC20" s="149"/>
      <c r="AD20" s="149" t="s">
        <v>1485</v>
      </c>
      <c r="AE20" s="149"/>
      <c r="AF20" s="165">
        <f t="shared" si="7"/>
        <v>0.90909090909090906</v>
      </c>
      <c r="AG20" s="166"/>
      <c r="AH20" s="166" t="b">
        <f t="shared" si="8"/>
        <v>0</v>
      </c>
    </row>
    <row r="21" spans="1:34" s="167" customFormat="1" ht="44.25" customHeight="1" thickBot="1" x14ac:dyDescent="0.3">
      <c r="A21" s="148" t="s">
        <v>289</v>
      </c>
      <c r="B21" s="149">
        <v>2018</v>
      </c>
      <c r="C21" s="150" t="s">
        <v>307</v>
      </c>
      <c r="D21" s="149">
        <v>5</v>
      </c>
      <c r="E21" s="151" t="str">
        <f>IF(D21=1,'Tipo '!$B$2,IF(D21=2,'Tipo '!$B$3,IF(D21=3,'Tipo '!$B$4,IF(D21=4,'Tipo '!$B$5,IF(D21=5,'Tipo '!$B$6,IF(D21=6,'Tipo '!$B$7,IF(D21=7,'Tipo '!$B$8,IF(D21=8,'Tipo '!$B$9,IF(D21=9,'Tipo '!$B$10,IF(D21=10,'Tipo '!$B$11,IF(D21=11,'Tipo '!$B$12,IF(D21=12,'Tipo '!$B$13,IF(D21=13,'Tipo '!$B$14,IF(D21=14,'Tipo '!$B$15,IF(D21=15,'Tipo '!$B$16,IF(D21=16,'Tipo '!$B$17,IF(D21=17,'Tipo '!$B$18,IF(D21=18,'Tipo '!$B$19,IF(D21=19,'Tipo '!$B$20,IF(D21=20,'Tipo '!$B$21,"No ha seleccionado un tipo de contrato válido"))))))))))))))))))))</f>
        <v>CONTRATOS DE PRESTACIÓN DE SERVICIOS PROFESIONALES Y DE APOYO A LA GESTIÓN</v>
      </c>
      <c r="F21" s="151" t="s">
        <v>107</v>
      </c>
      <c r="G21" s="151" t="s">
        <v>116</v>
      </c>
      <c r="H21" s="153" t="s">
        <v>321</v>
      </c>
      <c r="I21" s="154" t="s">
        <v>163</v>
      </c>
      <c r="J21" s="155">
        <v>45</v>
      </c>
      <c r="K21" s="156" t="str">
        <f>IF(J21=1,'Equivalencia BH-BMPT'!$D$2,IF(J21=2,'Equivalencia BH-BMPT'!$D$3,IF(J21=3,'Equivalencia BH-BMPT'!$D$4,IF(J21=4,'Equivalencia BH-BMPT'!$D$5,IF(J21=5,'Equivalencia BH-BMPT'!$D$6,IF(J21=6,'Equivalencia BH-BMPT'!$D$7,IF(J21=7,'Equivalencia BH-BMPT'!$D$8,IF(J21=8,'Equivalencia BH-BMPT'!$D$9,IF(J21=9,'Equivalencia BH-BMPT'!$D$10,IF(J21=10,'Equivalencia BH-BMPT'!$D$11,IF(J21=11,'Equivalencia BH-BMPT'!$D$12,IF(J21=12,'Equivalencia BH-BMPT'!$D$13,IF(J21=13,'Equivalencia BH-BMPT'!$D$14,IF(J21=14,'Equivalencia BH-BMPT'!$D$15,IF(J21=15,'Equivalencia BH-BMPT'!$D$16,IF(J21=16,'Equivalencia BH-BMPT'!$D$17,IF(J21=17,'Equivalencia BH-BMPT'!$D$18,IF(J21=18,'Equivalencia BH-BMPT'!$D$19,IF(J21=19,'Equivalencia BH-BMPT'!$D$20,IF(J21=20,'Equivalencia BH-BMPT'!$D$21,IF(J21=21,'Equivalencia BH-BMPT'!$D$22,IF(J21=22,'Equivalencia BH-BMPT'!$D$23,IF(J21=23,'Equivalencia BH-BMPT'!#REF!,IF(J21=24,'Equivalencia BH-BMPT'!$D$25,IF(J21=25,'Equivalencia BH-BMPT'!$D$26,IF(J21=26,'Equivalencia BH-BMPT'!$D$27,IF(J21=27,'Equivalencia BH-BMPT'!$D$28,IF(J21=28,'Equivalencia BH-BMPT'!$D$29,IF(J21=29,'Equivalencia BH-BMPT'!$D$30,IF(J21=30,'Equivalencia BH-BMPT'!$D$31,IF(J21=31,'Equivalencia BH-BMPT'!$D$32,IF(J21=32,'Equivalencia BH-BMPT'!$D$33,IF(J21=33,'Equivalencia BH-BMPT'!$D$34,IF(J21=34,'Equivalencia BH-BMPT'!$D$35,IF(J21=35,'Equivalencia BH-BMPT'!$D$36,IF(J21=36,'Equivalencia BH-BMPT'!$D$37,IF(J21=37,'Equivalencia BH-BMPT'!$D$38,IF(J21=38,'Equivalencia BH-BMPT'!#REF!,IF(J21=39,'Equivalencia BH-BMPT'!$D$40,IF(J21=40,'Equivalencia BH-BMPT'!$D$41,IF(J21=41,'Equivalencia BH-BMPT'!$D$42,IF(J21=42,'Equivalencia BH-BMPT'!$D$43,IF(J21=43,'Equivalencia BH-BMPT'!$D$44,IF(J21=44,'Equivalencia BH-BMPT'!$D$45,IF(J21=45,'Equivalencia BH-BMPT'!$D$46,"No ha seleccionado un número de programa")))))))))))))))))))))))))))))))))))))))))))))</f>
        <v>Gobernanza e influencia local, regional e internacional</v>
      </c>
      <c r="L21" s="157" t="s">
        <v>329</v>
      </c>
      <c r="M21" s="158">
        <v>80853509</v>
      </c>
      <c r="N21" s="153" t="s">
        <v>336</v>
      </c>
      <c r="O21" s="160">
        <v>39600000</v>
      </c>
      <c r="P21" s="161"/>
      <c r="Q21" s="162"/>
      <c r="R21" s="162"/>
      <c r="S21" s="160"/>
      <c r="T21" s="162">
        <f t="shared" si="3"/>
        <v>39600000</v>
      </c>
      <c r="U21" s="162">
        <v>36000000</v>
      </c>
      <c r="V21" s="163">
        <v>43126</v>
      </c>
      <c r="W21" s="163">
        <v>43132</v>
      </c>
      <c r="X21" s="163">
        <v>43465</v>
      </c>
      <c r="Y21" s="153" t="s">
        <v>1454</v>
      </c>
      <c r="Z21" s="149"/>
      <c r="AA21" s="164"/>
      <c r="AB21" s="149"/>
      <c r="AC21" s="149"/>
      <c r="AD21" s="149" t="s">
        <v>1485</v>
      </c>
      <c r="AE21" s="149"/>
      <c r="AF21" s="165">
        <f t="shared" si="4"/>
        <v>0.90909090909090906</v>
      </c>
      <c r="AG21" s="166"/>
      <c r="AH21" s="166" t="b">
        <f t="shared" si="5"/>
        <v>0</v>
      </c>
    </row>
    <row r="22" spans="1:34" s="167" customFormat="1" ht="44.25" customHeight="1" thickBot="1" x14ac:dyDescent="0.3">
      <c r="A22" s="148" t="s">
        <v>290</v>
      </c>
      <c r="B22" s="149">
        <v>2018</v>
      </c>
      <c r="C22" s="150" t="s">
        <v>308</v>
      </c>
      <c r="D22" s="149">
        <v>5</v>
      </c>
      <c r="E22" s="151" t="str">
        <f>IF(D22=1,'Tipo '!$B$2,IF(D22=2,'Tipo '!$B$3,IF(D22=3,'Tipo '!$B$4,IF(D22=4,'Tipo '!$B$5,IF(D22=5,'Tipo '!$B$6,IF(D22=6,'Tipo '!$B$7,IF(D22=7,'Tipo '!$B$8,IF(D22=8,'Tipo '!$B$9,IF(D22=9,'Tipo '!$B$10,IF(D22=10,'Tipo '!$B$11,IF(D22=11,'Tipo '!$B$12,IF(D22=12,'Tipo '!$B$13,IF(D22=13,'Tipo '!$B$14,IF(D22=14,'Tipo '!$B$15,IF(D22=15,'Tipo '!$B$16,IF(D22=16,'Tipo '!$B$17,IF(D22=17,'Tipo '!$B$18,IF(D22=18,'Tipo '!$B$19,IF(D22=19,'Tipo '!$B$20,IF(D22=20,'Tipo '!$B$21,"No ha seleccionado un tipo de contrato válido"))))))))))))))))))))</f>
        <v>CONTRATOS DE PRESTACIÓN DE SERVICIOS PROFESIONALES Y DE APOYO A LA GESTIÓN</v>
      </c>
      <c r="F22" s="151" t="s">
        <v>107</v>
      </c>
      <c r="G22" s="151" t="s">
        <v>116</v>
      </c>
      <c r="H22" s="153" t="s">
        <v>322</v>
      </c>
      <c r="I22" s="154" t="s">
        <v>163</v>
      </c>
      <c r="J22" s="155">
        <v>45</v>
      </c>
      <c r="K22" s="156" t="str">
        <f>IF(J22=1,'Equivalencia BH-BMPT'!$D$2,IF(J22=2,'Equivalencia BH-BMPT'!$D$3,IF(J22=3,'Equivalencia BH-BMPT'!$D$4,IF(J22=4,'Equivalencia BH-BMPT'!$D$5,IF(J22=5,'Equivalencia BH-BMPT'!$D$6,IF(J22=6,'Equivalencia BH-BMPT'!$D$7,IF(J22=7,'Equivalencia BH-BMPT'!$D$8,IF(J22=8,'Equivalencia BH-BMPT'!$D$9,IF(J22=9,'Equivalencia BH-BMPT'!$D$10,IF(J22=10,'Equivalencia BH-BMPT'!$D$11,IF(J22=11,'Equivalencia BH-BMPT'!$D$12,IF(J22=12,'Equivalencia BH-BMPT'!$D$13,IF(J22=13,'Equivalencia BH-BMPT'!$D$14,IF(J22=14,'Equivalencia BH-BMPT'!$D$15,IF(J22=15,'Equivalencia BH-BMPT'!$D$16,IF(J22=16,'Equivalencia BH-BMPT'!$D$17,IF(J22=17,'Equivalencia BH-BMPT'!$D$18,IF(J22=18,'Equivalencia BH-BMPT'!$D$19,IF(J22=19,'Equivalencia BH-BMPT'!$D$20,IF(J22=20,'Equivalencia BH-BMPT'!$D$21,IF(J22=21,'Equivalencia BH-BMPT'!$D$22,IF(J22=22,'Equivalencia BH-BMPT'!$D$23,IF(J22=23,'Equivalencia BH-BMPT'!#REF!,IF(J22=24,'Equivalencia BH-BMPT'!$D$25,IF(J22=25,'Equivalencia BH-BMPT'!$D$26,IF(J22=26,'Equivalencia BH-BMPT'!$D$27,IF(J22=27,'Equivalencia BH-BMPT'!$D$28,IF(J22=28,'Equivalencia BH-BMPT'!$D$29,IF(J22=29,'Equivalencia BH-BMPT'!$D$30,IF(J22=30,'Equivalencia BH-BMPT'!$D$31,IF(J22=31,'Equivalencia BH-BMPT'!$D$32,IF(J22=32,'Equivalencia BH-BMPT'!$D$33,IF(J22=33,'Equivalencia BH-BMPT'!$D$34,IF(J22=34,'Equivalencia BH-BMPT'!$D$35,IF(J22=35,'Equivalencia BH-BMPT'!$D$36,IF(J22=36,'Equivalencia BH-BMPT'!$D$37,IF(J22=37,'Equivalencia BH-BMPT'!$D$38,IF(J22=38,'Equivalencia BH-BMPT'!#REF!,IF(J22=39,'Equivalencia BH-BMPT'!$D$40,IF(J22=40,'Equivalencia BH-BMPT'!$D$41,IF(J22=41,'Equivalencia BH-BMPT'!$D$42,IF(J22=42,'Equivalencia BH-BMPT'!$D$43,IF(J22=43,'Equivalencia BH-BMPT'!$D$44,IF(J22=44,'Equivalencia BH-BMPT'!$D$45,IF(J22=45,'Equivalencia BH-BMPT'!$D$46,"No ha seleccionado un número de programa")))))))))))))))))))))))))))))))))))))))))))))</f>
        <v>Gobernanza e influencia local, regional e internacional</v>
      </c>
      <c r="L22" s="157" t="s">
        <v>329</v>
      </c>
      <c r="M22" s="158">
        <v>52368856</v>
      </c>
      <c r="N22" s="148" t="s">
        <v>337</v>
      </c>
      <c r="O22" s="160">
        <v>23100000</v>
      </c>
      <c r="P22" s="161"/>
      <c r="Q22" s="162"/>
      <c r="R22" s="162">
        <v>1</v>
      </c>
      <c r="S22" s="160">
        <v>2100000</v>
      </c>
      <c r="T22" s="162">
        <f t="shared" si="0"/>
        <v>25200000</v>
      </c>
      <c r="U22" s="162">
        <v>21000000</v>
      </c>
      <c r="V22" s="163">
        <v>43126</v>
      </c>
      <c r="W22" s="163">
        <v>43132</v>
      </c>
      <c r="X22" s="163">
        <v>43465</v>
      </c>
      <c r="Y22" s="148" t="s">
        <v>1454</v>
      </c>
      <c r="Z22" s="149">
        <v>30</v>
      </c>
      <c r="AA22" s="164"/>
      <c r="AB22" s="149"/>
      <c r="AC22" s="149" t="s">
        <v>1485</v>
      </c>
      <c r="AD22" s="149"/>
      <c r="AE22" s="149"/>
      <c r="AF22" s="165">
        <f t="shared" si="1"/>
        <v>0.83333333333333337</v>
      </c>
      <c r="AG22" s="166"/>
      <c r="AH22" s="166" t="b">
        <f t="shared" si="2"/>
        <v>0</v>
      </c>
    </row>
    <row r="23" spans="1:34" s="167" customFormat="1" ht="44.25" customHeight="1" thickBot="1" x14ac:dyDescent="0.3">
      <c r="A23" s="148" t="s">
        <v>291</v>
      </c>
      <c r="B23" s="149">
        <v>2018</v>
      </c>
      <c r="C23" s="150" t="s">
        <v>309</v>
      </c>
      <c r="D23" s="149">
        <v>5</v>
      </c>
      <c r="E23" s="151" t="str">
        <f>IF(D23=1,'Tipo '!$B$2,IF(D23=2,'Tipo '!$B$3,IF(D23=3,'Tipo '!$B$4,IF(D23=4,'Tipo '!$B$5,IF(D23=5,'Tipo '!$B$6,IF(D23=6,'Tipo '!$B$7,IF(D23=7,'Tipo '!$B$8,IF(D23=8,'Tipo '!$B$9,IF(D23=9,'Tipo '!$B$10,IF(D23=10,'Tipo '!$B$11,IF(D23=11,'Tipo '!$B$12,IF(D23=12,'Tipo '!$B$13,IF(D23=13,'Tipo '!$B$14,IF(D23=14,'Tipo '!$B$15,IF(D23=15,'Tipo '!$B$16,IF(D23=16,'Tipo '!$B$17,IF(D23=17,'Tipo '!$B$18,IF(D23=18,'Tipo '!$B$19,IF(D23=19,'Tipo '!$B$20,IF(D23=20,'Tipo '!$B$21,"No ha seleccionado un tipo de contrato válido"))))))))))))))))))))</f>
        <v>CONTRATOS DE PRESTACIÓN DE SERVICIOS PROFESIONALES Y DE APOYO A LA GESTIÓN</v>
      </c>
      <c r="F23" s="151" t="s">
        <v>107</v>
      </c>
      <c r="G23" s="151" t="s">
        <v>116</v>
      </c>
      <c r="H23" s="153" t="s">
        <v>323</v>
      </c>
      <c r="I23" s="154" t="s">
        <v>163</v>
      </c>
      <c r="J23" s="155">
        <v>45</v>
      </c>
      <c r="K23" s="156" t="str">
        <f>IF(J23=1,'Equivalencia BH-BMPT'!$D$2,IF(J23=2,'Equivalencia BH-BMPT'!$D$3,IF(J23=3,'Equivalencia BH-BMPT'!$D$4,IF(J23=4,'Equivalencia BH-BMPT'!$D$5,IF(J23=5,'Equivalencia BH-BMPT'!$D$6,IF(J23=6,'Equivalencia BH-BMPT'!$D$7,IF(J23=7,'Equivalencia BH-BMPT'!$D$8,IF(J23=8,'Equivalencia BH-BMPT'!$D$9,IF(J23=9,'Equivalencia BH-BMPT'!$D$10,IF(J23=10,'Equivalencia BH-BMPT'!$D$11,IF(J23=11,'Equivalencia BH-BMPT'!$D$12,IF(J23=12,'Equivalencia BH-BMPT'!$D$13,IF(J23=13,'Equivalencia BH-BMPT'!$D$14,IF(J23=14,'Equivalencia BH-BMPT'!$D$15,IF(J23=15,'Equivalencia BH-BMPT'!$D$16,IF(J23=16,'Equivalencia BH-BMPT'!$D$17,IF(J23=17,'Equivalencia BH-BMPT'!$D$18,IF(J23=18,'Equivalencia BH-BMPT'!$D$19,IF(J23=19,'Equivalencia BH-BMPT'!$D$20,IF(J23=20,'Equivalencia BH-BMPT'!$D$21,IF(J23=21,'Equivalencia BH-BMPT'!$D$22,IF(J23=22,'Equivalencia BH-BMPT'!$D$23,IF(J23=23,'Equivalencia BH-BMPT'!#REF!,IF(J23=24,'Equivalencia BH-BMPT'!$D$25,IF(J23=25,'Equivalencia BH-BMPT'!$D$26,IF(J23=26,'Equivalencia BH-BMPT'!$D$27,IF(J23=27,'Equivalencia BH-BMPT'!$D$28,IF(J23=28,'Equivalencia BH-BMPT'!$D$29,IF(J23=29,'Equivalencia BH-BMPT'!$D$30,IF(J23=30,'Equivalencia BH-BMPT'!$D$31,IF(J23=31,'Equivalencia BH-BMPT'!$D$32,IF(J23=32,'Equivalencia BH-BMPT'!$D$33,IF(J23=33,'Equivalencia BH-BMPT'!$D$34,IF(J23=34,'Equivalencia BH-BMPT'!$D$35,IF(J23=35,'Equivalencia BH-BMPT'!$D$36,IF(J23=36,'Equivalencia BH-BMPT'!$D$37,IF(J23=37,'Equivalencia BH-BMPT'!$D$38,IF(J23=38,'Equivalencia BH-BMPT'!#REF!,IF(J23=39,'Equivalencia BH-BMPT'!$D$40,IF(J23=40,'Equivalencia BH-BMPT'!$D$41,IF(J23=41,'Equivalencia BH-BMPT'!$D$42,IF(J23=42,'Equivalencia BH-BMPT'!$D$43,IF(J23=43,'Equivalencia BH-BMPT'!$D$44,IF(J23=44,'Equivalencia BH-BMPT'!$D$45,IF(J23=45,'Equivalencia BH-BMPT'!$D$46,"No ha seleccionado un número de programa")))))))))))))))))))))))))))))))))))))))))))))</f>
        <v>Gobernanza e influencia local, regional e internacional</v>
      </c>
      <c r="L23" s="157" t="s">
        <v>329</v>
      </c>
      <c r="M23" s="158">
        <v>53116983</v>
      </c>
      <c r="N23" s="153" t="s">
        <v>338</v>
      </c>
      <c r="O23" s="160">
        <v>51700000</v>
      </c>
      <c r="P23" s="161"/>
      <c r="Q23" s="162"/>
      <c r="R23" s="162">
        <v>1</v>
      </c>
      <c r="S23" s="160">
        <v>4700000</v>
      </c>
      <c r="T23" s="162">
        <f t="shared" si="0"/>
        <v>56400000</v>
      </c>
      <c r="U23" s="162">
        <v>47000000</v>
      </c>
      <c r="V23" s="163">
        <v>43126</v>
      </c>
      <c r="W23" s="163">
        <v>43132</v>
      </c>
      <c r="X23" s="163">
        <v>43465</v>
      </c>
      <c r="Y23" s="153" t="s">
        <v>1454</v>
      </c>
      <c r="Z23" s="149">
        <v>30</v>
      </c>
      <c r="AA23" s="164"/>
      <c r="AB23" s="149"/>
      <c r="AC23" s="149" t="s">
        <v>1485</v>
      </c>
      <c r="AD23" s="149"/>
      <c r="AE23" s="149"/>
      <c r="AF23" s="165">
        <f t="shared" si="1"/>
        <v>0.83333333333333337</v>
      </c>
      <c r="AG23" s="166"/>
      <c r="AH23" s="166" t="b">
        <f t="shared" si="2"/>
        <v>0</v>
      </c>
    </row>
    <row r="24" spans="1:34" s="167" customFormat="1" ht="44.25" customHeight="1" thickBot="1" x14ac:dyDescent="0.3">
      <c r="A24" s="148" t="s">
        <v>292</v>
      </c>
      <c r="B24" s="149">
        <v>2018</v>
      </c>
      <c r="C24" s="150" t="s">
        <v>310</v>
      </c>
      <c r="D24" s="149">
        <v>5</v>
      </c>
      <c r="E24" s="151" t="str">
        <f>IF(D24=1,'Tipo '!$B$2,IF(D24=2,'Tipo '!$B$3,IF(D24=3,'Tipo '!$B$4,IF(D24=4,'Tipo '!$B$5,IF(D24=5,'Tipo '!$B$6,IF(D24=6,'Tipo '!$B$7,IF(D24=7,'Tipo '!$B$8,IF(D24=8,'Tipo '!$B$9,IF(D24=9,'Tipo '!$B$10,IF(D24=10,'Tipo '!$B$11,IF(D24=11,'Tipo '!$B$12,IF(D24=12,'Tipo '!$B$13,IF(D24=13,'Tipo '!$B$14,IF(D24=14,'Tipo '!$B$15,IF(D24=15,'Tipo '!$B$16,IF(D24=16,'Tipo '!$B$17,IF(D24=17,'Tipo '!$B$18,IF(D24=18,'Tipo '!$B$19,IF(D24=19,'Tipo '!$B$20,IF(D24=20,'Tipo '!$B$21,"No ha seleccionado un tipo de contrato válido"))))))))))))))))))))</f>
        <v>CONTRATOS DE PRESTACIÓN DE SERVICIOS PROFESIONALES Y DE APOYO A LA GESTIÓN</v>
      </c>
      <c r="F24" s="151" t="s">
        <v>107</v>
      </c>
      <c r="G24" s="151" t="s">
        <v>116</v>
      </c>
      <c r="H24" s="153" t="s">
        <v>316</v>
      </c>
      <c r="I24" s="154" t="s">
        <v>163</v>
      </c>
      <c r="J24" s="155">
        <v>45</v>
      </c>
      <c r="K24" s="156" t="str">
        <f>IF(J24=1,'Equivalencia BH-BMPT'!$D$2,IF(J24=2,'Equivalencia BH-BMPT'!$D$3,IF(J24=3,'Equivalencia BH-BMPT'!$D$4,IF(J24=4,'Equivalencia BH-BMPT'!$D$5,IF(J24=5,'Equivalencia BH-BMPT'!$D$6,IF(J24=6,'Equivalencia BH-BMPT'!$D$7,IF(J24=7,'Equivalencia BH-BMPT'!$D$8,IF(J24=8,'Equivalencia BH-BMPT'!$D$9,IF(J24=9,'Equivalencia BH-BMPT'!$D$10,IF(J24=10,'Equivalencia BH-BMPT'!$D$11,IF(J24=11,'Equivalencia BH-BMPT'!$D$12,IF(J24=12,'Equivalencia BH-BMPT'!$D$13,IF(J24=13,'Equivalencia BH-BMPT'!$D$14,IF(J24=14,'Equivalencia BH-BMPT'!$D$15,IF(J24=15,'Equivalencia BH-BMPT'!$D$16,IF(J24=16,'Equivalencia BH-BMPT'!$D$17,IF(J24=17,'Equivalencia BH-BMPT'!$D$18,IF(J24=18,'Equivalencia BH-BMPT'!$D$19,IF(J24=19,'Equivalencia BH-BMPT'!$D$20,IF(J24=20,'Equivalencia BH-BMPT'!$D$21,IF(J24=21,'Equivalencia BH-BMPT'!$D$22,IF(J24=22,'Equivalencia BH-BMPT'!$D$23,IF(J24=23,'Equivalencia BH-BMPT'!#REF!,IF(J24=24,'Equivalencia BH-BMPT'!$D$25,IF(J24=25,'Equivalencia BH-BMPT'!$D$26,IF(J24=26,'Equivalencia BH-BMPT'!$D$27,IF(J24=27,'Equivalencia BH-BMPT'!$D$28,IF(J24=28,'Equivalencia BH-BMPT'!$D$29,IF(J24=29,'Equivalencia BH-BMPT'!$D$30,IF(J24=30,'Equivalencia BH-BMPT'!$D$31,IF(J24=31,'Equivalencia BH-BMPT'!$D$32,IF(J24=32,'Equivalencia BH-BMPT'!$D$33,IF(J24=33,'Equivalencia BH-BMPT'!$D$34,IF(J24=34,'Equivalencia BH-BMPT'!$D$35,IF(J24=35,'Equivalencia BH-BMPT'!$D$36,IF(J24=36,'Equivalencia BH-BMPT'!$D$37,IF(J24=37,'Equivalencia BH-BMPT'!$D$38,IF(J24=38,'Equivalencia BH-BMPT'!#REF!,IF(J24=39,'Equivalencia BH-BMPT'!$D$40,IF(J24=40,'Equivalencia BH-BMPT'!$D$41,IF(J24=41,'Equivalencia BH-BMPT'!$D$42,IF(J24=42,'Equivalencia BH-BMPT'!$D$43,IF(J24=43,'Equivalencia BH-BMPT'!$D$44,IF(J24=44,'Equivalencia BH-BMPT'!$D$45,IF(J24=45,'Equivalencia BH-BMPT'!$D$46,"No ha seleccionado un número de programa")))))))))))))))))))))))))))))))))))))))))))))</f>
        <v>Gobernanza e influencia local, regional e internacional</v>
      </c>
      <c r="L24" s="157" t="s">
        <v>329</v>
      </c>
      <c r="M24" s="169">
        <v>79591449</v>
      </c>
      <c r="N24" s="148" t="s">
        <v>339</v>
      </c>
      <c r="O24" s="160">
        <v>55000000</v>
      </c>
      <c r="P24" s="161"/>
      <c r="Q24" s="162"/>
      <c r="R24" s="162"/>
      <c r="S24" s="160"/>
      <c r="T24" s="162">
        <f t="shared" si="0"/>
        <v>55000000</v>
      </c>
      <c r="U24" s="162">
        <v>50000000</v>
      </c>
      <c r="V24" s="163">
        <v>43126</v>
      </c>
      <c r="W24" s="163">
        <v>43132</v>
      </c>
      <c r="X24" s="163">
        <v>43465</v>
      </c>
      <c r="Y24" s="148" t="s">
        <v>1454</v>
      </c>
      <c r="Z24" s="149"/>
      <c r="AA24" s="164"/>
      <c r="AB24" s="149"/>
      <c r="AC24" s="149"/>
      <c r="AD24" s="149" t="s">
        <v>1485</v>
      </c>
      <c r="AE24" s="149"/>
      <c r="AF24" s="165">
        <f t="shared" si="1"/>
        <v>0.90909090909090906</v>
      </c>
      <c r="AG24" s="166"/>
      <c r="AH24" s="166" t="b">
        <f t="shared" si="2"/>
        <v>0</v>
      </c>
    </row>
    <row r="25" spans="1:34" s="167" customFormat="1" ht="44.25" customHeight="1" thickBot="1" x14ac:dyDescent="0.3">
      <c r="A25" s="148" t="s">
        <v>293</v>
      </c>
      <c r="B25" s="149">
        <v>2018</v>
      </c>
      <c r="C25" s="150" t="s">
        <v>311</v>
      </c>
      <c r="D25" s="149">
        <v>5</v>
      </c>
      <c r="E25" s="151" t="str">
        <f>IF(D25=1,'Tipo '!$B$2,IF(D25=2,'Tipo '!$B$3,IF(D25=3,'Tipo '!$B$4,IF(D25=4,'Tipo '!$B$5,IF(D25=5,'Tipo '!$B$6,IF(D25=6,'Tipo '!$B$7,IF(D25=7,'Tipo '!$B$8,IF(D25=8,'Tipo '!$B$9,IF(D25=9,'Tipo '!$B$10,IF(D25=10,'Tipo '!$B$11,IF(D25=11,'Tipo '!$B$12,IF(D25=12,'Tipo '!$B$13,IF(D25=13,'Tipo '!$B$14,IF(D25=14,'Tipo '!$B$15,IF(D25=15,'Tipo '!$B$16,IF(D25=16,'Tipo '!$B$17,IF(D25=17,'Tipo '!$B$18,IF(D25=18,'Tipo '!$B$19,IF(D25=19,'Tipo '!$B$20,IF(D25=20,'Tipo '!$B$21,"No ha seleccionado un tipo de contrato válido"))))))))))))))))))))</f>
        <v>CONTRATOS DE PRESTACIÓN DE SERVICIOS PROFESIONALES Y DE APOYO A LA GESTIÓN</v>
      </c>
      <c r="F25" s="151" t="s">
        <v>107</v>
      </c>
      <c r="G25" s="151" t="s">
        <v>116</v>
      </c>
      <c r="H25" s="153" t="s">
        <v>324</v>
      </c>
      <c r="I25" s="154" t="s">
        <v>163</v>
      </c>
      <c r="J25" s="155">
        <v>45</v>
      </c>
      <c r="K25" s="156" t="str">
        <f>IF(J25=1,'Equivalencia BH-BMPT'!$D$2,IF(J25=2,'Equivalencia BH-BMPT'!$D$3,IF(J25=3,'Equivalencia BH-BMPT'!$D$4,IF(J25=4,'Equivalencia BH-BMPT'!$D$5,IF(J25=5,'Equivalencia BH-BMPT'!$D$6,IF(J25=6,'Equivalencia BH-BMPT'!$D$7,IF(J25=7,'Equivalencia BH-BMPT'!$D$8,IF(J25=8,'Equivalencia BH-BMPT'!$D$9,IF(J25=9,'Equivalencia BH-BMPT'!$D$10,IF(J25=10,'Equivalencia BH-BMPT'!$D$11,IF(J25=11,'Equivalencia BH-BMPT'!$D$12,IF(J25=12,'Equivalencia BH-BMPT'!$D$13,IF(J25=13,'Equivalencia BH-BMPT'!$D$14,IF(J25=14,'Equivalencia BH-BMPT'!$D$15,IF(J25=15,'Equivalencia BH-BMPT'!$D$16,IF(J25=16,'Equivalencia BH-BMPT'!$D$17,IF(J25=17,'Equivalencia BH-BMPT'!$D$18,IF(J25=18,'Equivalencia BH-BMPT'!$D$19,IF(J25=19,'Equivalencia BH-BMPT'!$D$20,IF(J25=20,'Equivalencia BH-BMPT'!$D$21,IF(J25=21,'Equivalencia BH-BMPT'!$D$22,IF(J25=22,'Equivalencia BH-BMPT'!$D$23,IF(J25=23,'Equivalencia BH-BMPT'!#REF!,IF(J25=24,'Equivalencia BH-BMPT'!$D$25,IF(J25=25,'Equivalencia BH-BMPT'!$D$26,IF(J25=26,'Equivalencia BH-BMPT'!$D$27,IF(J25=27,'Equivalencia BH-BMPT'!$D$28,IF(J25=28,'Equivalencia BH-BMPT'!$D$29,IF(J25=29,'Equivalencia BH-BMPT'!$D$30,IF(J25=30,'Equivalencia BH-BMPT'!$D$31,IF(J25=31,'Equivalencia BH-BMPT'!$D$32,IF(J25=32,'Equivalencia BH-BMPT'!$D$33,IF(J25=33,'Equivalencia BH-BMPT'!$D$34,IF(J25=34,'Equivalencia BH-BMPT'!$D$35,IF(J25=35,'Equivalencia BH-BMPT'!$D$36,IF(J25=36,'Equivalencia BH-BMPT'!$D$37,IF(J25=37,'Equivalencia BH-BMPT'!$D$38,IF(J25=38,'Equivalencia BH-BMPT'!#REF!,IF(J25=39,'Equivalencia BH-BMPT'!$D$40,IF(J25=40,'Equivalencia BH-BMPT'!$D$41,IF(J25=41,'Equivalencia BH-BMPT'!$D$42,IF(J25=42,'Equivalencia BH-BMPT'!$D$43,IF(J25=43,'Equivalencia BH-BMPT'!$D$44,IF(J25=44,'Equivalencia BH-BMPT'!$D$45,IF(J25=45,'Equivalencia BH-BMPT'!$D$46,"No ha seleccionado un número de programa")))))))))))))))))))))))))))))))))))))))))))))</f>
        <v>Gobernanza e influencia local, regional e internacional</v>
      </c>
      <c r="L25" s="157" t="s">
        <v>329</v>
      </c>
      <c r="M25" s="158">
        <v>93297980</v>
      </c>
      <c r="N25" s="153" t="s">
        <v>340</v>
      </c>
      <c r="O25" s="160">
        <v>46200000</v>
      </c>
      <c r="P25" s="161"/>
      <c r="Q25" s="162"/>
      <c r="R25" s="162">
        <v>1</v>
      </c>
      <c r="S25" s="160">
        <v>4200000</v>
      </c>
      <c r="T25" s="162">
        <f t="shared" si="0"/>
        <v>50400000</v>
      </c>
      <c r="U25" s="162">
        <v>42000000</v>
      </c>
      <c r="V25" s="163">
        <v>43126</v>
      </c>
      <c r="W25" s="163">
        <v>43132</v>
      </c>
      <c r="X25" s="163">
        <v>43465</v>
      </c>
      <c r="Y25" s="153" t="s">
        <v>1454</v>
      </c>
      <c r="Z25" s="149">
        <v>30</v>
      </c>
      <c r="AA25" s="164"/>
      <c r="AB25" s="149"/>
      <c r="AC25" s="149" t="s">
        <v>1485</v>
      </c>
      <c r="AD25" s="149"/>
      <c r="AE25" s="149"/>
      <c r="AF25" s="165">
        <f t="shared" si="1"/>
        <v>0.83333333333333337</v>
      </c>
      <c r="AG25" s="166"/>
      <c r="AH25" s="166" t="b">
        <f t="shared" si="2"/>
        <v>0</v>
      </c>
    </row>
    <row r="26" spans="1:34" s="167" customFormat="1" ht="44.25" customHeight="1" thickBot="1" x14ac:dyDescent="0.3">
      <c r="A26" s="148" t="s">
        <v>294</v>
      </c>
      <c r="B26" s="149">
        <v>2018</v>
      </c>
      <c r="C26" s="150" t="s">
        <v>312</v>
      </c>
      <c r="D26" s="149">
        <v>5</v>
      </c>
      <c r="E26" s="151" t="str">
        <f>IF(D26=1,'Tipo '!$B$2,IF(D26=2,'Tipo '!$B$3,IF(D26=3,'Tipo '!$B$4,IF(D26=4,'Tipo '!$B$5,IF(D26=5,'Tipo '!$B$6,IF(D26=6,'Tipo '!$B$7,IF(D26=7,'Tipo '!$B$8,IF(D26=8,'Tipo '!$B$9,IF(D26=9,'Tipo '!$B$10,IF(D26=10,'Tipo '!$B$11,IF(D26=11,'Tipo '!$B$12,IF(D26=12,'Tipo '!$B$13,IF(D26=13,'Tipo '!$B$14,IF(D26=14,'Tipo '!$B$15,IF(D26=15,'Tipo '!$B$16,IF(D26=16,'Tipo '!$B$17,IF(D26=17,'Tipo '!$B$18,IF(D26=18,'Tipo '!$B$19,IF(D26=19,'Tipo '!$B$20,IF(D26=20,'Tipo '!$B$21,"No ha seleccionado un tipo de contrato válido"))))))))))))))))))))</f>
        <v>CONTRATOS DE PRESTACIÓN DE SERVICIOS PROFESIONALES Y DE APOYO A LA GESTIÓN</v>
      </c>
      <c r="F26" s="151" t="s">
        <v>107</v>
      </c>
      <c r="G26" s="151" t="s">
        <v>116</v>
      </c>
      <c r="H26" s="153" t="s">
        <v>325</v>
      </c>
      <c r="I26" s="154" t="s">
        <v>163</v>
      </c>
      <c r="J26" s="155">
        <v>45</v>
      </c>
      <c r="K26" s="156" t="str">
        <f>IF(J26=1,'Equivalencia BH-BMPT'!$D$2,IF(J26=2,'Equivalencia BH-BMPT'!$D$3,IF(J26=3,'Equivalencia BH-BMPT'!$D$4,IF(J26=4,'Equivalencia BH-BMPT'!$D$5,IF(J26=5,'Equivalencia BH-BMPT'!$D$6,IF(J26=6,'Equivalencia BH-BMPT'!$D$7,IF(J26=7,'Equivalencia BH-BMPT'!$D$8,IF(J26=8,'Equivalencia BH-BMPT'!$D$9,IF(J26=9,'Equivalencia BH-BMPT'!$D$10,IF(J26=10,'Equivalencia BH-BMPT'!$D$11,IF(J26=11,'Equivalencia BH-BMPT'!$D$12,IF(J26=12,'Equivalencia BH-BMPT'!$D$13,IF(J26=13,'Equivalencia BH-BMPT'!$D$14,IF(J26=14,'Equivalencia BH-BMPT'!$D$15,IF(J26=15,'Equivalencia BH-BMPT'!$D$16,IF(J26=16,'Equivalencia BH-BMPT'!$D$17,IF(J26=17,'Equivalencia BH-BMPT'!$D$18,IF(J26=18,'Equivalencia BH-BMPT'!$D$19,IF(J26=19,'Equivalencia BH-BMPT'!$D$20,IF(J26=20,'Equivalencia BH-BMPT'!$D$21,IF(J26=21,'Equivalencia BH-BMPT'!$D$22,IF(J26=22,'Equivalencia BH-BMPT'!$D$23,IF(J26=23,'Equivalencia BH-BMPT'!#REF!,IF(J26=24,'Equivalencia BH-BMPT'!$D$25,IF(J26=25,'Equivalencia BH-BMPT'!$D$26,IF(J26=26,'Equivalencia BH-BMPT'!$D$27,IF(J26=27,'Equivalencia BH-BMPT'!$D$28,IF(J26=28,'Equivalencia BH-BMPT'!$D$29,IF(J26=29,'Equivalencia BH-BMPT'!$D$30,IF(J26=30,'Equivalencia BH-BMPT'!$D$31,IF(J26=31,'Equivalencia BH-BMPT'!$D$32,IF(J26=32,'Equivalencia BH-BMPT'!$D$33,IF(J26=33,'Equivalencia BH-BMPT'!$D$34,IF(J26=34,'Equivalencia BH-BMPT'!$D$35,IF(J26=35,'Equivalencia BH-BMPT'!$D$36,IF(J26=36,'Equivalencia BH-BMPT'!$D$37,IF(J26=37,'Equivalencia BH-BMPT'!$D$38,IF(J26=38,'Equivalencia BH-BMPT'!#REF!,IF(J26=39,'Equivalencia BH-BMPT'!$D$40,IF(J26=40,'Equivalencia BH-BMPT'!$D$41,IF(J26=41,'Equivalencia BH-BMPT'!$D$42,IF(J26=42,'Equivalencia BH-BMPT'!$D$43,IF(J26=43,'Equivalencia BH-BMPT'!$D$44,IF(J26=44,'Equivalencia BH-BMPT'!$D$45,IF(J26=45,'Equivalencia BH-BMPT'!$D$46,"No ha seleccionado un número de programa")))))))))))))))))))))))))))))))))))))))))))))</f>
        <v>Gobernanza e influencia local, regional e internacional</v>
      </c>
      <c r="L26" s="157" t="s">
        <v>329</v>
      </c>
      <c r="M26" s="158">
        <v>79611892</v>
      </c>
      <c r="N26" s="148" t="s">
        <v>341</v>
      </c>
      <c r="O26" s="160">
        <v>23100000</v>
      </c>
      <c r="P26" s="161"/>
      <c r="Q26" s="162"/>
      <c r="R26" s="162">
        <v>1</v>
      </c>
      <c r="S26" s="160">
        <v>2100000</v>
      </c>
      <c r="T26" s="162">
        <f t="shared" si="0"/>
        <v>25200000</v>
      </c>
      <c r="U26" s="162">
        <v>20930000</v>
      </c>
      <c r="V26" s="163">
        <v>43126</v>
      </c>
      <c r="W26" s="163">
        <v>43133</v>
      </c>
      <c r="X26" s="163">
        <v>43466</v>
      </c>
      <c r="Y26" s="148" t="s">
        <v>1454</v>
      </c>
      <c r="Z26" s="149">
        <v>30</v>
      </c>
      <c r="AA26" s="164"/>
      <c r="AB26" s="149"/>
      <c r="AC26" s="149" t="s">
        <v>1485</v>
      </c>
      <c r="AD26" s="149"/>
      <c r="AE26" s="149"/>
      <c r="AF26" s="165">
        <f t="shared" si="1"/>
        <v>0.8305555555555556</v>
      </c>
      <c r="AG26" s="166"/>
      <c r="AH26" s="166" t="b">
        <f t="shared" si="2"/>
        <v>0</v>
      </c>
    </row>
    <row r="27" spans="1:34" s="167" customFormat="1" ht="44.25" customHeight="1" thickBot="1" x14ac:dyDescent="0.3">
      <c r="A27" s="148" t="s">
        <v>295</v>
      </c>
      <c r="B27" s="149">
        <v>2018</v>
      </c>
      <c r="C27" s="150" t="s">
        <v>313</v>
      </c>
      <c r="D27" s="149">
        <v>5</v>
      </c>
      <c r="E27" s="151" t="str">
        <f>IF(D27=1,'Tipo '!$B$2,IF(D27=2,'Tipo '!$B$3,IF(D27=3,'Tipo '!$B$4,IF(D27=4,'Tipo '!$B$5,IF(D27=5,'Tipo '!$B$6,IF(D27=6,'Tipo '!$B$7,IF(D27=7,'Tipo '!$B$8,IF(D27=8,'Tipo '!$B$9,IF(D27=9,'Tipo '!$B$10,IF(D27=10,'Tipo '!$B$11,IF(D27=11,'Tipo '!$B$12,IF(D27=12,'Tipo '!$B$13,IF(D27=13,'Tipo '!$B$14,IF(D27=14,'Tipo '!$B$15,IF(D27=15,'Tipo '!$B$16,IF(D27=16,'Tipo '!$B$17,IF(D27=17,'Tipo '!$B$18,IF(D27=18,'Tipo '!$B$19,IF(D27=19,'Tipo '!$B$20,IF(D27=20,'Tipo '!$B$21,"No ha seleccionado un tipo de contrato válido"))))))))))))))))))))</f>
        <v>CONTRATOS DE PRESTACIÓN DE SERVICIOS PROFESIONALES Y DE APOYO A LA GESTIÓN</v>
      </c>
      <c r="F27" s="151" t="s">
        <v>107</v>
      </c>
      <c r="G27" s="151" t="s">
        <v>116</v>
      </c>
      <c r="H27" s="153" t="s">
        <v>326</v>
      </c>
      <c r="I27" s="154" t="s">
        <v>163</v>
      </c>
      <c r="J27" s="155">
        <v>45</v>
      </c>
      <c r="K27" s="156" t="str">
        <f>IF(J27=1,'Equivalencia BH-BMPT'!$D$2,IF(J27=2,'Equivalencia BH-BMPT'!$D$3,IF(J27=3,'Equivalencia BH-BMPT'!$D$4,IF(J27=4,'Equivalencia BH-BMPT'!$D$5,IF(J27=5,'Equivalencia BH-BMPT'!$D$6,IF(J27=6,'Equivalencia BH-BMPT'!$D$7,IF(J27=7,'Equivalencia BH-BMPT'!$D$8,IF(J27=8,'Equivalencia BH-BMPT'!$D$9,IF(J27=9,'Equivalencia BH-BMPT'!$D$10,IF(J27=10,'Equivalencia BH-BMPT'!$D$11,IF(J27=11,'Equivalencia BH-BMPT'!$D$12,IF(J27=12,'Equivalencia BH-BMPT'!$D$13,IF(J27=13,'Equivalencia BH-BMPT'!$D$14,IF(J27=14,'Equivalencia BH-BMPT'!$D$15,IF(J27=15,'Equivalencia BH-BMPT'!$D$16,IF(J27=16,'Equivalencia BH-BMPT'!$D$17,IF(J27=17,'Equivalencia BH-BMPT'!$D$18,IF(J27=18,'Equivalencia BH-BMPT'!$D$19,IF(J27=19,'Equivalencia BH-BMPT'!$D$20,IF(J27=20,'Equivalencia BH-BMPT'!$D$21,IF(J27=21,'Equivalencia BH-BMPT'!$D$22,IF(J27=22,'Equivalencia BH-BMPT'!$D$23,IF(J27=23,'Equivalencia BH-BMPT'!#REF!,IF(J27=24,'Equivalencia BH-BMPT'!$D$25,IF(J27=25,'Equivalencia BH-BMPT'!$D$26,IF(J27=26,'Equivalencia BH-BMPT'!$D$27,IF(J27=27,'Equivalencia BH-BMPT'!$D$28,IF(J27=28,'Equivalencia BH-BMPT'!$D$29,IF(J27=29,'Equivalencia BH-BMPT'!$D$30,IF(J27=30,'Equivalencia BH-BMPT'!$D$31,IF(J27=31,'Equivalencia BH-BMPT'!$D$32,IF(J27=32,'Equivalencia BH-BMPT'!$D$33,IF(J27=33,'Equivalencia BH-BMPT'!$D$34,IF(J27=34,'Equivalencia BH-BMPT'!$D$35,IF(J27=35,'Equivalencia BH-BMPT'!$D$36,IF(J27=36,'Equivalencia BH-BMPT'!$D$37,IF(J27=37,'Equivalencia BH-BMPT'!$D$38,IF(J27=38,'Equivalencia BH-BMPT'!#REF!,IF(J27=39,'Equivalencia BH-BMPT'!$D$40,IF(J27=40,'Equivalencia BH-BMPT'!$D$41,IF(J27=41,'Equivalencia BH-BMPT'!$D$42,IF(J27=42,'Equivalencia BH-BMPT'!$D$43,IF(J27=43,'Equivalencia BH-BMPT'!$D$44,IF(J27=44,'Equivalencia BH-BMPT'!$D$45,IF(J27=45,'Equivalencia BH-BMPT'!$D$46,"No ha seleccionado un número de programa")))))))))))))))))))))))))))))))))))))))))))))</f>
        <v>Gobernanza e influencia local, regional e internacional</v>
      </c>
      <c r="L27" s="157" t="s">
        <v>329</v>
      </c>
      <c r="M27" s="158">
        <v>51833633</v>
      </c>
      <c r="N27" s="153" t="s">
        <v>342</v>
      </c>
      <c r="O27" s="160">
        <v>46200000</v>
      </c>
      <c r="P27" s="161"/>
      <c r="Q27" s="162"/>
      <c r="R27" s="162">
        <v>1</v>
      </c>
      <c r="S27" s="160">
        <v>4200000</v>
      </c>
      <c r="T27" s="162">
        <f t="shared" si="0"/>
        <v>50400000</v>
      </c>
      <c r="U27" s="162">
        <v>42000000</v>
      </c>
      <c r="V27" s="163">
        <v>43126</v>
      </c>
      <c r="W27" s="163">
        <v>43132</v>
      </c>
      <c r="X27" s="163">
        <v>43465</v>
      </c>
      <c r="Y27" s="153" t="s">
        <v>1454</v>
      </c>
      <c r="Z27" s="149">
        <v>30</v>
      </c>
      <c r="AA27" s="164"/>
      <c r="AB27" s="149"/>
      <c r="AC27" s="149" t="s">
        <v>1485</v>
      </c>
      <c r="AD27" s="149"/>
      <c r="AE27" s="149"/>
      <c r="AF27" s="165">
        <f t="shared" si="1"/>
        <v>0.83333333333333337</v>
      </c>
      <c r="AG27" s="166"/>
      <c r="AH27" s="166" t="b">
        <f t="shared" si="2"/>
        <v>0</v>
      </c>
    </row>
    <row r="28" spans="1:34" s="167" customFormat="1" ht="44.25" customHeight="1" thickBot="1" x14ac:dyDescent="0.3">
      <c r="A28" s="148" t="s">
        <v>296</v>
      </c>
      <c r="B28" s="149">
        <v>2018</v>
      </c>
      <c r="C28" s="150" t="s">
        <v>314</v>
      </c>
      <c r="D28" s="149">
        <v>5</v>
      </c>
      <c r="E28" s="151" t="str">
        <f>IF(D28=1,'Tipo '!$B$2,IF(D28=2,'Tipo '!$B$3,IF(D28=3,'Tipo '!$B$4,IF(D28=4,'Tipo '!$B$5,IF(D28=5,'Tipo '!$B$6,IF(D28=6,'Tipo '!$B$7,IF(D28=7,'Tipo '!$B$8,IF(D28=8,'Tipo '!$B$9,IF(D28=9,'Tipo '!$B$10,IF(D28=10,'Tipo '!$B$11,IF(D28=11,'Tipo '!$B$12,IF(D28=12,'Tipo '!$B$13,IF(D28=13,'Tipo '!$B$14,IF(D28=14,'Tipo '!$B$15,IF(D28=15,'Tipo '!$B$16,IF(D28=16,'Tipo '!$B$17,IF(D28=17,'Tipo '!$B$18,IF(D28=18,'Tipo '!$B$19,IF(D28=19,'Tipo '!$B$20,IF(D28=20,'Tipo '!$B$21,"No ha seleccionado un tipo de contrato válido"))))))))))))))))))))</f>
        <v>CONTRATOS DE PRESTACIÓN DE SERVICIOS PROFESIONALES Y DE APOYO A LA GESTIÓN</v>
      </c>
      <c r="F28" s="151" t="s">
        <v>107</v>
      </c>
      <c r="G28" s="151" t="s">
        <v>116</v>
      </c>
      <c r="H28" s="153" t="s">
        <v>327</v>
      </c>
      <c r="I28" s="154" t="s">
        <v>163</v>
      </c>
      <c r="J28" s="155">
        <v>45</v>
      </c>
      <c r="K28" s="156" t="str">
        <f>IF(J28=1,'Equivalencia BH-BMPT'!$D$2,IF(J28=2,'Equivalencia BH-BMPT'!$D$3,IF(J28=3,'Equivalencia BH-BMPT'!$D$4,IF(J28=4,'Equivalencia BH-BMPT'!$D$5,IF(J28=5,'Equivalencia BH-BMPT'!$D$6,IF(J28=6,'Equivalencia BH-BMPT'!$D$7,IF(J28=7,'Equivalencia BH-BMPT'!$D$8,IF(J28=8,'Equivalencia BH-BMPT'!$D$9,IF(J28=9,'Equivalencia BH-BMPT'!$D$10,IF(J28=10,'Equivalencia BH-BMPT'!$D$11,IF(J28=11,'Equivalencia BH-BMPT'!$D$12,IF(J28=12,'Equivalencia BH-BMPT'!$D$13,IF(J28=13,'Equivalencia BH-BMPT'!$D$14,IF(J28=14,'Equivalencia BH-BMPT'!$D$15,IF(J28=15,'Equivalencia BH-BMPT'!$D$16,IF(J28=16,'Equivalencia BH-BMPT'!$D$17,IF(J28=17,'Equivalencia BH-BMPT'!$D$18,IF(J28=18,'Equivalencia BH-BMPT'!$D$19,IF(J28=19,'Equivalencia BH-BMPT'!$D$20,IF(J28=20,'Equivalencia BH-BMPT'!$D$21,IF(J28=21,'Equivalencia BH-BMPT'!$D$22,IF(J28=22,'Equivalencia BH-BMPT'!$D$23,IF(J28=23,'Equivalencia BH-BMPT'!#REF!,IF(J28=24,'Equivalencia BH-BMPT'!$D$25,IF(J28=25,'Equivalencia BH-BMPT'!$D$26,IF(J28=26,'Equivalencia BH-BMPT'!$D$27,IF(J28=27,'Equivalencia BH-BMPT'!$D$28,IF(J28=28,'Equivalencia BH-BMPT'!$D$29,IF(J28=29,'Equivalencia BH-BMPT'!$D$30,IF(J28=30,'Equivalencia BH-BMPT'!$D$31,IF(J28=31,'Equivalencia BH-BMPT'!$D$32,IF(J28=32,'Equivalencia BH-BMPT'!$D$33,IF(J28=33,'Equivalencia BH-BMPT'!$D$34,IF(J28=34,'Equivalencia BH-BMPT'!$D$35,IF(J28=35,'Equivalencia BH-BMPT'!$D$36,IF(J28=36,'Equivalencia BH-BMPT'!$D$37,IF(J28=37,'Equivalencia BH-BMPT'!$D$38,IF(J28=38,'Equivalencia BH-BMPT'!#REF!,IF(J28=39,'Equivalencia BH-BMPT'!$D$40,IF(J28=40,'Equivalencia BH-BMPT'!$D$41,IF(J28=41,'Equivalencia BH-BMPT'!$D$42,IF(J28=42,'Equivalencia BH-BMPT'!$D$43,IF(J28=43,'Equivalencia BH-BMPT'!$D$44,IF(J28=44,'Equivalencia BH-BMPT'!$D$45,IF(J28=45,'Equivalencia BH-BMPT'!$D$46,"No ha seleccionado un número de programa")))))))))))))))))))))))))))))))))))))))))))))</f>
        <v>Gobernanza e influencia local, regional e internacional</v>
      </c>
      <c r="L28" s="157" t="s">
        <v>329</v>
      </c>
      <c r="M28" s="158">
        <v>79972557</v>
      </c>
      <c r="N28" s="153" t="s">
        <v>343</v>
      </c>
      <c r="O28" s="160">
        <v>22000000</v>
      </c>
      <c r="P28" s="161"/>
      <c r="Q28" s="162"/>
      <c r="R28" s="162"/>
      <c r="S28" s="160"/>
      <c r="T28" s="162">
        <f t="shared" si="0"/>
        <v>22000000</v>
      </c>
      <c r="U28" s="162">
        <v>19933333</v>
      </c>
      <c r="V28" s="163">
        <v>43126</v>
      </c>
      <c r="W28" s="163">
        <v>43132</v>
      </c>
      <c r="X28" s="163">
        <v>43465</v>
      </c>
      <c r="Y28" s="153" t="s">
        <v>1454</v>
      </c>
      <c r="Z28" s="149"/>
      <c r="AA28" s="164"/>
      <c r="AB28" s="149"/>
      <c r="AC28" s="149"/>
      <c r="AD28" s="149" t="s">
        <v>1485</v>
      </c>
      <c r="AE28" s="149"/>
      <c r="AF28" s="165">
        <f t="shared" si="1"/>
        <v>0.90606059090909086</v>
      </c>
      <c r="AG28" s="166"/>
      <c r="AH28" s="166" t="b">
        <f t="shared" si="2"/>
        <v>0</v>
      </c>
    </row>
    <row r="29" spans="1:34" s="167" customFormat="1" ht="44.25" customHeight="1" thickBot="1" x14ac:dyDescent="0.3">
      <c r="A29" s="148" t="s">
        <v>297</v>
      </c>
      <c r="B29" s="149">
        <v>2018</v>
      </c>
      <c r="C29" s="150" t="s">
        <v>315</v>
      </c>
      <c r="D29" s="149">
        <v>5</v>
      </c>
      <c r="E29" s="151" t="str">
        <f>IF(D29=1,'Tipo '!$B$2,IF(D29=2,'Tipo '!$B$3,IF(D29=3,'Tipo '!$B$4,IF(D29=4,'Tipo '!$B$5,IF(D29=5,'Tipo '!$B$6,IF(D29=6,'Tipo '!$B$7,IF(D29=7,'Tipo '!$B$8,IF(D29=8,'Tipo '!$B$9,IF(D29=9,'Tipo '!$B$10,IF(D29=10,'Tipo '!$B$11,IF(D29=11,'Tipo '!$B$12,IF(D29=12,'Tipo '!$B$13,IF(D29=13,'Tipo '!$B$14,IF(D29=14,'Tipo '!$B$15,IF(D29=15,'Tipo '!$B$16,IF(D29=16,'Tipo '!$B$17,IF(D29=17,'Tipo '!$B$18,IF(D29=18,'Tipo '!$B$19,IF(D29=19,'Tipo '!$B$20,IF(D29=20,'Tipo '!$B$21,"No ha seleccionado un tipo de contrato válido"))))))))))))))))))))</f>
        <v>CONTRATOS DE PRESTACIÓN DE SERVICIOS PROFESIONALES Y DE APOYO A LA GESTIÓN</v>
      </c>
      <c r="F29" s="151" t="s">
        <v>107</v>
      </c>
      <c r="G29" s="151" t="s">
        <v>116</v>
      </c>
      <c r="H29" s="159" t="s">
        <v>328</v>
      </c>
      <c r="I29" s="154" t="s">
        <v>163</v>
      </c>
      <c r="J29" s="155">
        <v>45</v>
      </c>
      <c r="K29" s="156" t="str">
        <f>IF(J29=1,'Equivalencia BH-BMPT'!$D$2,IF(J29=2,'Equivalencia BH-BMPT'!$D$3,IF(J29=3,'Equivalencia BH-BMPT'!$D$4,IF(J29=4,'Equivalencia BH-BMPT'!$D$5,IF(J29=5,'Equivalencia BH-BMPT'!$D$6,IF(J29=6,'Equivalencia BH-BMPT'!$D$7,IF(J29=7,'Equivalencia BH-BMPT'!$D$8,IF(J29=8,'Equivalencia BH-BMPT'!$D$9,IF(J29=9,'Equivalencia BH-BMPT'!$D$10,IF(J29=10,'Equivalencia BH-BMPT'!$D$11,IF(J29=11,'Equivalencia BH-BMPT'!$D$12,IF(J29=12,'Equivalencia BH-BMPT'!$D$13,IF(J29=13,'Equivalencia BH-BMPT'!$D$14,IF(J29=14,'Equivalencia BH-BMPT'!$D$15,IF(J29=15,'Equivalencia BH-BMPT'!$D$16,IF(J29=16,'Equivalencia BH-BMPT'!$D$17,IF(J29=17,'Equivalencia BH-BMPT'!$D$18,IF(J29=18,'Equivalencia BH-BMPT'!$D$19,IF(J29=19,'Equivalencia BH-BMPT'!$D$20,IF(J29=20,'Equivalencia BH-BMPT'!$D$21,IF(J29=21,'Equivalencia BH-BMPT'!$D$22,IF(J29=22,'Equivalencia BH-BMPT'!$D$23,IF(J29=23,'Equivalencia BH-BMPT'!#REF!,IF(J29=24,'Equivalencia BH-BMPT'!$D$25,IF(J29=25,'Equivalencia BH-BMPT'!$D$26,IF(J29=26,'Equivalencia BH-BMPT'!$D$27,IF(J29=27,'Equivalencia BH-BMPT'!$D$28,IF(J29=28,'Equivalencia BH-BMPT'!$D$29,IF(J29=29,'Equivalencia BH-BMPT'!$D$30,IF(J29=30,'Equivalencia BH-BMPT'!$D$31,IF(J29=31,'Equivalencia BH-BMPT'!$D$32,IF(J29=32,'Equivalencia BH-BMPT'!$D$33,IF(J29=33,'Equivalencia BH-BMPT'!$D$34,IF(J29=34,'Equivalencia BH-BMPT'!$D$35,IF(J29=35,'Equivalencia BH-BMPT'!$D$36,IF(J29=36,'Equivalencia BH-BMPT'!$D$37,IF(J29=37,'Equivalencia BH-BMPT'!$D$38,IF(J29=38,'Equivalencia BH-BMPT'!#REF!,IF(J29=39,'Equivalencia BH-BMPT'!$D$40,IF(J29=40,'Equivalencia BH-BMPT'!$D$41,IF(J29=41,'Equivalencia BH-BMPT'!$D$42,IF(J29=42,'Equivalencia BH-BMPT'!$D$43,IF(J29=43,'Equivalencia BH-BMPT'!$D$44,IF(J29=44,'Equivalencia BH-BMPT'!$D$45,IF(J29=45,'Equivalencia BH-BMPT'!$D$46,"No ha seleccionado un número de programa")))))))))))))))))))))))))))))))))))))))))))))</f>
        <v>Gobernanza e influencia local, regional e internacional</v>
      </c>
      <c r="L29" s="157" t="s">
        <v>329</v>
      </c>
      <c r="M29" s="158">
        <v>19334027</v>
      </c>
      <c r="N29" s="159" t="s">
        <v>344</v>
      </c>
      <c r="O29" s="160">
        <v>46200000</v>
      </c>
      <c r="P29" s="161"/>
      <c r="Q29" s="162"/>
      <c r="R29" s="162"/>
      <c r="S29" s="160"/>
      <c r="T29" s="162">
        <f t="shared" si="0"/>
        <v>46200000</v>
      </c>
      <c r="U29" s="162">
        <v>42000000</v>
      </c>
      <c r="V29" s="163">
        <v>43126</v>
      </c>
      <c r="W29" s="163">
        <v>43132</v>
      </c>
      <c r="X29" s="163">
        <v>43465</v>
      </c>
      <c r="Y29" s="153" t="s">
        <v>1454</v>
      </c>
      <c r="Z29" s="149"/>
      <c r="AA29" s="164"/>
      <c r="AB29" s="149"/>
      <c r="AC29" s="149"/>
      <c r="AD29" s="149" t="s">
        <v>1485</v>
      </c>
      <c r="AE29" s="149"/>
      <c r="AF29" s="165">
        <f t="shared" si="1"/>
        <v>0.90909090909090906</v>
      </c>
      <c r="AG29" s="166"/>
      <c r="AH29" s="166" t="b">
        <f t="shared" si="2"/>
        <v>0</v>
      </c>
    </row>
    <row r="30" spans="1:34" s="167" customFormat="1" ht="44.25" customHeight="1" thickBot="1" x14ac:dyDescent="0.3">
      <c r="A30" s="148" t="s">
        <v>298</v>
      </c>
      <c r="B30" s="149">
        <v>2018</v>
      </c>
      <c r="C30" s="171" t="s">
        <v>649</v>
      </c>
      <c r="D30" s="149">
        <v>5</v>
      </c>
      <c r="E30" s="151" t="str">
        <f>IF(D30=1,'Tipo '!$B$2,IF(D30=2,'Tipo '!$B$3,IF(D30=3,'Tipo '!$B$4,IF(D30=4,'Tipo '!$B$5,IF(D30=5,'Tipo '!$B$6,IF(D30=6,'Tipo '!$B$7,IF(D30=7,'Tipo '!$B$8,IF(D30=8,'Tipo '!$B$9,IF(D30=9,'Tipo '!$B$10,IF(D30=10,'Tipo '!$B$11,IF(D30=11,'Tipo '!$B$12,IF(D30=12,'Tipo '!$B$13,IF(D30=13,'Tipo '!$B$14,IF(D30=14,'Tipo '!$B$15,IF(D30=15,'Tipo '!$B$16,IF(D30=16,'Tipo '!$B$17,IF(D30=17,'Tipo '!$B$18,IF(D30=18,'Tipo '!$B$19,IF(D30=19,'Tipo '!$B$20,IF(D30=20,'Tipo '!$B$21,"No ha seleccionado un tipo de contrato válido"))))))))))))))))))))</f>
        <v>CONTRATOS DE PRESTACIÓN DE SERVICIOS PROFESIONALES Y DE APOYO A LA GESTIÓN</v>
      </c>
      <c r="F30" s="151" t="s">
        <v>107</v>
      </c>
      <c r="G30" s="151" t="s">
        <v>116</v>
      </c>
      <c r="H30" s="153" t="s">
        <v>322</v>
      </c>
      <c r="I30" s="154" t="s">
        <v>163</v>
      </c>
      <c r="J30" s="155">
        <v>45</v>
      </c>
      <c r="K30" s="156" t="str">
        <f>IF(J30=1,'Equivalencia BH-BMPT'!$D$2,IF(J30=2,'Equivalencia BH-BMPT'!$D$3,IF(J30=3,'Equivalencia BH-BMPT'!$D$4,IF(J30=4,'Equivalencia BH-BMPT'!$D$5,IF(J30=5,'Equivalencia BH-BMPT'!$D$6,IF(J30=6,'Equivalencia BH-BMPT'!$D$7,IF(J30=7,'Equivalencia BH-BMPT'!$D$8,IF(J30=8,'Equivalencia BH-BMPT'!$D$9,IF(J30=9,'Equivalencia BH-BMPT'!$D$10,IF(J30=10,'Equivalencia BH-BMPT'!$D$11,IF(J30=11,'Equivalencia BH-BMPT'!$D$12,IF(J30=12,'Equivalencia BH-BMPT'!$D$13,IF(J30=13,'Equivalencia BH-BMPT'!$D$14,IF(J30=14,'Equivalencia BH-BMPT'!$D$15,IF(J30=15,'Equivalencia BH-BMPT'!$D$16,IF(J30=16,'Equivalencia BH-BMPT'!$D$17,IF(J30=17,'Equivalencia BH-BMPT'!$D$18,IF(J30=18,'Equivalencia BH-BMPT'!$D$19,IF(J30=19,'Equivalencia BH-BMPT'!$D$20,IF(J30=20,'Equivalencia BH-BMPT'!$D$21,IF(J30=21,'Equivalencia BH-BMPT'!$D$22,IF(J30=22,'Equivalencia BH-BMPT'!$D$23,IF(J30=23,'Equivalencia BH-BMPT'!#REF!,IF(J30=24,'Equivalencia BH-BMPT'!$D$25,IF(J30=25,'Equivalencia BH-BMPT'!$D$26,IF(J30=26,'Equivalencia BH-BMPT'!$D$27,IF(J30=27,'Equivalencia BH-BMPT'!$D$28,IF(J30=28,'Equivalencia BH-BMPT'!$D$29,IF(J30=29,'Equivalencia BH-BMPT'!$D$30,IF(J30=30,'Equivalencia BH-BMPT'!$D$31,IF(J30=31,'Equivalencia BH-BMPT'!$D$32,IF(J30=32,'Equivalencia BH-BMPT'!$D$33,IF(J30=33,'Equivalencia BH-BMPT'!$D$34,IF(J30=34,'Equivalencia BH-BMPT'!$D$35,IF(J30=35,'Equivalencia BH-BMPT'!$D$36,IF(J30=36,'Equivalencia BH-BMPT'!$D$37,IF(J30=37,'Equivalencia BH-BMPT'!$D$38,IF(J30=38,'Equivalencia BH-BMPT'!#REF!,IF(J30=39,'Equivalencia BH-BMPT'!$D$40,IF(J30=40,'Equivalencia BH-BMPT'!$D$41,IF(J30=41,'Equivalencia BH-BMPT'!$D$42,IF(J30=42,'Equivalencia BH-BMPT'!$D$43,IF(J30=43,'Equivalencia BH-BMPT'!$D$44,IF(J30=44,'Equivalencia BH-BMPT'!$D$45,IF(J30=45,'Equivalencia BH-BMPT'!$D$46,"No ha seleccionado un número de programa")))))))))))))))))))))))))))))))))))))))))))))</f>
        <v>Gobernanza e influencia local, regional e internacional</v>
      </c>
      <c r="L30" s="157" t="s">
        <v>329</v>
      </c>
      <c r="M30" s="158">
        <v>79258117</v>
      </c>
      <c r="N30" s="170" t="s">
        <v>345</v>
      </c>
      <c r="O30" s="160">
        <v>23100000</v>
      </c>
      <c r="P30" s="161"/>
      <c r="Q30" s="162"/>
      <c r="R30" s="162"/>
      <c r="S30" s="160"/>
      <c r="T30" s="162">
        <f t="shared" si="0"/>
        <v>23100000</v>
      </c>
      <c r="U30" s="162">
        <v>21000000</v>
      </c>
      <c r="V30" s="163">
        <v>43126</v>
      </c>
      <c r="W30" s="163">
        <v>43132</v>
      </c>
      <c r="X30" s="163">
        <v>43465</v>
      </c>
      <c r="Y30" s="148" t="s">
        <v>1454</v>
      </c>
      <c r="Z30" s="149"/>
      <c r="AA30" s="164"/>
      <c r="AB30" s="149"/>
      <c r="AC30" s="149"/>
      <c r="AD30" s="149" t="s">
        <v>1485</v>
      </c>
      <c r="AE30" s="149"/>
      <c r="AF30" s="165">
        <f t="shared" si="1"/>
        <v>0.90909090909090906</v>
      </c>
      <c r="AG30" s="166"/>
      <c r="AH30" s="166" t="b">
        <f t="shared" si="2"/>
        <v>0</v>
      </c>
    </row>
    <row r="31" spans="1:34" s="167" customFormat="1" ht="44.25" customHeight="1" thickBot="1" x14ac:dyDescent="0.3">
      <c r="A31" s="153" t="s">
        <v>346</v>
      </c>
      <c r="B31" s="149">
        <v>2018</v>
      </c>
      <c r="C31" s="150" t="s">
        <v>650</v>
      </c>
      <c r="D31" s="149">
        <v>5</v>
      </c>
      <c r="E31" s="151" t="str">
        <f>IF(D31=1,'Tipo '!$B$2,IF(D31=2,'Tipo '!$B$3,IF(D31=3,'Tipo '!$B$4,IF(D31=4,'Tipo '!$B$5,IF(D31=5,'Tipo '!$B$6,IF(D31=6,'Tipo '!$B$7,IF(D31=7,'Tipo '!$B$8,IF(D31=8,'Tipo '!$B$9,IF(D31=9,'Tipo '!$B$10,IF(D31=10,'Tipo '!$B$11,IF(D31=11,'Tipo '!$B$12,IF(D31=12,'Tipo '!$B$13,IF(D31=13,'Tipo '!$B$14,IF(D31=14,'Tipo '!$B$15,IF(D31=15,'Tipo '!$B$16,IF(D31=16,'Tipo '!$B$17,IF(D31=17,'Tipo '!$B$18,IF(D31=18,'Tipo '!$B$19,IF(D31=19,'Tipo '!$B$20,IF(D31=20,'Tipo '!$B$21,"No ha seleccionado un tipo de contrato válido"))))))))))))))))))))</f>
        <v>CONTRATOS DE PRESTACIÓN DE SERVICIOS PROFESIONALES Y DE APOYO A LA GESTIÓN</v>
      </c>
      <c r="F31" s="151" t="s">
        <v>107</v>
      </c>
      <c r="G31" s="151" t="s">
        <v>116</v>
      </c>
      <c r="H31" s="153" t="s">
        <v>327</v>
      </c>
      <c r="I31" s="154" t="s">
        <v>163</v>
      </c>
      <c r="J31" s="155">
        <v>45</v>
      </c>
      <c r="K31" s="156" t="str">
        <f>IF(J31=1,'Equivalencia BH-BMPT'!$D$2,IF(J31=2,'Equivalencia BH-BMPT'!$D$3,IF(J31=3,'Equivalencia BH-BMPT'!$D$4,IF(J31=4,'Equivalencia BH-BMPT'!$D$5,IF(J31=5,'Equivalencia BH-BMPT'!$D$6,IF(J31=6,'Equivalencia BH-BMPT'!$D$7,IF(J31=7,'Equivalencia BH-BMPT'!$D$8,IF(J31=8,'Equivalencia BH-BMPT'!$D$9,IF(J31=9,'Equivalencia BH-BMPT'!$D$10,IF(J31=10,'Equivalencia BH-BMPT'!$D$11,IF(J31=11,'Equivalencia BH-BMPT'!$D$12,IF(J31=12,'Equivalencia BH-BMPT'!$D$13,IF(J31=13,'Equivalencia BH-BMPT'!$D$14,IF(J31=14,'Equivalencia BH-BMPT'!$D$15,IF(J31=15,'Equivalencia BH-BMPT'!$D$16,IF(J31=16,'Equivalencia BH-BMPT'!$D$17,IF(J31=17,'Equivalencia BH-BMPT'!$D$18,IF(J31=18,'Equivalencia BH-BMPT'!$D$19,IF(J31=19,'Equivalencia BH-BMPT'!$D$20,IF(J31=20,'Equivalencia BH-BMPT'!$D$21,IF(J31=21,'Equivalencia BH-BMPT'!$D$22,IF(J31=22,'Equivalencia BH-BMPT'!$D$23,IF(J31=23,'Equivalencia BH-BMPT'!#REF!,IF(J31=24,'Equivalencia BH-BMPT'!$D$25,IF(J31=25,'Equivalencia BH-BMPT'!$D$26,IF(J31=26,'Equivalencia BH-BMPT'!$D$27,IF(J31=27,'Equivalencia BH-BMPT'!$D$28,IF(J31=28,'Equivalencia BH-BMPT'!$D$29,IF(J31=29,'Equivalencia BH-BMPT'!$D$30,IF(J31=30,'Equivalencia BH-BMPT'!$D$31,IF(J31=31,'Equivalencia BH-BMPT'!$D$32,IF(J31=32,'Equivalencia BH-BMPT'!$D$33,IF(J31=33,'Equivalencia BH-BMPT'!$D$34,IF(J31=34,'Equivalencia BH-BMPT'!$D$35,IF(J31=35,'Equivalencia BH-BMPT'!$D$36,IF(J31=36,'Equivalencia BH-BMPT'!$D$37,IF(J31=37,'Equivalencia BH-BMPT'!$D$38,IF(J31=38,'Equivalencia BH-BMPT'!#REF!,IF(J31=39,'Equivalencia BH-BMPT'!$D$40,IF(J31=40,'Equivalencia BH-BMPT'!$D$41,IF(J31=41,'Equivalencia BH-BMPT'!$D$42,IF(J31=42,'Equivalencia BH-BMPT'!$D$43,IF(J31=43,'Equivalencia BH-BMPT'!$D$44,IF(J31=44,'Equivalencia BH-BMPT'!$D$45,IF(J31=45,'Equivalencia BH-BMPT'!$D$46,"No ha seleccionado un número de programa")))))))))))))))))))))))))))))))))))))))))))))</f>
        <v>Gobernanza e influencia local, regional e internacional</v>
      </c>
      <c r="L31" s="157" t="s">
        <v>329</v>
      </c>
      <c r="M31" s="149"/>
      <c r="N31" s="153" t="s">
        <v>1155</v>
      </c>
      <c r="O31" s="160">
        <v>22000000</v>
      </c>
      <c r="P31" s="161"/>
      <c r="Q31" s="162"/>
      <c r="R31" s="162"/>
      <c r="S31" s="160"/>
      <c r="T31" s="162">
        <f t="shared" si="0"/>
        <v>22000000</v>
      </c>
      <c r="U31" s="162">
        <v>19933333</v>
      </c>
      <c r="V31" s="163">
        <v>43126</v>
      </c>
      <c r="W31" s="163">
        <v>43133</v>
      </c>
      <c r="X31" s="163">
        <v>43465</v>
      </c>
      <c r="Y31" s="153" t="s">
        <v>1454</v>
      </c>
      <c r="Z31" s="149"/>
      <c r="AA31" s="164"/>
      <c r="AB31" s="149"/>
      <c r="AC31" s="149"/>
      <c r="AD31" s="149" t="s">
        <v>1485</v>
      </c>
      <c r="AE31" s="149"/>
      <c r="AF31" s="165">
        <f t="shared" si="1"/>
        <v>0.90606059090909086</v>
      </c>
      <c r="AG31" s="166"/>
      <c r="AH31" s="166" t="b">
        <f t="shared" si="2"/>
        <v>0</v>
      </c>
    </row>
    <row r="32" spans="1:34" s="167" customFormat="1" ht="44.25" customHeight="1" thickBot="1" x14ac:dyDescent="0.3">
      <c r="A32" s="153" t="s">
        <v>347</v>
      </c>
      <c r="B32" s="149">
        <v>2018</v>
      </c>
      <c r="C32" s="172" t="s">
        <v>651</v>
      </c>
      <c r="D32" s="149">
        <v>5</v>
      </c>
      <c r="E32" s="151" t="str">
        <f>IF(D32=1,'Tipo '!$B$2,IF(D32=2,'Tipo '!$B$3,IF(D32=3,'Tipo '!$B$4,IF(D32=4,'Tipo '!$B$5,IF(D32=5,'Tipo '!$B$6,IF(D32=6,'Tipo '!$B$7,IF(D32=7,'Tipo '!$B$8,IF(D32=8,'Tipo '!$B$9,IF(D32=9,'Tipo '!$B$10,IF(D32=10,'Tipo '!$B$11,IF(D32=11,'Tipo '!$B$12,IF(D32=12,'Tipo '!$B$13,IF(D32=13,'Tipo '!$B$14,IF(D32=14,'Tipo '!$B$15,IF(D32=15,'Tipo '!$B$16,IF(D32=16,'Tipo '!$B$17,IF(D32=17,'Tipo '!$B$18,IF(D32=18,'Tipo '!$B$19,IF(D32=19,'Tipo '!$B$20,IF(D32=20,'Tipo '!$B$21,"No ha seleccionado un tipo de contrato válido"))))))))))))))))))))</f>
        <v>CONTRATOS DE PRESTACIÓN DE SERVICIOS PROFESIONALES Y DE APOYO A LA GESTIÓN</v>
      </c>
      <c r="F32" s="151" t="s">
        <v>107</v>
      </c>
      <c r="G32" s="151" t="s">
        <v>116</v>
      </c>
      <c r="H32" s="153" t="s">
        <v>938</v>
      </c>
      <c r="I32" s="154" t="s">
        <v>163</v>
      </c>
      <c r="J32" s="155">
        <v>3</v>
      </c>
      <c r="K32" s="156" t="str">
        <f>IF(J32=1,'Equivalencia BH-BMPT'!$D$2,IF(J32=2,'Equivalencia BH-BMPT'!$D$3,IF(J32=3,'Equivalencia BH-BMPT'!$D$4,IF(J32=4,'Equivalencia BH-BMPT'!$D$5,IF(J32=5,'Equivalencia BH-BMPT'!$D$6,IF(J32=6,'Equivalencia BH-BMPT'!$D$7,IF(J32=7,'Equivalencia BH-BMPT'!$D$8,IF(J32=8,'Equivalencia BH-BMPT'!$D$9,IF(J32=9,'Equivalencia BH-BMPT'!$D$10,IF(J32=10,'Equivalencia BH-BMPT'!$D$11,IF(J32=11,'Equivalencia BH-BMPT'!$D$12,IF(J32=12,'Equivalencia BH-BMPT'!$D$13,IF(J32=13,'Equivalencia BH-BMPT'!$D$14,IF(J32=14,'Equivalencia BH-BMPT'!$D$15,IF(J32=15,'Equivalencia BH-BMPT'!$D$16,IF(J32=16,'Equivalencia BH-BMPT'!$D$17,IF(J32=17,'Equivalencia BH-BMPT'!$D$18,IF(J32=18,'Equivalencia BH-BMPT'!$D$19,IF(J32=19,'Equivalencia BH-BMPT'!$D$20,IF(J32=20,'Equivalencia BH-BMPT'!$D$21,IF(J32=21,'Equivalencia BH-BMPT'!$D$22,IF(J32=22,'Equivalencia BH-BMPT'!$D$23,IF(J32=23,'Equivalencia BH-BMPT'!#REF!,IF(J32=24,'Equivalencia BH-BMPT'!$D$25,IF(J32=25,'Equivalencia BH-BMPT'!$D$26,IF(J32=26,'Equivalencia BH-BMPT'!$D$27,IF(J32=27,'Equivalencia BH-BMPT'!$D$28,IF(J32=28,'Equivalencia BH-BMPT'!$D$29,IF(J32=29,'Equivalencia BH-BMPT'!$D$30,IF(J32=30,'Equivalencia BH-BMPT'!$D$31,IF(J32=31,'Equivalencia BH-BMPT'!$D$32,IF(J32=32,'Equivalencia BH-BMPT'!$D$33,IF(J32=33,'Equivalencia BH-BMPT'!$D$34,IF(J32=34,'Equivalencia BH-BMPT'!$D$35,IF(J32=35,'Equivalencia BH-BMPT'!$D$36,IF(J32=36,'Equivalencia BH-BMPT'!$D$37,IF(J32=37,'Equivalencia BH-BMPT'!$D$38,IF(J32=38,'Equivalencia BH-BMPT'!#REF!,IF(J32=39,'Equivalencia BH-BMPT'!$D$40,IF(J32=40,'Equivalencia BH-BMPT'!$D$41,IF(J32=41,'Equivalencia BH-BMPT'!$D$42,IF(J32=42,'Equivalencia BH-BMPT'!$D$43,IF(J32=43,'Equivalencia BH-BMPT'!$D$44,IF(J32=44,'Equivalencia BH-BMPT'!$D$45,IF(J32=45,'Equivalencia BH-BMPT'!$D$46,"No ha seleccionado un número de programa")))))))))))))))))))))))))))))))))))))))))))))</f>
        <v>Igualdad y autonomía para una Bogotá incluyente</v>
      </c>
      <c r="L32" s="157" t="s">
        <v>1134</v>
      </c>
      <c r="M32" s="149"/>
      <c r="N32" s="148" t="s">
        <v>1156</v>
      </c>
      <c r="O32" s="160">
        <v>45100000</v>
      </c>
      <c r="P32" s="161"/>
      <c r="Q32" s="162"/>
      <c r="R32" s="162"/>
      <c r="S32" s="160"/>
      <c r="T32" s="162">
        <f t="shared" si="0"/>
        <v>45100000</v>
      </c>
      <c r="U32" s="162">
        <v>40863333</v>
      </c>
      <c r="V32" s="163">
        <v>43126</v>
      </c>
      <c r="W32" s="163">
        <v>43125</v>
      </c>
      <c r="X32" s="163">
        <v>43465</v>
      </c>
      <c r="Y32" s="173" t="s">
        <v>1454</v>
      </c>
      <c r="Z32" s="149"/>
      <c r="AA32" s="164"/>
      <c r="AB32" s="149"/>
      <c r="AC32" s="149"/>
      <c r="AD32" s="149" t="s">
        <v>1485</v>
      </c>
      <c r="AE32" s="149"/>
      <c r="AF32" s="165">
        <f t="shared" si="1"/>
        <v>0.90606059866962307</v>
      </c>
      <c r="AG32" s="166"/>
      <c r="AH32" s="166" t="b">
        <f t="shared" si="2"/>
        <v>0</v>
      </c>
    </row>
    <row r="33" spans="1:34" s="167" customFormat="1" ht="44.25" customHeight="1" thickBot="1" x14ac:dyDescent="0.3">
      <c r="A33" s="148" t="s">
        <v>348</v>
      </c>
      <c r="B33" s="154">
        <v>2018</v>
      </c>
      <c r="C33" s="154" t="s">
        <v>554</v>
      </c>
      <c r="D33" s="154">
        <v>5</v>
      </c>
      <c r="E33" s="151" t="str">
        <f>IF(D33=1,'Tipo '!$B$2,IF(D33=2,'Tipo '!$B$3,IF(D33=3,'Tipo '!$B$4,IF(D33=4,'Tipo '!$B$5,IF(D33=5,'Tipo '!$B$6,IF(D33=6,'Tipo '!$B$7,IF(D33=7,'Tipo '!$B$8,IF(D33=8,'Tipo '!$B$9,IF(D33=9,'Tipo '!$B$10,IF(D33=10,'Tipo '!$B$11,IF(D33=11,'Tipo '!$B$12,IF(D33=12,'Tipo '!$B$13,IF(D33=13,'Tipo '!$B$14,IF(D33=14,'Tipo '!$B$15,IF(D33=15,'Tipo '!$B$16,IF(D33=16,'Tipo '!$B$17,IF(D33=17,'Tipo '!$B$18,IF(D33=18,'Tipo '!$B$19,IF(D33=19,'Tipo '!$B$20,IF(D33=20,'Tipo '!$B$21,"No ha seleccionado un tipo de contrato válido"))))))))))))))))))))</f>
        <v>CONTRATOS DE PRESTACIÓN DE SERVICIOS PROFESIONALES Y DE APOYO A LA GESTIÓN</v>
      </c>
      <c r="F33" s="151" t="s">
        <v>107</v>
      </c>
      <c r="G33" s="151" t="s">
        <v>116</v>
      </c>
      <c r="H33" s="154" t="s">
        <v>554</v>
      </c>
      <c r="I33" s="154"/>
      <c r="J33" s="155"/>
      <c r="K33" s="156" t="str">
        <f>IF(J33=1,'Equivalencia BH-BMPT'!$D$2,IF(J33=2,'Equivalencia BH-BMPT'!$D$3,IF(J33=3,'Equivalencia BH-BMPT'!$D$4,IF(J33=4,'Equivalencia BH-BMPT'!$D$5,IF(J33=5,'Equivalencia BH-BMPT'!$D$6,IF(J33=6,'Equivalencia BH-BMPT'!$D$7,IF(J33=7,'Equivalencia BH-BMPT'!$D$8,IF(J33=8,'Equivalencia BH-BMPT'!$D$9,IF(J33=9,'Equivalencia BH-BMPT'!$D$10,IF(J33=10,'Equivalencia BH-BMPT'!$D$11,IF(J33=11,'Equivalencia BH-BMPT'!$D$12,IF(J33=12,'Equivalencia BH-BMPT'!$D$13,IF(J33=13,'Equivalencia BH-BMPT'!$D$14,IF(J33=14,'Equivalencia BH-BMPT'!$D$15,IF(J33=15,'Equivalencia BH-BMPT'!$D$16,IF(J33=16,'Equivalencia BH-BMPT'!$D$17,IF(J33=17,'Equivalencia BH-BMPT'!$D$18,IF(J33=18,'Equivalencia BH-BMPT'!$D$19,IF(J33=19,'Equivalencia BH-BMPT'!$D$20,IF(J33=20,'Equivalencia BH-BMPT'!$D$21,IF(J33=21,'Equivalencia BH-BMPT'!$D$22,IF(J33=22,'Equivalencia BH-BMPT'!$D$23,IF(J33=23,'Equivalencia BH-BMPT'!#REF!,IF(J33=24,'Equivalencia BH-BMPT'!$D$25,IF(J33=25,'Equivalencia BH-BMPT'!$D$26,IF(J33=26,'Equivalencia BH-BMPT'!$D$27,IF(J33=27,'Equivalencia BH-BMPT'!$D$28,IF(J33=28,'Equivalencia BH-BMPT'!$D$29,IF(J33=29,'Equivalencia BH-BMPT'!$D$30,IF(J33=30,'Equivalencia BH-BMPT'!$D$31,IF(J33=31,'Equivalencia BH-BMPT'!$D$32,IF(J33=32,'Equivalencia BH-BMPT'!$D$33,IF(J33=33,'Equivalencia BH-BMPT'!$D$34,IF(J33=34,'Equivalencia BH-BMPT'!$D$35,IF(J33=35,'Equivalencia BH-BMPT'!$D$36,IF(J33=36,'Equivalencia BH-BMPT'!$D$37,IF(J33=37,'Equivalencia BH-BMPT'!$D$38,IF(J33=38,'Equivalencia BH-BMPT'!#REF!,IF(J33=39,'Equivalencia BH-BMPT'!$D$40,IF(J33=40,'Equivalencia BH-BMPT'!$D$41,IF(J33=41,'Equivalencia BH-BMPT'!$D$42,IF(J33=42,'Equivalencia BH-BMPT'!$D$43,IF(J33=43,'Equivalencia BH-BMPT'!$D$44,IF(J33=44,'Equivalencia BH-BMPT'!$D$45,IF(J33=45,'Equivalencia BH-BMPT'!$D$46,"No ha seleccionado un número de programa")))))))))))))))))))))))))))))))))))))))))))))</f>
        <v>No ha seleccionado un número de programa</v>
      </c>
      <c r="L33" s="157"/>
      <c r="M33" s="149"/>
      <c r="N33" s="162" t="s">
        <v>554</v>
      </c>
      <c r="O33" s="162" t="s">
        <v>554</v>
      </c>
      <c r="P33" s="161"/>
      <c r="Q33" s="162"/>
      <c r="R33" s="162"/>
      <c r="S33" s="160"/>
      <c r="T33" s="162">
        <v>0</v>
      </c>
      <c r="U33" s="162"/>
      <c r="V33" s="160" t="s">
        <v>554</v>
      </c>
      <c r="W33" s="160" t="s">
        <v>554</v>
      </c>
      <c r="X33" s="160" t="s">
        <v>554</v>
      </c>
      <c r="Y33" s="160" t="s">
        <v>554</v>
      </c>
      <c r="Z33" s="149"/>
      <c r="AA33" s="164" t="s">
        <v>1485</v>
      </c>
      <c r="AB33" s="149"/>
      <c r="AC33" s="149"/>
      <c r="AD33" s="149"/>
      <c r="AE33" s="149"/>
      <c r="AF33" s="165" t="e">
        <f t="shared" si="1"/>
        <v>#DIV/0!</v>
      </c>
      <c r="AG33" s="166"/>
      <c r="AH33" s="166" t="b">
        <f t="shared" si="2"/>
        <v>1</v>
      </c>
    </row>
    <row r="34" spans="1:34" s="167" customFormat="1" ht="44.25" customHeight="1" thickBot="1" x14ac:dyDescent="0.3">
      <c r="A34" s="174" t="s">
        <v>349</v>
      </c>
      <c r="B34" s="149">
        <v>2018</v>
      </c>
      <c r="C34" s="150" t="s">
        <v>652</v>
      </c>
      <c r="D34" s="149">
        <v>5</v>
      </c>
      <c r="E34" s="151" t="str">
        <f>IF(D34=1,'Tipo '!$B$2,IF(D34=2,'Tipo '!$B$3,IF(D34=3,'Tipo '!$B$4,IF(D34=4,'Tipo '!$B$5,IF(D34=5,'Tipo '!$B$6,IF(D34=6,'Tipo '!$B$7,IF(D34=7,'Tipo '!$B$8,IF(D34=8,'Tipo '!$B$9,IF(D34=9,'Tipo '!$B$10,IF(D34=10,'Tipo '!$B$11,IF(D34=11,'Tipo '!$B$12,IF(D34=12,'Tipo '!$B$13,IF(D34=13,'Tipo '!$B$14,IF(D34=14,'Tipo '!$B$15,IF(D34=15,'Tipo '!$B$16,IF(D34=16,'Tipo '!$B$17,IF(D34=17,'Tipo '!$B$18,IF(D34=18,'Tipo '!$B$19,IF(D34=19,'Tipo '!$B$20,IF(D34=20,'Tipo '!$B$21,"No ha seleccionado un tipo de contrato válido"))))))))))))))))))))</f>
        <v>CONTRATOS DE PRESTACIÓN DE SERVICIOS PROFESIONALES Y DE APOYO A LA GESTIÓN</v>
      </c>
      <c r="F34" s="151" t="s">
        <v>107</v>
      </c>
      <c r="G34" s="151" t="s">
        <v>116</v>
      </c>
      <c r="H34" s="153" t="s">
        <v>327</v>
      </c>
      <c r="I34" s="154" t="s">
        <v>163</v>
      </c>
      <c r="J34" s="155">
        <v>45</v>
      </c>
      <c r="K34" s="156" t="str">
        <f>IF(J34=1,'Equivalencia BH-BMPT'!$D$2,IF(J34=2,'Equivalencia BH-BMPT'!$D$3,IF(J34=3,'Equivalencia BH-BMPT'!$D$4,IF(J34=4,'Equivalencia BH-BMPT'!$D$5,IF(J34=5,'Equivalencia BH-BMPT'!$D$6,IF(J34=6,'Equivalencia BH-BMPT'!$D$7,IF(J34=7,'Equivalencia BH-BMPT'!$D$8,IF(J34=8,'Equivalencia BH-BMPT'!$D$9,IF(J34=9,'Equivalencia BH-BMPT'!$D$10,IF(J34=10,'Equivalencia BH-BMPT'!$D$11,IF(J34=11,'Equivalencia BH-BMPT'!$D$12,IF(J34=12,'Equivalencia BH-BMPT'!$D$13,IF(J34=13,'Equivalencia BH-BMPT'!$D$14,IF(J34=14,'Equivalencia BH-BMPT'!$D$15,IF(J34=15,'Equivalencia BH-BMPT'!$D$16,IF(J34=16,'Equivalencia BH-BMPT'!$D$17,IF(J34=17,'Equivalencia BH-BMPT'!$D$18,IF(J34=18,'Equivalencia BH-BMPT'!$D$19,IF(J34=19,'Equivalencia BH-BMPT'!$D$20,IF(J34=20,'Equivalencia BH-BMPT'!$D$21,IF(J34=21,'Equivalencia BH-BMPT'!$D$22,IF(J34=22,'Equivalencia BH-BMPT'!$D$23,IF(J34=23,'Equivalencia BH-BMPT'!#REF!,IF(J34=24,'Equivalencia BH-BMPT'!$D$25,IF(J34=25,'Equivalencia BH-BMPT'!$D$26,IF(J34=26,'Equivalencia BH-BMPT'!$D$27,IF(J34=27,'Equivalencia BH-BMPT'!$D$28,IF(J34=28,'Equivalencia BH-BMPT'!$D$29,IF(J34=29,'Equivalencia BH-BMPT'!$D$30,IF(J34=30,'Equivalencia BH-BMPT'!$D$31,IF(J34=31,'Equivalencia BH-BMPT'!$D$32,IF(J34=32,'Equivalencia BH-BMPT'!$D$33,IF(J34=33,'Equivalencia BH-BMPT'!$D$34,IF(J34=34,'Equivalencia BH-BMPT'!$D$35,IF(J34=35,'Equivalencia BH-BMPT'!$D$36,IF(J34=36,'Equivalencia BH-BMPT'!$D$37,IF(J34=37,'Equivalencia BH-BMPT'!$D$38,IF(J34=38,'Equivalencia BH-BMPT'!#REF!,IF(J34=39,'Equivalencia BH-BMPT'!$D$40,IF(J34=40,'Equivalencia BH-BMPT'!$D$41,IF(J34=41,'Equivalencia BH-BMPT'!$D$42,IF(J34=42,'Equivalencia BH-BMPT'!$D$43,IF(J34=43,'Equivalencia BH-BMPT'!$D$44,IF(J34=44,'Equivalencia BH-BMPT'!$D$45,IF(J34=45,'Equivalencia BH-BMPT'!$D$46,"No ha seleccionado un número de programa")))))))))))))))))))))))))))))))))))))))))))))</f>
        <v>Gobernanza e influencia local, regional e internacional</v>
      </c>
      <c r="L34" s="157" t="s">
        <v>329</v>
      </c>
      <c r="M34" s="149"/>
      <c r="N34" s="153" t="s">
        <v>1157</v>
      </c>
      <c r="O34" s="160">
        <v>22000000</v>
      </c>
      <c r="P34" s="161"/>
      <c r="Q34" s="162"/>
      <c r="R34" s="162"/>
      <c r="S34" s="160"/>
      <c r="T34" s="162">
        <f t="shared" si="0"/>
        <v>22000000</v>
      </c>
      <c r="U34" s="162">
        <v>19933333</v>
      </c>
      <c r="V34" s="163">
        <v>43126</v>
      </c>
      <c r="W34" s="163">
        <v>43133</v>
      </c>
      <c r="X34" s="163">
        <v>43465</v>
      </c>
      <c r="Y34" s="153" t="s">
        <v>1454</v>
      </c>
      <c r="Z34" s="149"/>
      <c r="AA34" s="164"/>
      <c r="AB34" s="149"/>
      <c r="AC34" s="149"/>
      <c r="AD34" s="149" t="s">
        <v>1485</v>
      </c>
      <c r="AE34" s="149"/>
      <c r="AF34" s="165">
        <f t="shared" si="1"/>
        <v>0.90606059090909086</v>
      </c>
      <c r="AG34" s="166"/>
      <c r="AH34" s="166" t="b">
        <f t="shared" si="2"/>
        <v>0</v>
      </c>
    </row>
    <row r="35" spans="1:34" s="167" customFormat="1" ht="44.25" customHeight="1" thickBot="1" x14ac:dyDescent="0.3">
      <c r="A35" s="174" t="s">
        <v>350</v>
      </c>
      <c r="B35" s="149">
        <v>2018</v>
      </c>
      <c r="C35" s="150" t="s">
        <v>653</v>
      </c>
      <c r="D35" s="149">
        <v>5</v>
      </c>
      <c r="E35" s="151" t="str">
        <f>IF(D35=1,'Tipo '!$B$2,IF(D35=2,'Tipo '!$B$3,IF(D35=3,'Tipo '!$B$4,IF(D35=4,'Tipo '!$B$5,IF(D35=5,'Tipo '!$B$6,IF(D35=6,'Tipo '!$B$7,IF(D35=7,'Tipo '!$B$8,IF(D35=8,'Tipo '!$B$9,IF(D35=9,'Tipo '!$B$10,IF(D35=10,'Tipo '!$B$11,IF(D35=11,'Tipo '!$B$12,IF(D35=12,'Tipo '!$B$13,IF(D35=13,'Tipo '!$B$14,IF(D35=14,'Tipo '!$B$15,IF(D35=15,'Tipo '!$B$16,IF(D35=16,'Tipo '!$B$17,IF(D35=17,'Tipo '!$B$18,IF(D35=18,'Tipo '!$B$19,IF(D35=19,'Tipo '!$B$20,IF(D35=20,'Tipo '!$B$21,"No ha seleccionado un tipo de contrato válido"))))))))))))))))))))</f>
        <v>CONTRATOS DE PRESTACIÓN DE SERVICIOS PROFESIONALES Y DE APOYO A LA GESTIÓN</v>
      </c>
      <c r="F35" s="151" t="s">
        <v>107</v>
      </c>
      <c r="G35" s="151" t="s">
        <v>116</v>
      </c>
      <c r="H35" s="153" t="s">
        <v>938</v>
      </c>
      <c r="I35" s="154" t="s">
        <v>163</v>
      </c>
      <c r="J35" s="155">
        <v>3</v>
      </c>
      <c r="K35" s="156" t="str">
        <f>IF(J35=1,'Equivalencia BH-BMPT'!$D$2,IF(J35=2,'Equivalencia BH-BMPT'!$D$3,IF(J35=3,'Equivalencia BH-BMPT'!$D$4,IF(J35=4,'Equivalencia BH-BMPT'!$D$5,IF(J35=5,'Equivalencia BH-BMPT'!$D$6,IF(J35=6,'Equivalencia BH-BMPT'!$D$7,IF(J35=7,'Equivalencia BH-BMPT'!$D$8,IF(J35=8,'Equivalencia BH-BMPT'!$D$9,IF(J35=9,'Equivalencia BH-BMPT'!$D$10,IF(J35=10,'Equivalencia BH-BMPT'!$D$11,IF(J35=11,'Equivalencia BH-BMPT'!$D$12,IF(J35=12,'Equivalencia BH-BMPT'!$D$13,IF(J35=13,'Equivalencia BH-BMPT'!$D$14,IF(J35=14,'Equivalencia BH-BMPT'!$D$15,IF(J35=15,'Equivalencia BH-BMPT'!$D$16,IF(J35=16,'Equivalencia BH-BMPT'!$D$17,IF(J35=17,'Equivalencia BH-BMPT'!$D$18,IF(J35=18,'Equivalencia BH-BMPT'!$D$19,IF(J35=19,'Equivalencia BH-BMPT'!$D$20,IF(J35=20,'Equivalencia BH-BMPT'!$D$21,IF(J35=21,'Equivalencia BH-BMPT'!$D$22,IF(J35=22,'Equivalencia BH-BMPT'!$D$23,IF(J35=23,'Equivalencia BH-BMPT'!#REF!,IF(J35=24,'Equivalencia BH-BMPT'!$D$25,IF(J35=25,'Equivalencia BH-BMPT'!$D$26,IF(J35=26,'Equivalencia BH-BMPT'!$D$27,IF(J35=27,'Equivalencia BH-BMPT'!$D$28,IF(J35=28,'Equivalencia BH-BMPT'!$D$29,IF(J35=29,'Equivalencia BH-BMPT'!$D$30,IF(J35=30,'Equivalencia BH-BMPT'!$D$31,IF(J35=31,'Equivalencia BH-BMPT'!$D$32,IF(J35=32,'Equivalencia BH-BMPT'!$D$33,IF(J35=33,'Equivalencia BH-BMPT'!$D$34,IF(J35=34,'Equivalencia BH-BMPT'!$D$35,IF(J35=35,'Equivalencia BH-BMPT'!$D$36,IF(J35=36,'Equivalencia BH-BMPT'!$D$37,IF(J35=37,'Equivalencia BH-BMPT'!$D$38,IF(J35=38,'Equivalencia BH-BMPT'!#REF!,IF(J35=39,'Equivalencia BH-BMPT'!$D$40,IF(J35=40,'Equivalencia BH-BMPT'!$D$41,IF(J35=41,'Equivalencia BH-BMPT'!$D$42,IF(J35=42,'Equivalencia BH-BMPT'!$D$43,IF(J35=43,'Equivalencia BH-BMPT'!$D$44,IF(J35=44,'Equivalencia BH-BMPT'!$D$45,IF(J35=45,'Equivalencia BH-BMPT'!$D$46,"No ha seleccionado un número de programa")))))))))))))))))))))))))))))))))))))))))))))</f>
        <v>Igualdad y autonomía para una Bogotá incluyente</v>
      </c>
      <c r="L35" s="157" t="s">
        <v>1134</v>
      </c>
      <c r="M35" s="149"/>
      <c r="N35" s="148" t="s">
        <v>1158</v>
      </c>
      <c r="O35" s="160">
        <v>45100000</v>
      </c>
      <c r="P35" s="161"/>
      <c r="Q35" s="162"/>
      <c r="R35" s="162"/>
      <c r="S35" s="160"/>
      <c r="T35" s="162">
        <f t="shared" si="0"/>
        <v>45100000</v>
      </c>
      <c r="U35" s="162">
        <v>40863333</v>
      </c>
      <c r="V35" s="163">
        <v>43126</v>
      </c>
      <c r="W35" s="163">
        <v>43133</v>
      </c>
      <c r="X35" s="163">
        <v>43465</v>
      </c>
      <c r="Y35" s="148" t="s">
        <v>1454</v>
      </c>
      <c r="Z35" s="149"/>
      <c r="AA35" s="164"/>
      <c r="AB35" s="149"/>
      <c r="AC35" s="149"/>
      <c r="AD35" s="149" t="s">
        <v>1485</v>
      </c>
      <c r="AE35" s="149"/>
      <c r="AF35" s="165">
        <f t="shared" si="1"/>
        <v>0.90606059866962307</v>
      </c>
      <c r="AG35" s="166"/>
      <c r="AH35" s="166" t="b">
        <f t="shared" si="2"/>
        <v>0</v>
      </c>
    </row>
    <row r="36" spans="1:34" s="167" customFormat="1" ht="44.25" customHeight="1" thickBot="1" x14ac:dyDescent="0.3">
      <c r="A36" s="153" t="s">
        <v>351</v>
      </c>
      <c r="B36" s="149">
        <v>2018</v>
      </c>
      <c r="C36" s="150" t="s">
        <v>654</v>
      </c>
      <c r="D36" s="149">
        <v>5</v>
      </c>
      <c r="E36" s="151" t="str">
        <f>IF(D36=1,'Tipo '!$B$2,IF(D36=2,'Tipo '!$B$3,IF(D36=3,'Tipo '!$B$4,IF(D36=4,'Tipo '!$B$5,IF(D36=5,'Tipo '!$B$6,IF(D36=6,'Tipo '!$B$7,IF(D36=7,'Tipo '!$B$8,IF(D36=8,'Tipo '!$B$9,IF(D36=9,'Tipo '!$B$10,IF(D36=10,'Tipo '!$B$11,IF(D36=11,'Tipo '!$B$12,IF(D36=12,'Tipo '!$B$13,IF(D36=13,'Tipo '!$B$14,IF(D36=14,'Tipo '!$B$15,IF(D36=15,'Tipo '!$B$16,IF(D36=16,'Tipo '!$B$17,IF(D36=17,'Tipo '!$B$18,IF(D36=18,'Tipo '!$B$19,IF(D36=19,'Tipo '!$B$20,IF(D36=20,'Tipo '!$B$21,"No ha seleccionado un tipo de contrato válido"))))))))))))))))))))</f>
        <v>CONTRATOS DE PRESTACIÓN DE SERVICIOS PROFESIONALES Y DE APOYO A LA GESTIÓN</v>
      </c>
      <c r="F36" s="151" t="s">
        <v>107</v>
      </c>
      <c r="G36" s="151" t="s">
        <v>116</v>
      </c>
      <c r="H36" s="153" t="s">
        <v>939</v>
      </c>
      <c r="I36" s="154" t="s">
        <v>163</v>
      </c>
      <c r="J36" s="155">
        <v>45</v>
      </c>
      <c r="K36" s="156" t="str">
        <f>IF(J36=1,'Equivalencia BH-BMPT'!$D$2,IF(J36=2,'Equivalencia BH-BMPT'!$D$3,IF(J36=3,'Equivalencia BH-BMPT'!$D$4,IF(J36=4,'Equivalencia BH-BMPT'!$D$5,IF(J36=5,'Equivalencia BH-BMPT'!$D$6,IF(J36=6,'Equivalencia BH-BMPT'!$D$7,IF(J36=7,'Equivalencia BH-BMPT'!$D$8,IF(J36=8,'Equivalencia BH-BMPT'!$D$9,IF(J36=9,'Equivalencia BH-BMPT'!$D$10,IF(J36=10,'Equivalencia BH-BMPT'!$D$11,IF(J36=11,'Equivalencia BH-BMPT'!$D$12,IF(J36=12,'Equivalencia BH-BMPT'!$D$13,IF(J36=13,'Equivalencia BH-BMPT'!$D$14,IF(J36=14,'Equivalencia BH-BMPT'!$D$15,IF(J36=15,'Equivalencia BH-BMPT'!$D$16,IF(J36=16,'Equivalencia BH-BMPT'!$D$17,IF(J36=17,'Equivalencia BH-BMPT'!$D$18,IF(J36=18,'Equivalencia BH-BMPT'!$D$19,IF(J36=19,'Equivalencia BH-BMPT'!$D$20,IF(J36=20,'Equivalencia BH-BMPT'!$D$21,IF(J36=21,'Equivalencia BH-BMPT'!$D$22,IF(J36=22,'Equivalencia BH-BMPT'!$D$23,IF(J36=23,'Equivalencia BH-BMPT'!#REF!,IF(J36=24,'Equivalencia BH-BMPT'!$D$25,IF(J36=25,'Equivalencia BH-BMPT'!$D$26,IF(J36=26,'Equivalencia BH-BMPT'!$D$27,IF(J36=27,'Equivalencia BH-BMPT'!$D$28,IF(J36=28,'Equivalencia BH-BMPT'!$D$29,IF(J36=29,'Equivalencia BH-BMPT'!$D$30,IF(J36=30,'Equivalencia BH-BMPT'!$D$31,IF(J36=31,'Equivalencia BH-BMPT'!$D$32,IF(J36=32,'Equivalencia BH-BMPT'!$D$33,IF(J36=33,'Equivalencia BH-BMPT'!$D$34,IF(J36=34,'Equivalencia BH-BMPT'!$D$35,IF(J36=35,'Equivalencia BH-BMPT'!$D$36,IF(J36=36,'Equivalencia BH-BMPT'!$D$37,IF(J36=37,'Equivalencia BH-BMPT'!$D$38,IF(J36=38,'Equivalencia BH-BMPT'!#REF!,IF(J36=39,'Equivalencia BH-BMPT'!$D$40,IF(J36=40,'Equivalencia BH-BMPT'!$D$41,IF(J36=41,'Equivalencia BH-BMPT'!$D$42,IF(J36=42,'Equivalencia BH-BMPT'!$D$43,IF(J36=43,'Equivalencia BH-BMPT'!$D$44,IF(J36=44,'Equivalencia BH-BMPT'!$D$45,IF(J36=45,'Equivalencia BH-BMPT'!$D$46,"No ha seleccionado un número de programa")))))))))))))))))))))))))))))))))))))))))))))</f>
        <v>Gobernanza e influencia local, regional e internacional</v>
      </c>
      <c r="L36" s="157" t="s">
        <v>329</v>
      </c>
      <c r="M36" s="149"/>
      <c r="N36" s="153" t="s">
        <v>1159</v>
      </c>
      <c r="O36" s="160">
        <v>30800000</v>
      </c>
      <c r="P36" s="161"/>
      <c r="Q36" s="162"/>
      <c r="R36" s="162">
        <v>1</v>
      </c>
      <c r="S36" s="160">
        <v>2800000</v>
      </c>
      <c r="T36" s="162">
        <f t="shared" si="0"/>
        <v>33600000</v>
      </c>
      <c r="U36" s="162">
        <v>27906667</v>
      </c>
      <c r="V36" s="163">
        <v>43126</v>
      </c>
      <c r="W36" s="163">
        <v>43132</v>
      </c>
      <c r="X36" s="163">
        <v>43465</v>
      </c>
      <c r="Y36" s="153" t="s">
        <v>1454</v>
      </c>
      <c r="Z36" s="149">
        <v>30</v>
      </c>
      <c r="AA36" s="164"/>
      <c r="AB36" s="149"/>
      <c r="AC36" s="149" t="s">
        <v>1485</v>
      </c>
      <c r="AD36" s="149"/>
      <c r="AE36" s="149"/>
      <c r="AF36" s="165">
        <f t="shared" si="1"/>
        <v>0.83055556547619047</v>
      </c>
      <c r="AG36" s="166"/>
      <c r="AH36" s="166" t="b">
        <f t="shared" si="2"/>
        <v>0</v>
      </c>
    </row>
    <row r="37" spans="1:34" s="167" customFormat="1" ht="44.25" customHeight="1" thickBot="1" x14ac:dyDescent="0.3">
      <c r="A37" s="153" t="s">
        <v>352</v>
      </c>
      <c r="B37" s="149">
        <v>2018</v>
      </c>
      <c r="C37" s="150" t="s">
        <v>655</v>
      </c>
      <c r="D37" s="149">
        <v>5</v>
      </c>
      <c r="E37" s="151" t="str">
        <f>IF(D37=1,'Tipo '!$B$2,IF(D37=2,'Tipo '!$B$3,IF(D37=3,'Tipo '!$B$4,IF(D37=4,'Tipo '!$B$5,IF(D37=5,'Tipo '!$B$6,IF(D37=6,'Tipo '!$B$7,IF(D37=7,'Tipo '!$B$8,IF(D37=8,'Tipo '!$B$9,IF(D37=9,'Tipo '!$B$10,IF(D37=10,'Tipo '!$B$11,IF(D37=11,'Tipo '!$B$12,IF(D37=12,'Tipo '!$B$13,IF(D37=13,'Tipo '!$B$14,IF(D37=14,'Tipo '!$B$15,IF(D37=15,'Tipo '!$B$16,IF(D37=16,'Tipo '!$B$17,IF(D37=17,'Tipo '!$B$18,IF(D37=18,'Tipo '!$B$19,IF(D37=19,'Tipo '!$B$20,IF(D37=20,'Tipo '!$B$21,"No ha seleccionado un tipo de contrato válido"))))))))))))))))))))</f>
        <v>CONTRATOS DE PRESTACIÓN DE SERVICIOS PROFESIONALES Y DE APOYO A LA GESTIÓN</v>
      </c>
      <c r="F37" s="151" t="s">
        <v>107</v>
      </c>
      <c r="G37" s="151" t="s">
        <v>116</v>
      </c>
      <c r="H37" s="153" t="s">
        <v>940</v>
      </c>
      <c r="I37" s="154" t="s">
        <v>163</v>
      </c>
      <c r="J37" s="155">
        <v>45</v>
      </c>
      <c r="K37" s="156" t="str">
        <f>IF(J37=1,'Equivalencia BH-BMPT'!$D$2,IF(J37=2,'Equivalencia BH-BMPT'!$D$3,IF(J37=3,'Equivalencia BH-BMPT'!$D$4,IF(J37=4,'Equivalencia BH-BMPT'!$D$5,IF(J37=5,'Equivalencia BH-BMPT'!$D$6,IF(J37=6,'Equivalencia BH-BMPT'!$D$7,IF(J37=7,'Equivalencia BH-BMPT'!$D$8,IF(J37=8,'Equivalencia BH-BMPT'!$D$9,IF(J37=9,'Equivalencia BH-BMPT'!$D$10,IF(J37=10,'Equivalencia BH-BMPT'!$D$11,IF(J37=11,'Equivalencia BH-BMPT'!$D$12,IF(J37=12,'Equivalencia BH-BMPT'!$D$13,IF(J37=13,'Equivalencia BH-BMPT'!$D$14,IF(J37=14,'Equivalencia BH-BMPT'!$D$15,IF(J37=15,'Equivalencia BH-BMPT'!$D$16,IF(J37=16,'Equivalencia BH-BMPT'!$D$17,IF(J37=17,'Equivalencia BH-BMPT'!$D$18,IF(J37=18,'Equivalencia BH-BMPT'!$D$19,IF(J37=19,'Equivalencia BH-BMPT'!$D$20,IF(J37=20,'Equivalencia BH-BMPT'!$D$21,IF(J37=21,'Equivalencia BH-BMPT'!$D$22,IF(J37=22,'Equivalencia BH-BMPT'!$D$23,IF(J37=23,'Equivalencia BH-BMPT'!#REF!,IF(J37=24,'Equivalencia BH-BMPT'!$D$25,IF(J37=25,'Equivalencia BH-BMPT'!$D$26,IF(J37=26,'Equivalencia BH-BMPT'!$D$27,IF(J37=27,'Equivalencia BH-BMPT'!$D$28,IF(J37=28,'Equivalencia BH-BMPT'!$D$29,IF(J37=29,'Equivalencia BH-BMPT'!$D$30,IF(J37=30,'Equivalencia BH-BMPT'!$D$31,IF(J37=31,'Equivalencia BH-BMPT'!$D$32,IF(J37=32,'Equivalencia BH-BMPT'!$D$33,IF(J37=33,'Equivalencia BH-BMPT'!$D$34,IF(J37=34,'Equivalencia BH-BMPT'!$D$35,IF(J37=35,'Equivalencia BH-BMPT'!$D$36,IF(J37=36,'Equivalencia BH-BMPT'!$D$37,IF(J37=37,'Equivalencia BH-BMPT'!$D$38,IF(J37=38,'Equivalencia BH-BMPT'!#REF!,IF(J37=39,'Equivalencia BH-BMPT'!$D$40,IF(J37=40,'Equivalencia BH-BMPT'!$D$41,IF(J37=41,'Equivalencia BH-BMPT'!$D$42,IF(J37=42,'Equivalencia BH-BMPT'!$D$43,IF(J37=43,'Equivalencia BH-BMPT'!$D$44,IF(J37=44,'Equivalencia BH-BMPT'!$D$45,IF(J37=45,'Equivalencia BH-BMPT'!$D$46,"No ha seleccionado un número de programa")))))))))))))))))))))))))))))))))))))))))))))</f>
        <v>Gobernanza e influencia local, regional e internacional</v>
      </c>
      <c r="L37" s="157" t="s">
        <v>329</v>
      </c>
      <c r="M37" s="149"/>
      <c r="N37" s="153" t="s">
        <v>1160</v>
      </c>
      <c r="O37" s="160">
        <v>69300000</v>
      </c>
      <c r="P37" s="161"/>
      <c r="Q37" s="162"/>
      <c r="R37" s="162"/>
      <c r="S37" s="160"/>
      <c r="T37" s="162">
        <f t="shared" si="0"/>
        <v>69300000</v>
      </c>
      <c r="U37" s="162">
        <v>62790000</v>
      </c>
      <c r="V37" s="163">
        <v>43126</v>
      </c>
      <c r="W37" s="163">
        <v>43133</v>
      </c>
      <c r="X37" s="163">
        <v>43465</v>
      </c>
      <c r="Y37" s="153" t="s">
        <v>1454</v>
      </c>
      <c r="Z37" s="149"/>
      <c r="AA37" s="164"/>
      <c r="AB37" s="149"/>
      <c r="AC37" s="149"/>
      <c r="AD37" s="149" t="s">
        <v>1485</v>
      </c>
      <c r="AE37" s="149"/>
      <c r="AF37" s="165">
        <f t="shared" si="1"/>
        <v>0.90606060606060601</v>
      </c>
      <c r="AG37" s="166"/>
      <c r="AH37" s="166" t="b">
        <f t="shared" si="2"/>
        <v>0</v>
      </c>
    </row>
    <row r="38" spans="1:34" s="167" customFormat="1" ht="44.25" customHeight="1" thickBot="1" x14ac:dyDescent="0.3">
      <c r="A38" s="153" t="s">
        <v>353</v>
      </c>
      <c r="B38" s="149">
        <v>2018</v>
      </c>
      <c r="C38" s="150" t="s">
        <v>656</v>
      </c>
      <c r="D38" s="149">
        <v>5</v>
      </c>
      <c r="E38" s="151" t="str">
        <f>IF(D38=1,'Tipo '!$B$2,IF(D38=2,'Tipo '!$B$3,IF(D38=3,'Tipo '!$B$4,IF(D38=4,'Tipo '!$B$5,IF(D38=5,'Tipo '!$B$6,IF(D38=6,'Tipo '!$B$7,IF(D38=7,'Tipo '!$B$8,IF(D38=8,'Tipo '!$B$9,IF(D38=9,'Tipo '!$B$10,IF(D38=10,'Tipo '!$B$11,IF(D38=11,'Tipo '!$B$12,IF(D38=12,'Tipo '!$B$13,IF(D38=13,'Tipo '!$B$14,IF(D38=14,'Tipo '!$B$15,IF(D38=15,'Tipo '!$B$16,IF(D38=16,'Tipo '!$B$17,IF(D38=17,'Tipo '!$B$18,IF(D38=18,'Tipo '!$B$19,IF(D38=19,'Tipo '!$B$20,IF(D38=20,'Tipo '!$B$21,"No ha seleccionado un tipo de contrato válido"))))))))))))))))))))</f>
        <v>CONTRATOS DE PRESTACIÓN DE SERVICIOS PROFESIONALES Y DE APOYO A LA GESTIÓN</v>
      </c>
      <c r="F38" s="151" t="s">
        <v>107</v>
      </c>
      <c r="G38" s="151" t="s">
        <v>116</v>
      </c>
      <c r="H38" s="159" t="s">
        <v>941</v>
      </c>
      <c r="I38" s="154" t="s">
        <v>163</v>
      </c>
      <c r="J38" s="155">
        <v>45</v>
      </c>
      <c r="K38" s="156" t="str">
        <f>IF(J38=1,'Equivalencia BH-BMPT'!$D$2,IF(J38=2,'Equivalencia BH-BMPT'!$D$3,IF(J38=3,'Equivalencia BH-BMPT'!$D$4,IF(J38=4,'Equivalencia BH-BMPT'!$D$5,IF(J38=5,'Equivalencia BH-BMPT'!$D$6,IF(J38=6,'Equivalencia BH-BMPT'!$D$7,IF(J38=7,'Equivalencia BH-BMPT'!$D$8,IF(J38=8,'Equivalencia BH-BMPT'!$D$9,IF(J38=9,'Equivalencia BH-BMPT'!$D$10,IF(J38=10,'Equivalencia BH-BMPT'!$D$11,IF(J38=11,'Equivalencia BH-BMPT'!$D$12,IF(J38=12,'Equivalencia BH-BMPT'!$D$13,IF(J38=13,'Equivalencia BH-BMPT'!$D$14,IF(J38=14,'Equivalencia BH-BMPT'!$D$15,IF(J38=15,'Equivalencia BH-BMPT'!$D$16,IF(J38=16,'Equivalencia BH-BMPT'!$D$17,IF(J38=17,'Equivalencia BH-BMPT'!$D$18,IF(J38=18,'Equivalencia BH-BMPT'!$D$19,IF(J38=19,'Equivalencia BH-BMPT'!$D$20,IF(J38=20,'Equivalencia BH-BMPT'!$D$21,IF(J38=21,'Equivalencia BH-BMPT'!$D$22,IF(J38=22,'Equivalencia BH-BMPT'!$D$23,IF(J38=23,'Equivalencia BH-BMPT'!#REF!,IF(J38=24,'Equivalencia BH-BMPT'!$D$25,IF(J38=25,'Equivalencia BH-BMPT'!$D$26,IF(J38=26,'Equivalencia BH-BMPT'!$D$27,IF(J38=27,'Equivalencia BH-BMPT'!$D$28,IF(J38=28,'Equivalencia BH-BMPT'!$D$29,IF(J38=29,'Equivalencia BH-BMPT'!$D$30,IF(J38=30,'Equivalencia BH-BMPT'!$D$31,IF(J38=31,'Equivalencia BH-BMPT'!$D$32,IF(J38=32,'Equivalencia BH-BMPT'!$D$33,IF(J38=33,'Equivalencia BH-BMPT'!$D$34,IF(J38=34,'Equivalencia BH-BMPT'!$D$35,IF(J38=35,'Equivalencia BH-BMPT'!$D$36,IF(J38=36,'Equivalencia BH-BMPT'!$D$37,IF(J38=37,'Equivalencia BH-BMPT'!$D$38,IF(J38=38,'Equivalencia BH-BMPT'!#REF!,IF(J38=39,'Equivalencia BH-BMPT'!$D$40,IF(J38=40,'Equivalencia BH-BMPT'!$D$41,IF(J38=41,'Equivalencia BH-BMPT'!$D$42,IF(J38=42,'Equivalencia BH-BMPT'!$D$43,IF(J38=43,'Equivalencia BH-BMPT'!$D$44,IF(J38=44,'Equivalencia BH-BMPT'!$D$45,IF(J38=45,'Equivalencia BH-BMPT'!$D$46,"No ha seleccionado un número de programa")))))))))))))))))))))))))))))))))))))))))))))</f>
        <v>Gobernanza e influencia local, regional e internacional</v>
      </c>
      <c r="L38" s="157" t="s">
        <v>329</v>
      </c>
      <c r="M38" s="149"/>
      <c r="N38" s="159" t="s">
        <v>1161</v>
      </c>
      <c r="O38" s="160">
        <v>29700000</v>
      </c>
      <c r="P38" s="161"/>
      <c r="Q38" s="162"/>
      <c r="R38" s="162"/>
      <c r="S38" s="160"/>
      <c r="T38" s="162">
        <f t="shared" si="0"/>
        <v>29700000</v>
      </c>
      <c r="U38" s="162">
        <v>25920000</v>
      </c>
      <c r="V38" s="163">
        <v>43126</v>
      </c>
      <c r="W38" s="163" t="s">
        <v>1443</v>
      </c>
      <c r="X38" s="163">
        <v>43465</v>
      </c>
      <c r="Y38" s="153" t="s">
        <v>1454</v>
      </c>
      <c r="Z38" s="149"/>
      <c r="AA38" s="164"/>
      <c r="AB38" s="149"/>
      <c r="AC38" s="149"/>
      <c r="AD38" s="149" t="s">
        <v>1485</v>
      </c>
      <c r="AE38" s="149"/>
      <c r="AF38" s="165">
        <f t="shared" si="1"/>
        <v>0.87272727272727268</v>
      </c>
      <c r="AG38" s="166"/>
      <c r="AH38" s="166" t="b">
        <f t="shared" si="2"/>
        <v>0</v>
      </c>
    </row>
    <row r="39" spans="1:34" s="167" customFormat="1" ht="44.25" customHeight="1" thickBot="1" x14ac:dyDescent="0.3">
      <c r="A39" s="153" t="s">
        <v>354</v>
      </c>
      <c r="B39" s="149">
        <v>2018</v>
      </c>
      <c r="C39" s="150" t="s">
        <v>657</v>
      </c>
      <c r="D39" s="149">
        <v>5</v>
      </c>
      <c r="E39" s="151" t="str">
        <f>IF(D39=1,'Tipo '!$B$2,IF(D39=2,'Tipo '!$B$3,IF(D39=3,'Tipo '!$B$4,IF(D39=4,'Tipo '!$B$5,IF(D39=5,'Tipo '!$B$6,IF(D39=6,'Tipo '!$B$7,IF(D39=7,'Tipo '!$B$8,IF(D39=8,'Tipo '!$B$9,IF(D39=9,'Tipo '!$B$10,IF(D39=10,'Tipo '!$B$11,IF(D39=11,'Tipo '!$B$12,IF(D39=12,'Tipo '!$B$13,IF(D39=13,'Tipo '!$B$14,IF(D39=14,'Tipo '!$B$15,IF(D39=15,'Tipo '!$B$16,IF(D39=16,'Tipo '!$B$17,IF(D39=17,'Tipo '!$B$18,IF(D39=18,'Tipo '!$B$19,IF(D39=19,'Tipo '!$B$20,IF(D39=20,'Tipo '!$B$21,"No ha seleccionado un tipo de contrato válido"))))))))))))))))))))</f>
        <v>CONTRATOS DE PRESTACIÓN DE SERVICIOS PROFESIONALES Y DE APOYO A LA GESTIÓN</v>
      </c>
      <c r="F39" s="151" t="s">
        <v>107</v>
      </c>
      <c r="G39" s="151" t="s">
        <v>116</v>
      </c>
      <c r="H39" s="153" t="s">
        <v>942</v>
      </c>
      <c r="I39" s="154" t="s">
        <v>163</v>
      </c>
      <c r="J39" s="155">
        <v>3</v>
      </c>
      <c r="K39" s="156" t="str">
        <f>IF(J39=1,'Equivalencia BH-BMPT'!$D$2,IF(J39=2,'Equivalencia BH-BMPT'!$D$3,IF(J39=3,'Equivalencia BH-BMPT'!$D$4,IF(J39=4,'Equivalencia BH-BMPT'!$D$5,IF(J39=5,'Equivalencia BH-BMPT'!$D$6,IF(J39=6,'Equivalencia BH-BMPT'!$D$7,IF(J39=7,'Equivalencia BH-BMPT'!$D$8,IF(J39=8,'Equivalencia BH-BMPT'!$D$9,IF(J39=9,'Equivalencia BH-BMPT'!$D$10,IF(J39=10,'Equivalencia BH-BMPT'!$D$11,IF(J39=11,'Equivalencia BH-BMPT'!$D$12,IF(J39=12,'Equivalencia BH-BMPT'!$D$13,IF(J39=13,'Equivalencia BH-BMPT'!$D$14,IF(J39=14,'Equivalencia BH-BMPT'!$D$15,IF(J39=15,'Equivalencia BH-BMPT'!$D$16,IF(J39=16,'Equivalencia BH-BMPT'!$D$17,IF(J39=17,'Equivalencia BH-BMPT'!$D$18,IF(J39=18,'Equivalencia BH-BMPT'!$D$19,IF(J39=19,'Equivalencia BH-BMPT'!$D$20,IF(J39=20,'Equivalencia BH-BMPT'!$D$21,IF(J39=21,'Equivalencia BH-BMPT'!$D$22,IF(J39=22,'Equivalencia BH-BMPT'!$D$23,IF(J39=23,'Equivalencia BH-BMPT'!#REF!,IF(J39=24,'Equivalencia BH-BMPT'!$D$25,IF(J39=25,'Equivalencia BH-BMPT'!$D$26,IF(J39=26,'Equivalencia BH-BMPT'!$D$27,IF(J39=27,'Equivalencia BH-BMPT'!$D$28,IF(J39=28,'Equivalencia BH-BMPT'!$D$29,IF(J39=29,'Equivalencia BH-BMPT'!$D$30,IF(J39=30,'Equivalencia BH-BMPT'!$D$31,IF(J39=31,'Equivalencia BH-BMPT'!$D$32,IF(J39=32,'Equivalencia BH-BMPT'!$D$33,IF(J39=33,'Equivalencia BH-BMPT'!$D$34,IF(J39=34,'Equivalencia BH-BMPT'!$D$35,IF(J39=35,'Equivalencia BH-BMPT'!$D$36,IF(J39=36,'Equivalencia BH-BMPT'!$D$37,IF(J39=37,'Equivalencia BH-BMPT'!$D$38,IF(J39=38,'Equivalencia BH-BMPT'!#REF!,IF(J39=39,'Equivalencia BH-BMPT'!$D$40,IF(J39=40,'Equivalencia BH-BMPT'!$D$41,IF(J39=41,'Equivalencia BH-BMPT'!$D$42,IF(J39=42,'Equivalencia BH-BMPT'!$D$43,IF(J39=43,'Equivalencia BH-BMPT'!$D$44,IF(J39=44,'Equivalencia BH-BMPT'!$D$45,IF(J39=45,'Equivalencia BH-BMPT'!$D$46,"No ha seleccionado un número de programa")))))))))))))))))))))))))))))))))))))))))))))</f>
        <v>Igualdad y autonomía para una Bogotá incluyente</v>
      </c>
      <c r="L39" s="157" t="s">
        <v>1134</v>
      </c>
      <c r="M39" s="149"/>
      <c r="N39" s="148" t="s">
        <v>1162</v>
      </c>
      <c r="O39" s="160">
        <v>50600000</v>
      </c>
      <c r="P39" s="161"/>
      <c r="Q39" s="162"/>
      <c r="R39" s="162"/>
      <c r="S39" s="160"/>
      <c r="T39" s="162">
        <f t="shared" si="0"/>
        <v>50600000</v>
      </c>
      <c r="U39" s="162">
        <v>45844666</v>
      </c>
      <c r="V39" s="163">
        <v>43126</v>
      </c>
      <c r="W39" s="163">
        <v>43133</v>
      </c>
      <c r="X39" s="163">
        <v>43465</v>
      </c>
      <c r="Y39" s="148" t="s">
        <v>1454</v>
      </c>
      <c r="Z39" s="149"/>
      <c r="AA39" s="164"/>
      <c r="AB39" s="149"/>
      <c r="AC39" s="149"/>
      <c r="AD39" s="149" t="s">
        <v>1485</v>
      </c>
      <c r="AE39" s="149"/>
      <c r="AF39" s="165">
        <f t="shared" si="1"/>
        <v>0.90602106719367592</v>
      </c>
      <c r="AG39" s="166"/>
      <c r="AH39" s="166" t="b">
        <f t="shared" si="2"/>
        <v>0</v>
      </c>
    </row>
    <row r="40" spans="1:34" s="167" customFormat="1" ht="44.25" customHeight="1" thickBot="1" x14ac:dyDescent="0.3">
      <c r="A40" s="153" t="s">
        <v>355</v>
      </c>
      <c r="B40" s="149">
        <v>2018</v>
      </c>
      <c r="C40" s="150" t="s">
        <v>658</v>
      </c>
      <c r="D40" s="149">
        <v>5</v>
      </c>
      <c r="E40" s="151" t="str">
        <f>IF(D40=1,'Tipo '!$B$2,IF(D40=2,'Tipo '!$B$3,IF(D40=3,'Tipo '!$B$4,IF(D40=4,'Tipo '!$B$5,IF(D40=5,'Tipo '!$B$6,IF(D40=6,'Tipo '!$B$7,IF(D40=7,'Tipo '!$B$8,IF(D40=8,'Tipo '!$B$9,IF(D40=9,'Tipo '!$B$10,IF(D40=10,'Tipo '!$B$11,IF(D40=11,'Tipo '!$B$12,IF(D40=12,'Tipo '!$B$13,IF(D40=13,'Tipo '!$B$14,IF(D40=14,'Tipo '!$B$15,IF(D40=15,'Tipo '!$B$16,IF(D40=16,'Tipo '!$B$17,IF(D40=17,'Tipo '!$B$18,IF(D40=18,'Tipo '!$B$19,IF(D40=19,'Tipo '!$B$20,IF(D40=20,'Tipo '!$B$21,"No ha seleccionado un tipo de contrato válido"))))))))))))))))))))</f>
        <v>CONTRATOS DE PRESTACIÓN DE SERVICIOS PROFESIONALES Y DE APOYO A LA GESTIÓN</v>
      </c>
      <c r="F40" s="151" t="s">
        <v>107</v>
      </c>
      <c r="G40" s="151" t="s">
        <v>116</v>
      </c>
      <c r="H40" s="153" t="s">
        <v>943</v>
      </c>
      <c r="I40" s="154" t="s">
        <v>163</v>
      </c>
      <c r="J40" s="155">
        <v>45</v>
      </c>
      <c r="K40" s="156" t="str">
        <f>IF(J40=1,'Equivalencia BH-BMPT'!$D$2,IF(J40=2,'Equivalencia BH-BMPT'!$D$3,IF(J40=3,'Equivalencia BH-BMPT'!$D$4,IF(J40=4,'Equivalencia BH-BMPT'!$D$5,IF(J40=5,'Equivalencia BH-BMPT'!$D$6,IF(J40=6,'Equivalencia BH-BMPT'!$D$7,IF(J40=7,'Equivalencia BH-BMPT'!$D$8,IF(J40=8,'Equivalencia BH-BMPT'!$D$9,IF(J40=9,'Equivalencia BH-BMPT'!$D$10,IF(J40=10,'Equivalencia BH-BMPT'!$D$11,IF(J40=11,'Equivalencia BH-BMPT'!$D$12,IF(J40=12,'Equivalencia BH-BMPT'!$D$13,IF(J40=13,'Equivalencia BH-BMPT'!$D$14,IF(J40=14,'Equivalencia BH-BMPT'!$D$15,IF(J40=15,'Equivalencia BH-BMPT'!$D$16,IF(J40=16,'Equivalencia BH-BMPT'!$D$17,IF(J40=17,'Equivalencia BH-BMPT'!$D$18,IF(J40=18,'Equivalencia BH-BMPT'!$D$19,IF(J40=19,'Equivalencia BH-BMPT'!$D$20,IF(J40=20,'Equivalencia BH-BMPT'!$D$21,IF(J40=21,'Equivalencia BH-BMPT'!$D$22,IF(J40=22,'Equivalencia BH-BMPT'!$D$23,IF(J40=23,'Equivalencia BH-BMPT'!#REF!,IF(J40=24,'Equivalencia BH-BMPT'!$D$25,IF(J40=25,'Equivalencia BH-BMPT'!$D$26,IF(J40=26,'Equivalencia BH-BMPT'!$D$27,IF(J40=27,'Equivalencia BH-BMPT'!$D$28,IF(J40=28,'Equivalencia BH-BMPT'!$D$29,IF(J40=29,'Equivalencia BH-BMPT'!$D$30,IF(J40=30,'Equivalencia BH-BMPT'!$D$31,IF(J40=31,'Equivalencia BH-BMPT'!$D$32,IF(J40=32,'Equivalencia BH-BMPT'!$D$33,IF(J40=33,'Equivalencia BH-BMPT'!$D$34,IF(J40=34,'Equivalencia BH-BMPT'!$D$35,IF(J40=35,'Equivalencia BH-BMPT'!$D$36,IF(J40=36,'Equivalencia BH-BMPT'!$D$37,IF(J40=37,'Equivalencia BH-BMPT'!$D$38,IF(J40=38,'Equivalencia BH-BMPT'!#REF!,IF(J40=39,'Equivalencia BH-BMPT'!$D$40,IF(J40=40,'Equivalencia BH-BMPT'!$D$41,IF(J40=41,'Equivalencia BH-BMPT'!$D$42,IF(J40=42,'Equivalencia BH-BMPT'!$D$43,IF(J40=43,'Equivalencia BH-BMPT'!$D$44,IF(J40=44,'Equivalencia BH-BMPT'!$D$45,IF(J40=45,'Equivalencia BH-BMPT'!$D$46,"No ha seleccionado un número de programa")))))))))))))))))))))))))))))))))))))))))))))</f>
        <v>Gobernanza e influencia local, regional e internacional</v>
      </c>
      <c r="L40" s="157" t="s">
        <v>329</v>
      </c>
      <c r="M40" s="149"/>
      <c r="N40" s="153" t="s">
        <v>1163</v>
      </c>
      <c r="O40" s="160">
        <v>30800000</v>
      </c>
      <c r="P40" s="161"/>
      <c r="Q40" s="162"/>
      <c r="R40" s="162">
        <v>1</v>
      </c>
      <c r="S40" s="160">
        <v>2800000</v>
      </c>
      <c r="T40" s="162">
        <f t="shared" si="0"/>
        <v>33600000</v>
      </c>
      <c r="U40" s="162">
        <v>27066667</v>
      </c>
      <c r="V40" s="163">
        <v>43126</v>
      </c>
      <c r="W40" s="163">
        <v>43133</v>
      </c>
      <c r="X40" s="163">
        <v>43465</v>
      </c>
      <c r="Y40" s="153" t="s">
        <v>1454</v>
      </c>
      <c r="Z40" s="149">
        <v>30</v>
      </c>
      <c r="AA40" s="164"/>
      <c r="AB40" s="149"/>
      <c r="AC40" s="149" t="s">
        <v>1485</v>
      </c>
      <c r="AD40" s="149"/>
      <c r="AE40" s="149"/>
      <c r="AF40" s="165">
        <f t="shared" si="1"/>
        <v>0.80555556547619045</v>
      </c>
      <c r="AG40" s="166"/>
      <c r="AH40" s="166" t="b">
        <f t="shared" si="2"/>
        <v>0</v>
      </c>
    </row>
    <row r="41" spans="1:34" s="167" customFormat="1" ht="44.25" customHeight="1" thickBot="1" x14ac:dyDescent="0.3">
      <c r="A41" s="153" t="s">
        <v>356</v>
      </c>
      <c r="B41" s="149">
        <v>2018</v>
      </c>
      <c r="C41" s="150" t="s">
        <v>659</v>
      </c>
      <c r="D41" s="149">
        <v>5</v>
      </c>
      <c r="E41" s="151" t="str">
        <f>IF(D41=1,'Tipo '!$B$2,IF(D41=2,'Tipo '!$B$3,IF(D41=3,'Tipo '!$B$4,IF(D41=4,'Tipo '!$B$5,IF(D41=5,'Tipo '!$B$6,IF(D41=6,'Tipo '!$B$7,IF(D41=7,'Tipo '!$B$8,IF(D41=8,'Tipo '!$B$9,IF(D41=9,'Tipo '!$B$10,IF(D41=10,'Tipo '!$B$11,IF(D41=11,'Tipo '!$B$12,IF(D41=12,'Tipo '!$B$13,IF(D41=13,'Tipo '!$B$14,IF(D41=14,'Tipo '!$B$15,IF(D41=15,'Tipo '!$B$16,IF(D41=16,'Tipo '!$B$17,IF(D41=17,'Tipo '!$B$18,IF(D41=18,'Tipo '!$B$19,IF(D41=19,'Tipo '!$B$20,IF(D41=20,'Tipo '!$B$21,"No ha seleccionado un tipo de contrato válido"))))))))))))))))))))</f>
        <v>CONTRATOS DE PRESTACIÓN DE SERVICIOS PROFESIONALES Y DE APOYO A LA GESTIÓN</v>
      </c>
      <c r="F41" s="151" t="s">
        <v>107</v>
      </c>
      <c r="G41" s="151" t="s">
        <v>116</v>
      </c>
      <c r="H41" s="153" t="s">
        <v>944</v>
      </c>
      <c r="I41" s="154" t="s">
        <v>163</v>
      </c>
      <c r="J41" s="155">
        <v>45</v>
      </c>
      <c r="K41" s="156" t="str">
        <f>IF(J41=1,'Equivalencia BH-BMPT'!$D$2,IF(J41=2,'Equivalencia BH-BMPT'!$D$3,IF(J41=3,'Equivalencia BH-BMPT'!$D$4,IF(J41=4,'Equivalencia BH-BMPT'!$D$5,IF(J41=5,'Equivalencia BH-BMPT'!$D$6,IF(J41=6,'Equivalencia BH-BMPT'!$D$7,IF(J41=7,'Equivalencia BH-BMPT'!$D$8,IF(J41=8,'Equivalencia BH-BMPT'!$D$9,IF(J41=9,'Equivalencia BH-BMPT'!$D$10,IF(J41=10,'Equivalencia BH-BMPT'!$D$11,IF(J41=11,'Equivalencia BH-BMPT'!$D$12,IF(J41=12,'Equivalencia BH-BMPT'!$D$13,IF(J41=13,'Equivalencia BH-BMPT'!$D$14,IF(J41=14,'Equivalencia BH-BMPT'!$D$15,IF(J41=15,'Equivalencia BH-BMPT'!$D$16,IF(J41=16,'Equivalencia BH-BMPT'!$D$17,IF(J41=17,'Equivalencia BH-BMPT'!$D$18,IF(J41=18,'Equivalencia BH-BMPT'!$D$19,IF(J41=19,'Equivalencia BH-BMPT'!$D$20,IF(J41=20,'Equivalencia BH-BMPT'!$D$21,IF(J41=21,'Equivalencia BH-BMPT'!$D$22,IF(J41=22,'Equivalencia BH-BMPT'!$D$23,IF(J41=23,'Equivalencia BH-BMPT'!#REF!,IF(J41=24,'Equivalencia BH-BMPT'!$D$25,IF(J41=25,'Equivalencia BH-BMPT'!$D$26,IF(J41=26,'Equivalencia BH-BMPT'!$D$27,IF(J41=27,'Equivalencia BH-BMPT'!$D$28,IF(J41=28,'Equivalencia BH-BMPT'!$D$29,IF(J41=29,'Equivalencia BH-BMPT'!$D$30,IF(J41=30,'Equivalencia BH-BMPT'!$D$31,IF(J41=31,'Equivalencia BH-BMPT'!$D$32,IF(J41=32,'Equivalencia BH-BMPT'!$D$33,IF(J41=33,'Equivalencia BH-BMPT'!$D$34,IF(J41=34,'Equivalencia BH-BMPT'!$D$35,IF(J41=35,'Equivalencia BH-BMPT'!$D$36,IF(J41=36,'Equivalencia BH-BMPT'!$D$37,IF(J41=37,'Equivalencia BH-BMPT'!$D$38,IF(J41=38,'Equivalencia BH-BMPT'!#REF!,IF(J41=39,'Equivalencia BH-BMPT'!$D$40,IF(J41=40,'Equivalencia BH-BMPT'!$D$41,IF(J41=41,'Equivalencia BH-BMPT'!$D$42,IF(J41=42,'Equivalencia BH-BMPT'!$D$43,IF(J41=43,'Equivalencia BH-BMPT'!$D$44,IF(J41=44,'Equivalencia BH-BMPT'!$D$45,IF(J41=45,'Equivalencia BH-BMPT'!$D$46,"No ha seleccionado un número de programa")))))))))))))))))))))))))))))))))))))))))))))</f>
        <v>Gobernanza e influencia local, regional e internacional</v>
      </c>
      <c r="L41" s="157" t="s">
        <v>329</v>
      </c>
      <c r="M41" s="149"/>
      <c r="N41" s="148" t="s">
        <v>1164</v>
      </c>
      <c r="O41" s="160">
        <v>23100000</v>
      </c>
      <c r="P41" s="161"/>
      <c r="Q41" s="162"/>
      <c r="R41" s="162">
        <v>1</v>
      </c>
      <c r="S41" s="160">
        <v>2100000</v>
      </c>
      <c r="T41" s="162">
        <f t="shared" si="0"/>
        <v>25200000</v>
      </c>
      <c r="U41" s="162">
        <v>21000000</v>
      </c>
      <c r="V41" s="163">
        <v>43126</v>
      </c>
      <c r="W41" s="163">
        <v>43133</v>
      </c>
      <c r="X41" s="163">
        <v>43465</v>
      </c>
      <c r="Y41" s="148" t="s">
        <v>1454</v>
      </c>
      <c r="Z41" s="149">
        <v>30</v>
      </c>
      <c r="AA41" s="164"/>
      <c r="AB41" s="149"/>
      <c r="AC41" s="149" t="s">
        <v>1485</v>
      </c>
      <c r="AD41" s="149"/>
      <c r="AE41" s="149"/>
      <c r="AF41" s="165">
        <f t="shared" si="1"/>
        <v>0.83333333333333337</v>
      </c>
      <c r="AG41" s="166"/>
      <c r="AH41" s="166" t="b">
        <f t="shared" si="2"/>
        <v>0</v>
      </c>
    </row>
    <row r="42" spans="1:34" s="167" customFormat="1" ht="44.25" customHeight="1" thickBot="1" x14ac:dyDescent="0.3">
      <c r="A42" s="153" t="s">
        <v>357</v>
      </c>
      <c r="B42" s="149">
        <v>2018</v>
      </c>
      <c r="C42" s="150" t="s">
        <v>660</v>
      </c>
      <c r="D42" s="149">
        <v>5</v>
      </c>
      <c r="E42" s="151" t="str">
        <f>IF(D42=1,'Tipo '!$B$2,IF(D42=2,'Tipo '!$B$3,IF(D42=3,'Tipo '!$B$4,IF(D42=4,'Tipo '!$B$5,IF(D42=5,'Tipo '!$B$6,IF(D42=6,'Tipo '!$B$7,IF(D42=7,'Tipo '!$B$8,IF(D42=8,'Tipo '!$B$9,IF(D42=9,'Tipo '!$B$10,IF(D42=10,'Tipo '!$B$11,IF(D42=11,'Tipo '!$B$12,IF(D42=12,'Tipo '!$B$13,IF(D42=13,'Tipo '!$B$14,IF(D42=14,'Tipo '!$B$15,IF(D42=15,'Tipo '!$B$16,IF(D42=16,'Tipo '!$B$17,IF(D42=17,'Tipo '!$B$18,IF(D42=18,'Tipo '!$B$19,IF(D42=19,'Tipo '!$B$20,IF(D42=20,'Tipo '!$B$21,"No ha seleccionado un tipo de contrato válido"))))))))))))))))))))</f>
        <v>CONTRATOS DE PRESTACIÓN DE SERVICIOS PROFESIONALES Y DE APOYO A LA GESTIÓN</v>
      </c>
      <c r="F42" s="151" t="s">
        <v>107</v>
      </c>
      <c r="G42" s="151" t="s">
        <v>116</v>
      </c>
      <c r="H42" s="159" t="s">
        <v>939</v>
      </c>
      <c r="I42" s="154" t="s">
        <v>163</v>
      </c>
      <c r="J42" s="155">
        <v>45</v>
      </c>
      <c r="K42" s="156" t="str">
        <f>IF(J42=1,'Equivalencia BH-BMPT'!$D$2,IF(J42=2,'Equivalencia BH-BMPT'!$D$3,IF(J42=3,'Equivalencia BH-BMPT'!$D$4,IF(J42=4,'Equivalencia BH-BMPT'!$D$5,IF(J42=5,'Equivalencia BH-BMPT'!$D$6,IF(J42=6,'Equivalencia BH-BMPT'!$D$7,IF(J42=7,'Equivalencia BH-BMPT'!$D$8,IF(J42=8,'Equivalencia BH-BMPT'!$D$9,IF(J42=9,'Equivalencia BH-BMPT'!$D$10,IF(J42=10,'Equivalencia BH-BMPT'!$D$11,IF(J42=11,'Equivalencia BH-BMPT'!$D$12,IF(J42=12,'Equivalencia BH-BMPT'!$D$13,IF(J42=13,'Equivalencia BH-BMPT'!$D$14,IF(J42=14,'Equivalencia BH-BMPT'!$D$15,IF(J42=15,'Equivalencia BH-BMPT'!$D$16,IF(J42=16,'Equivalencia BH-BMPT'!$D$17,IF(J42=17,'Equivalencia BH-BMPT'!$D$18,IF(J42=18,'Equivalencia BH-BMPT'!$D$19,IF(J42=19,'Equivalencia BH-BMPT'!$D$20,IF(J42=20,'Equivalencia BH-BMPT'!$D$21,IF(J42=21,'Equivalencia BH-BMPT'!$D$22,IF(J42=22,'Equivalencia BH-BMPT'!$D$23,IF(J42=23,'Equivalencia BH-BMPT'!#REF!,IF(J42=24,'Equivalencia BH-BMPT'!$D$25,IF(J42=25,'Equivalencia BH-BMPT'!$D$26,IF(J42=26,'Equivalencia BH-BMPT'!$D$27,IF(J42=27,'Equivalencia BH-BMPT'!$D$28,IF(J42=28,'Equivalencia BH-BMPT'!$D$29,IF(J42=29,'Equivalencia BH-BMPT'!$D$30,IF(J42=30,'Equivalencia BH-BMPT'!$D$31,IF(J42=31,'Equivalencia BH-BMPT'!$D$32,IF(J42=32,'Equivalencia BH-BMPT'!$D$33,IF(J42=33,'Equivalencia BH-BMPT'!$D$34,IF(J42=34,'Equivalencia BH-BMPT'!$D$35,IF(J42=35,'Equivalencia BH-BMPT'!$D$36,IF(J42=36,'Equivalencia BH-BMPT'!$D$37,IF(J42=37,'Equivalencia BH-BMPT'!$D$38,IF(J42=38,'Equivalencia BH-BMPT'!#REF!,IF(J42=39,'Equivalencia BH-BMPT'!$D$40,IF(J42=40,'Equivalencia BH-BMPT'!$D$41,IF(J42=41,'Equivalencia BH-BMPT'!$D$42,IF(J42=42,'Equivalencia BH-BMPT'!$D$43,IF(J42=43,'Equivalencia BH-BMPT'!$D$44,IF(J42=44,'Equivalencia BH-BMPT'!$D$45,IF(J42=45,'Equivalencia BH-BMPT'!$D$46,"No ha seleccionado un número de programa")))))))))))))))))))))))))))))))))))))))))))))</f>
        <v>Gobernanza e influencia local, regional e internacional</v>
      </c>
      <c r="L42" s="157" t="s">
        <v>329</v>
      </c>
      <c r="M42" s="149"/>
      <c r="N42" s="159" t="s">
        <v>1165</v>
      </c>
      <c r="O42" s="160">
        <v>30800000</v>
      </c>
      <c r="P42" s="161"/>
      <c r="Q42" s="162"/>
      <c r="R42" s="162"/>
      <c r="S42" s="160"/>
      <c r="T42" s="162">
        <f t="shared" si="0"/>
        <v>30800000</v>
      </c>
      <c r="U42" s="162">
        <v>27906667</v>
      </c>
      <c r="V42" s="163">
        <v>43126</v>
      </c>
      <c r="W42" s="163">
        <v>43133</v>
      </c>
      <c r="X42" s="163">
        <v>43465</v>
      </c>
      <c r="Y42" s="153" t="s">
        <v>1454</v>
      </c>
      <c r="Z42" s="149"/>
      <c r="AA42" s="164"/>
      <c r="AB42" s="149"/>
      <c r="AC42" s="149"/>
      <c r="AD42" s="149" t="s">
        <v>1485</v>
      </c>
      <c r="AE42" s="149"/>
      <c r="AF42" s="165">
        <f t="shared" si="1"/>
        <v>0.9060606168831169</v>
      </c>
      <c r="AG42" s="166"/>
      <c r="AH42" s="166" t="b">
        <f t="shared" si="2"/>
        <v>0</v>
      </c>
    </row>
    <row r="43" spans="1:34" s="167" customFormat="1" ht="44.25" customHeight="1" thickBot="1" x14ac:dyDescent="0.3">
      <c r="A43" s="153" t="s">
        <v>358</v>
      </c>
      <c r="B43" s="149">
        <v>2018</v>
      </c>
      <c r="C43" s="150" t="s">
        <v>661</v>
      </c>
      <c r="D43" s="149">
        <v>5</v>
      </c>
      <c r="E43" s="151" t="str">
        <f>IF(D43=1,'Tipo '!$B$2,IF(D43=2,'Tipo '!$B$3,IF(D43=3,'Tipo '!$B$4,IF(D43=4,'Tipo '!$B$5,IF(D43=5,'Tipo '!$B$6,IF(D43=6,'Tipo '!$B$7,IF(D43=7,'Tipo '!$B$8,IF(D43=8,'Tipo '!$B$9,IF(D43=9,'Tipo '!$B$10,IF(D43=10,'Tipo '!$B$11,IF(D43=11,'Tipo '!$B$12,IF(D43=12,'Tipo '!$B$13,IF(D43=13,'Tipo '!$B$14,IF(D43=14,'Tipo '!$B$15,IF(D43=15,'Tipo '!$B$16,IF(D43=16,'Tipo '!$B$17,IF(D43=17,'Tipo '!$B$18,IF(D43=18,'Tipo '!$B$19,IF(D43=19,'Tipo '!$B$20,IF(D43=20,'Tipo '!$B$21,"No ha seleccionado un tipo de contrato válido"))))))))))))))))))))</f>
        <v>CONTRATOS DE PRESTACIÓN DE SERVICIOS PROFESIONALES Y DE APOYO A LA GESTIÓN</v>
      </c>
      <c r="F43" s="151" t="s">
        <v>107</v>
      </c>
      <c r="G43" s="151" t="s">
        <v>116</v>
      </c>
      <c r="H43" s="159" t="s">
        <v>945</v>
      </c>
      <c r="I43" s="154" t="s">
        <v>163</v>
      </c>
      <c r="J43" s="155">
        <v>3</v>
      </c>
      <c r="K43" s="156" t="str">
        <f>IF(J43=1,'Equivalencia BH-BMPT'!$D$2,IF(J43=2,'Equivalencia BH-BMPT'!$D$3,IF(J43=3,'Equivalencia BH-BMPT'!$D$4,IF(J43=4,'Equivalencia BH-BMPT'!$D$5,IF(J43=5,'Equivalencia BH-BMPT'!$D$6,IF(J43=6,'Equivalencia BH-BMPT'!$D$7,IF(J43=7,'Equivalencia BH-BMPT'!$D$8,IF(J43=8,'Equivalencia BH-BMPT'!$D$9,IF(J43=9,'Equivalencia BH-BMPT'!$D$10,IF(J43=10,'Equivalencia BH-BMPT'!$D$11,IF(J43=11,'Equivalencia BH-BMPT'!$D$12,IF(J43=12,'Equivalencia BH-BMPT'!$D$13,IF(J43=13,'Equivalencia BH-BMPT'!$D$14,IF(J43=14,'Equivalencia BH-BMPT'!$D$15,IF(J43=15,'Equivalencia BH-BMPT'!$D$16,IF(J43=16,'Equivalencia BH-BMPT'!$D$17,IF(J43=17,'Equivalencia BH-BMPT'!$D$18,IF(J43=18,'Equivalencia BH-BMPT'!$D$19,IF(J43=19,'Equivalencia BH-BMPT'!$D$20,IF(J43=20,'Equivalencia BH-BMPT'!$D$21,IF(J43=21,'Equivalencia BH-BMPT'!$D$22,IF(J43=22,'Equivalencia BH-BMPT'!$D$23,IF(J43=23,'Equivalencia BH-BMPT'!#REF!,IF(J43=24,'Equivalencia BH-BMPT'!$D$25,IF(J43=25,'Equivalencia BH-BMPT'!$D$26,IF(J43=26,'Equivalencia BH-BMPT'!$D$27,IF(J43=27,'Equivalencia BH-BMPT'!$D$28,IF(J43=28,'Equivalencia BH-BMPT'!$D$29,IF(J43=29,'Equivalencia BH-BMPT'!$D$30,IF(J43=30,'Equivalencia BH-BMPT'!$D$31,IF(J43=31,'Equivalencia BH-BMPT'!$D$32,IF(J43=32,'Equivalencia BH-BMPT'!$D$33,IF(J43=33,'Equivalencia BH-BMPT'!$D$34,IF(J43=34,'Equivalencia BH-BMPT'!$D$35,IF(J43=35,'Equivalencia BH-BMPT'!$D$36,IF(J43=36,'Equivalencia BH-BMPT'!$D$37,IF(J43=37,'Equivalencia BH-BMPT'!$D$38,IF(J43=38,'Equivalencia BH-BMPT'!#REF!,IF(J43=39,'Equivalencia BH-BMPT'!$D$40,IF(J43=40,'Equivalencia BH-BMPT'!$D$41,IF(J43=41,'Equivalencia BH-BMPT'!$D$42,IF(J43=42,'Equivalencia BH-BMPT'!$D$43,IF(J43=43,'Equivalencia BH-BMPT'!$D$44,IF(J43=44,'Equivalencia BH-BMPT'!$D$45,IF(J43=45,'Equivalencia BH-BMPT'!$D$46,"No ha seleccionado un número de programa")))))))))))))))))))))))))))))))))))))))))))))</f>
        <v>Igualdad y autonomía para una Bogotá incluyente</v>
      </c>
      <c r="L43" s="157" t="s">
        <v>1134</v>
      </c>
      <c r="M43" s="149"/>
      <c r="N43" s="148" t="s">
        <v>1166</v>
      </c>
      <c r="O43" s="160">
        <v>47300000</v>
      </c>
      <c r="P43" s="161"/>
      <c r="Q43" s="162"/>
      <c r="R43" s="162"/>
      <c r="S43" s="160"/>
      <c r="T43" s="162">
        <f t="shared" si="0"/>
        <v>47300000</v>
      </c>
      <c r="U43" s="162">
        <v>42856667</v>
      </c>
      <c r="V43" s="163">
        <v>43126</v>
      </c>
      <c r="W43" s="163">
        <v>43133</v>
      </c>
      <c r="X43" s="163">
        <v>43465</v>
      </c>
      <c r="Y43" s="153" t="s">
        <v>1454</v>
      </c>
      <c r="Z43" s="149"/>
      <c r="AA43" s="164"/>
      <c r="AB43" s="149"/>
      <c r="AC43" s="149"/>
      <c r="AD43" s="149" t="s">
        <v>1485</v>
      </c>
      <c r="AE43" s="149"/>
      <c r="AF43" s="165">
        <f t="shared" si="1"/>
        <v>0.90606061310782238</v>
      </c>
      <c r="AG43" s="166"/>
      <c r="AH43" s="166" t="b">
        <f t="shared" si="2"/>
        <v>0</v>
      </c>
    </row>
    <row r="44" spans="1:34" s="167" customFormat="1" ht="44.25" customHeight="1" thickBot="1" x14ac:dyDescent="0.3">
      <c r="A44" s="153" t="s">
        <v>359</v>
      </c>
      <c r="B44" s="149">
        <v>2018</v>
      </c>
      <c r="C44" s="150" t="s">
        <v>662</v>
      </c>
      <c r="D44" s="149">
        <v>5</v>
      </c>
      <c r="E44" s="151" t="str">
        <f>IF(D44=1,'Tipo '!$B$2,IF(D44=2,'Tipo '!$B$3,IF(D44=3,'Tipo '!$B$4,IF(D44=4,'Tipo '!$B$5,IF(D44=5,'Tipo '!$B$6,IF(D44=6,'Tipo '!$B$7,IF(D44=7,'Tipo '!$B$8,IF(D44=8,'Tipo '!$B$9,IF(D44=9,'Tipo '!$B$10,IF(D44=10,'Tipo '!$B$11,IF(D44=11,'Tipo '!$B$12,IF(D44=12,'Tipo '!$B$13,IF(D44=13,'Tipo '!$B$14,IF(D44=14,'Tipo '!$B$15,IF(D44=15,'Tipo '!$B$16,IF(D44=16,'Tipo '!$B$17,IF(D44=17,'Tipo '!$B$18,IF(D44=18,'Tipo '!$B$19,IF(D44=19,'Tipo '!$B$20,IF(D44=20,'Tipo '!$B$21,"No ha seleccionado un tipo de contrato válido"))))))))))))))))))))</f>
        <v>CONTRATOS DE PRESTACIÓN DE SERVICIOS PROFESIONALES Y DE APOYO A LA GESTIÓN</v>
      </c>
      <c r="F44" s="151" t="s">
        <v>107</v>
      </c>
      <c r="G44" s="151" t="s">
        <v>116</v>
      </c>
      <c r="H44" s="153" t="s">
        <v>946</v>
      </c>
      <c r="I44" s="154" t="s">
        <v>163</v>
      </c>
      <c r="J44" s="155">
        <v>45</v>
      </c>
      <c r="K44" s="156" t="str">
        <f>IF(J44=1,'Equivalencia BH-BMPT'!$D$2,IF(J44=2,'Equivalencia BH-BMPT'!$D$3,IF(J44=3,'Equivalencia BH-BMPT'!$D$4,IF(J44=4,'Equivalencia BH-BMPT'!$D$5,IF(J44=5,'Equivalencia BH-BMPT'!$D$6,IF(J44=6,'Equivalencia BH-BMPT'!$D$7,IF(J44=7,'Equivalencia BH-BMPT'!$D$8,IF(J44=8,'Equivalencia BH-BMPT'!$D$9,IF(J44=9,'Equivalencia BH-BMPT'!$D$10,IF(J44=10,'Equivalencia BH-BMPT'!$D$11,IF(J44=11,'Equivalencia BH-BMPT'!$D$12,IF(J44=12,'Equivalencia BH-BMPT'!$D$13,IF(J44=13,'Equivalencia BH-BMPT'!$D$14,IF(J44=14,'Equivalencia BH-BMPT'!$D$15,IF(J44=15,'Equivalencia BH-BMPT'!$D$16,IF(J44=16,'Equivalencia BH-BMPT'!$D$17,IF(J44=17,'Equivalencia BH-BMPT'!$D$18,IF(J44=18,'Equivalencia BH-BMPT'!$D$19,IF(J44=19,'Equivalencia BH-BMPT'!$D$20,IF(J44=20,'Equivalencia BH-BMPT'!$D$21,IF(J44=21,'Equivalencia BH-BMPT'!$D$22,IF(J44=22,'Equivalencia BH-BMPT'!$D$23,IF(J44=23,'Equivalencia BH-BMPT'!#REF!,IF(J44=24,'Equivalencia BH-BMPT'!$D$25,IF(J44=25,'Equivalencia BH-BMPT'!$D$26,IF(J44=26,'Equivalencia BH-BMPT'!$D$27,IF(J44=27,'Equivalencia BH-BMPT'!$D$28,IF(J44=28,'Equivalencia BH-BMPT'!$D$29,IF(J44=29,'Equivalencia BH-BMPT'!$D$30,IF(J44=30,'Equivalencia BH-BMPT'!$D$31,IF(J44=31,'Equivalencia BH-BMPT'!$D$32,IF(J44=32,'Equivalencia BH-BMPT'!$D$33,IF(J44=33,'Equivalencia BH-BMPT'!$D$34,IF(J44=34,'Equivalencia BH-BMPT'!$D$35,IF(J44=35,'Equivalencia BH-BMPT'!$D$36,IF(J44=36,'Equivalencia BH-BMPT'!$D$37,IF(J44=37,'Equivalencia BH-BMPT'!$D$38,IF(J44=38,'Equivalencia BH-BMPT'!#REF!,IF(J44=39,'Equivalencia BH-BMPT'!$D$40,IF(J44=40,'Equivalencia BH-BMPT'!$D$41,IF(J44=41,'Equivalencia BH-BMPT'!$D$42,IF(J44=42,'Equivalencia BH-BMPT'!$D$43,IF(J44=43,'Equivalencia BH-BMPT'!$D$44,IF(J44=44,'Equivalencia BH-BMPT'!$D$45,IF(J44=45,'Equivalencia BH-BMPT'!$D$46,"No ha seleccionado un número de programa")))))))))))))))))))))))))))))))))))))))))))))</f>
        <v>Gobernanza e influencia local, regional e internacional</v>
      </c>
      <c r="L44" s="157" t="s">
        <v>329</v>
      </c>
      <c r="M44" s="149"/>
      <c r="N44" s="153" t="s">
        <v>1167</v>
      </c>
      <c r="O44" s="160">
        <v>46200000</v>
      </c>
      <c r="P44" s="161"/>
      <c r="Q44" s="162"/>
      <c r="R44" s="162"/>
      <c r="S44" s="162"/>
      <c r="T44" s="162">
        <f t="shared" si="0"/>
        <v>46200000</v>
      </c>
      <c r="U44" s="162">
        <v>37660000</v>
      </c>
      <c r="V44" s="163">
        <v>43126</v>
      </c>
      <c r="W44" s="163">
        <v>43133</v>
      </c>
      <c r="X44" s="163">
        <v>43465</v>
      </c>
      <c r="Y44" s="153" t="s">
        <v>1454</v>
      </c>
      <c r="Z44" s="149"/>
      <c r="AA44" s="164"/>
      <c r="AB44" s="149"/>
      <c r="AC44" s="149"/>
      <c r="AD44" s="149" t="s">
        <v>1485</v>
      </c>
      <c r="AE44" s="149"/>
      <c r="AF44" s="165">
        <f t="shared" si="1"/>
        <v>0.81515151515151518</v>
      </c>
      <c r="AG44" s="166"/>
      <c r="AH44" s="166" t="b">
        <f t="shared" si="2"/>
        <v>0</v>
      </c>
    </row>
    <row r="45" spans="1:34" s="167" customFormat="1" ht="44.25" customHeight="1" thickBot="1" x14ac:dyDescent="0.3">
      <c r="A45" s="153" t="s">
        <v>360</v>
      </c>
      <c r="B45" s="149">
        <v>2018</v>
      </c>
      <c r="C45" s="150" t="s">
        <v>663</v>
      </c>
      <c r="D45" s="149">
        <v>5</v>
      </c>
      <c r="E45" s="151" t="str">
        <f>IF(D45=1,'Tipo '!$B$2,IF(D45=2,'Tipo '!$B$3,IF(D45=3,'Tipo '!$B$4,IF(D45=4,'Tipo '!$B$5,IF(D45=5,'Tipo '!$B$6,IF(D45=6,'Tipo '!$B$7,IF(D45=7,'Tipo '!$B$8,IF(D45=8,'Tipo '!$B$9,IF(D45=9,'Tipo '!$B$10,IF(D45=10,'Tipo '!$B$11,IF(D45=11,'Tipo '!$B$12,IF(D45=12,'Tipo '!$B$13,IF(D45=13,'Tipo '!$B$14,IF(D45=14,'Tipo '!$B$15,IF(D45=15,'Tipo '!$B$16,IF(D45=16,'Tipo '!$B$17,IF(D45=17,'Tipo '!$B$18,IF(D45=18,'Tipo '!$B$19,IF(D45=19,'Tipo '!$B$20,IF(D45=20,'Tipo '!$B$21,"No ha seleccionado un tipo de contrato válido"))))))))))))))))))))</f>
        <v>CONTRATOS DE PRESTACIÓN DE SERVICIOS PROFESIONALES Y DE APOYO A LA GESTIÓN</v>
      </c>
      <c r="F45" s="151" t="s">
        <v>107</v>
      </c>
      <c r="G45" s="151" t="s">
        <v>116</v>
      </c>
      <c r="H45" s="153" t="s">
        <v>325</v>
      </c>
      <c r="I45" s="154" t="s">
        <v>163</v>
      </c>
      <c r="J45" s="155">
        <v>45</v>
      </c>
      <c r="K45" s="156" t="str">
        <f>IF(J45=1,'Equivalencia BH-BMPT'!$D$2,IF(J45=2,'Equivalencia BH-BMPT'!$D$3,IF(J45=3,'Equivalencia BH-BMPT'!$D$4,IF(J45=4,'Equivalencia BH-BMPT'!$D$5,IF(J45=5,'Equivalencia BH-BMPT'!$D$6,IF(J45=6,'Equivalencia BH-BMPT'!$D$7,IF(J45=7,'Equivalencia BH-BMPT'!$D$8,IF(J45=8,'Equivalencia BH-BMPT'!$D$9,IF(J45=9,'Equivalencia BH-BMPT'!$D$10,IF(J45=10,'Equivalencia BH-BMPT'!$D$11,IF(J45=11,'Equivalencia BH-BMPT'!$D$12,IF(J45=12,'Equivalencia BH-BMPT'!$D$13,IF(J45=13,'Equivalencia BH-BMPT'!$D$14,IF(J45=14,'Equivalencia BH-BMPT'!$D$15,IF(J45=15,'Equivalencia BH-BMPT'!$D$16,IF(J45=16,'Equivalencia BH-BMPT'!$D$17,IF(J45=17,'Equivalencia BH-BMPT'!$D$18,IF(J45=18,'Equivalencia BH-BMPT'!$D$19,IF(J45=19,'Equivalencia BH-BMPT'!$D$20,IF(J45=20,'Equivalencia BH-BMPT'!$D$21,IF(J45=21,'Equivalencia BH-BMPT'!$D$22,IF(J45=22,'Equivalencia BH-BMPT'!$D$23,IF(J45=23,'Equivalencia BH-BMPT'!#REF!,IF(J45=24,'Equivalencia BH-BMPT'!$D$25,IF(J45=25,'Equivalencia BH-BMPT'!$D$26,IF(J45=26,'Equivalencia BH-BMPT'!$D$27,IF(J45=27,'Equivalencia BH-BMPT'!$D$28,IF(J45=28,'Equivalencia BH-BMPT'!$D$29,IF(J45=29,'Equivalencia BH-BMPT'!$D$30,IF(J45=30,'Equivalencia BH-BMPT'!$D$31,IF(J45=31,'Equivalencia BH-BMPT'!$D$32,IF(J45=32,'Equivalencia BH-BMPT'!$D$33,IF(J45=33,'Equivalencia BH-BMPT'!$D$34,IF(J45=34,'Equivalencia BH-BMPT'!$D$35,IF(J45=35,'Equivalencia BH-BMPT'!$D$36,IF(J45=36,'Equivalencia BH-BMPT'!$D$37,IF(J45=37,'Equivalencia BH-BMPT'!$D$38,IF(J45=38,'Equivalencia BH-BMPT'!#REF!,IF(J45=39,'Equivalencia BH-BMPT'!$D$40,IF(J45=40,'Equivalencia BH-BMPT'!$D$41,IF(J45=41,'Equivalencia BH-BMPT'!$D$42,IF(J45=42,'Equivalencia BH-BMPT'!$D$43,IF(J45=43,'Equivalencia BH-BMPT'!$D$44,IF(J45=44,'Equivalencia BH-BMPT'!$D$45,IF(J45=45,'Equivalencia BH-BMPT'!$D$46,"No ha seleccionado un número de programa")))))))))))))))))))))))))))))))))))))))))))))</f>
        <v>Gobernanza e influencia local, regional e internacional</v>
      </c>
      <c r="L45" s="157" t="s">
        <v>329</v>
      </c>
      <c r="M45" s="149"/>
      <c r="N45" s="148" t="s">
        <v>1168</v>
      </c>
      <c r="O45" s="160">
        <v>23100000</v>
      </c>
      <c r="P45" s="161"/>
      <c r="Q45" s="162"/>
      <c r="R45" s="162"/>
      <c r="S45" s="162"/>
      <c r="T45" s="162">
        <f t="shared" si="0"/>
        <v>23100000</v>
      </c>
      <c r="U45" s="162"/>
      <c r="V45" s="163">
        <v>43126</v>
      </c>
      <c r="W45" s="163">
        <v>43133</v>
      </c>
      <c r="X45" s="163">
        <v>43465</v>
      </c>
      <c r="Y45" s="153" t="s">
        <v>1454</v>
      </c>
      <c r="Z45" s="149"/>
      <c r="AA45" s="164"/>
      <c r="AB45" s="149"/>
      <c r="AC45" s="149"/>
      <c r="AD45" s="149" t="s">
        <v>1485</v>
      </c>
      <c r="AE45" s="149"/>
      <c r="AF45" s="165">
        <f t="shared" si="1"/>
        <v>0</v>
      </c>
      <c r="AG45" s="166"/>
      <c r="AH45" s="166" t="b">
        <f t="shared" si="2"/>
        <v>0</v>
      </c>
    </row>
    <row r="46" spans="1:34" s="167" customFormat="1" ht="44.25" customHeight="1" thickBot="1" x14ac:dyDescent="0.3">
      <c r="A46" s="153" t="s">
        <v>361</v>
      </c>
      <c r="B46" s="149">
        <v>2018</v>
      </c>
      <c r="C46" s="150" t="s">
        <v>664</v>
      </c>
      <c r="D46" s="149">
        <v>5</v>
      </c>
      <c r="E46" s="151" t="str">
        <f>IF(D46=1,'Tipo '!$B$2,IF(D46=2,'Tipo '!$B$3,IF(D46=3,'Tipo '!$B$4,IF(D46=4,'Tipo '!$B$5,IF(D46=5,'Tipo '!$B$6,IF(D46=6,'Tipo '!$B$7,IF(D46=7,'Tipo '!$B$8,IF(D46=8,'Tipo '!$B$9,IF(D46=9,'Tipo '!$B$10,IF(D46=10,'Tipo '!$B$11,IF(D46=11,'Tipo '!$B$12,IF(D46=12,'Tipo '!$B$13,IF(D46=13,'Tipo '!$B$14,IF(D46=14,'Tipo '!$B$15,IF(D46=15,'Tipo '!$B$16,IF(D46=16,'Tipo '!$B$17,IF(D46=17,'Tipo '!$B$18,IF(D46=18,'Tipo '!$B$19,IF(D46=19,'Tipo '!$B$20,IF(D46=20,'Tipo '!$B$21,"No ha seleccionado un tipo de contrato válido"))))))))))))))))))))</f>
        <v>CONTRATOS DE PRESTACIÓN DE SERVICIOS PROFESIONALES Y DE APOYO A LA GESTIÓN</v>
      </c>
      <c r="F46" s="151" t="s">
        <v>107</v>
      </c>
      <c r="G46" s="151" t="s">
        <v>116</v>
      </c>
      <c r="H46" s="153" t="s">
        <v>947</v>
      </c>
      <c r="I46" s="154" t="s">
        <v>163</v>
      </c>
      <c r="J46" s="155">
        <v>19</v>
      </c>
      <c r="K46" s="156" t="str">
        <f>IF(J46=1,'Equivalencia BH-BMPT'!$D$2,IF(J46=2,'Equivalencia BH-BMPT'!$D$3,IF(J46=3,'Equivalencia BH-BMPT'!$D$4,IF(J46=4,'Equivalencia BH-BMPT'!$D$5,IF(J46=5,'Equivalencia BH-BMPT'!$D$6,IF(J46=6,'Equivalencia BH-BMPT'!$D$7,IF(J46=7,'Equivalencia BH-BMPT'!$D$8,IF(J46=8,'Equivalencia BH-BMPT'!$D$9,IF(J46=9,'Equivalencia BH-BMPT'!$D$10,IF(J46=10,'Equivalencia BH-BMPT'!$D$11,IF(J46=11,'Equivalencia BH-BMPT'!$D$12,IF(J46=12,'Equivalencia BH-BMPT'!$D$13,IF(J46=13,'Equivalencia BH-BMPT'!$D$14,IF(J46=14,'Equivalencia BH-BMPT'!$D$15,IF(J46=15,'Equivalencia BH-BMPT'!$D$16,IF(J46=16,'Equivalencia BH-BMPT'!$D$17,IF(J46=17,'Equivalencia BH-BMPT'!$D$18,IF(J46=18,'Equivalencia BH-BMPT'!$D$19,IF(J46=19,'Equivalencia BH-BMPT'!$D$20,IF(J46=20,'Equivalencia BH-BMPT'!$D$21,IF(J46=21,'Equivalencia BH-BMPT'!$D$22,IF(J46=22,'Equivalencia BH-BMPT'!$D$23,IF(J46=23,'Equivalencia BH-BMPT'!#REF!,IF(J46=24,'Equivalencia BH-BMPT'!$D$25,IF(J46=25,'Equivalencia BH-BMPT'!$D$26,IF(J46=26,'Equivalencia BH-BMPT'!$D$27,IF(J46=27,'Equivalencia BH-BMPT'!$D$28,IF(J46=28,'Equivalencia BH-BMPT'!$D$29,IF(J46=29,'Equivalencia BH-BMPT'!$D$30,IF(J46=30,'Equivalencia BH-BMPT'!$D$31,IF(J46=31,'Equivalencia BH-BMPT'!$D$32,IF(J46=32,'Equivalencia BH-BMPT'!$D$33,IF(J46=33,'Equivalencia BH-BMPT'!$D$34,IF(J46=34,'Equivalencia BH-BMPT'!$D$35,IF(J46=35,'Equivalencia BH-BMPT'!$D$36,IF(J46=36,'Equivalencia BH-BMPT'!$D$37,IF(J46=37,'Equivalencia BH-BMPT'!$D$38,IF(J46=38,'Equivalencia BH-BMPT'!#REF!,IF(J46=39,'Equivalencia BH-BMPT'!$D$40,IF(J46=40,'Equivalencia BH-BMPT'!$D$41,IF(J46=41,'Equivalencia BH-BMPT'!$D$42,IF(J46=42,'Equivalencia BH-BMPT'!$D$43,IF(J46=43,'Equivalencia BH-BMPT'!$D$44,IF(J46=44,'Equivalencia BH-BMPT'!$D$45,IF(J46=45,'Equivalencia BH-BMPT'!$D$46,"No ha seleccionado un número de programa")))))))))))))))))))))))))))))))))))))))))))))</f>
        <v>Seguridad y convivencia para todos</v>
      </c>
      <c r="L46" s="157" t="s">
        <v>1133</v>
      </c>
      <c r="M46" s="149"/>
      <c r="N46" s="148" t="s">
        <v>1169</v>
      </c>
      <c r="O46" s="160">
        <v>18700000</v>
      </c>
      <c r="P46" s="161"/>
      <c r="Q46" s="162"/>
      <c r="R46" s="162"/>
      <c r="S46" s="162"/>
      <c r="T46" s="162">
        <f t="shared" si="0"/>
        <v>18700000</v>
      </c>
      <c r="U46" s="162">
        <v>16943333</v>
      </c>
      <c r="V46" s="163">
        <v>43126</v>
      </c>
      <c r="W46" s="163">
        <v>43133</v>
      </c>
      <c r="X46" s="163">
        <v>43465</v>
      </c>
      <c r="Y46" s="153" t="s">
        <v>1454</v>
      </c>
      <c r="Z46" s="149"/>
      <c r="AA46" s="164"/>
      <c r="AB46" s="149"/>
      <c r="AC46" s="149"/>
      <c r="AD46" s="149" t="s">
        <v>1485</v>
      </c>
      <c r="AE46" s="149"/>
      <c r="AF46" s="165">
        <f t="shared" si="1"/>
        <v>0.90606058823529412</v>
      </c>
      <c r="AG46" s="166"/>
      <c r="AH46" s="166" t="b">
        <f t="shared" si="2"/>
        <v>0</v>
      </c>
    </row>
    <row r="47" spans="1:34" s="167" customFormat="1" ht="44.25" customHeight="1" thickBot="1" x14ac:dyDescent="0.3">
      <c r="A47" s="153" t="s">
        <v>362</v>
      </c>
      <c r="B47" s="149">
        <v>2018</v>
      </c>
      <c r="C47" s="150" t="s">
        <v>665</v>
      </c>
      <c r="D47" s="149">
        <v>5</v>
      </c>
      <c r="E47" s="151" t="str">
        <f>IF(D47=1,'Tipo '!$B$2,IF(D47=2,'Tipo '!$B$3,IF(D47=3,'Tipo '!$B$4,IF(D47=4,'Tipo '!$B$5,IF(D47=5,'Tipo '!$B$6,IF(D47=6,'Tipo '!$B$7,IF(D47=7,'Tipo '!$B$8,IF(D47=8,'Tipo '!$B$9,IF(D47=9,'Tipo '!$B$10,IF(D47=10,'Tipo '!$B$11,IF(D47=11,'Tipo '!$B$12,IF(D47=12,'Tipo '!$B$13,IF(D47=13,'Tipo '!$B$14,IF(D47=14,'Tipo '!$B$15,IF(D47=15,'Tipo '!$B$16,IF(D47=16,'Tipo '!$B$17,IF(D47=17,'Tipo '!$B$18,IF(D47=18,'Tipo '!$B$19,IF(D47=19,'Tipo '!$B$20,IF(D47=20,'Tipo '!$B$21,"No ha seleccionado un tipo de contrato válido"))))))))))))))))))))</f>
        <v>CONTRATOS DE PRESTACIÓN DE SERVICIOS PROFESIONALES Y DE APOYO A LA GESTIÓN</v>
      </c>
      <c r="F47" s="151" t="s">
        <v>107</v>
      </c>
      <c r="G47" s="151" t="s">
        <v>116</v>
      </c>
      <c r="H47" s="153" t="s">
        <v>948</v>
      </c>
      <c r="I47" s="154" t="s">
        <v>163</v>
      </c>
      <c r="J47" s="155">
        <v>45</v>
      </c>
      <c r="K47" s="156" t="str">
        <f>IF(J47=1,'Equivalencia BH-BMPT'!$D$2,IF(J47=2,'Equivalencia BH-BMPT'!$D$3,IF(J47=3,'Equivalencia BH-BMPT'!$D$4,IF(J47=4,'Equivalencia BH-BMPT'!$D$5,IF(J47=5,'Equivalencia BH-BMPT'!$D$6,IF(J47=6,'Equivalencia BH-BMPT'!$D$7,IF(J47=7,'Equivalencia BH-BMPT'!$D$8,IF(J47=8,'Equivalencia BH-BMPT'!$D$9,IF(J47=9,'Equivalencia BH-BMPT'!$D$10,IF(J47=10,'Equivalencia BH-BMPT'!$D$11,IF(J47=11,'Equivalencia BH-BMPT'!$D$12,IF(J47=12,'Equivalencia BH-BMPT'!$D$13,IF(J47=13,'Equivalencia BH-BMPT'!$D$14,IF(J47=14,'Equivalencia BH-BMPT'!$D$15,IF(J47=15,'Equivalencia BH-BMPT'!$D$16,IF(J47=16,'Equivalencia BH-BMPT'!$D$17,IF(J47=17,'Equivalencia BH-BMPT'!$D$18,IF(J47=18,'Equivalencia BH-BMPT'!$D$19,IF(J47=19,'Equivalencia BH-BMPT'!$D$20,IF(J47=20,'Equivalencia BH-BMPT'!$D$21,IF(J47=21,'Equivalencia BH-BMPT'!$D$22,IF(J47=22,'Equivalencia BH-BMPT'!$D$23,IF(J47=23,'Equivalencia BH-BMPT'!#REF!,IF(J47=24,'Equivalencia BH-BMPT'!$D$25,IF(J47=25,'Equivalencia BH-BMPT'!$D$26,IF(J47=26,'Equivalencia BH-BMPT'!$D$27,IF(J47=27,'Equivalencia BH-BMPT'!$D$28,IF(J47=28,'Equivalencia BH-BMPT'!$D$29,IF(J47=29,'Equivalencia BH-BMPT'!$D$30,IF(J47=30,'Equivalencia BH-BMPT'!$D$31,IF(J47=31,'Equivalencia BH-BMPT'!$D$32,IF(J47=32,'Equivalencia BH-BMPT'!$D$33,IF(J47=33,'Equivalencia BH-BMPT'!$D$34,IF(J47=34,'Equivalencia BH-BMPT'!$D$35,IF(J47=35,'Equivalencia BH-BMPT'!$D$36,IF(J47=36,'Equivalencia BH-BMPT'!$D$37,IF(J47=37,'Equivalencia BH-BMPT'!$D$38,IF(J47=38,'Equivalencia BH-BMPT'!#REF!,IF(J47=39,'Equivalencia BH-BMPT'!$D$40,IF(J47=40,'Equivalencia BH-BMPT'!$D$41,IF(J47=41,'Equivalencia BH-BMPT'!$D$42,IF(J47=42,'Equivalencia BH-BMPT'!$D$43,IF(J47=43,'Equivalencia BH-BMPT'!$D$44,IF(J47=44,'Equivalencia BH-BMPT'!$D$45,IF(J47=45,'Equivalencia BH-BMPT'!$D$46,"No ha seleccionado un número de programa")))))))))))))))))))))))))))))))))))))))))))))</f>
        <v>Gobernanza e influencia local, regional e internacional</v>
      </c>
      <c r="L47" s="157" t="s">
        <v>329</v>
      </c>
      <c r="M47" s="149"/>
      <c r="N47" s="153" t="s">
        <v>1170</v>
      </c>
      <c r="O47" s="160">
        <v>51700000</v>
      </c>
      <c r="P47" s="161"/>
      <c r="Q47" s="162"/>
      <c r="R47" s="162"/>
      <c r="S47" s="162"/>
      <c r="T47" s="162">
        <f t="shared" si="0"/>
        <v>51700000</v>
      </c>
      <c r="U47" s="162">
        <v>44493333</v>
      </c>
      <c r="V47" s="163">
        <v>43126</v>
      </c>
      <c r="W47" s="163">
        <v>43133</v>
      </c>
      <c r="X47" s="163">
        <v>43465</v>
      </c>
      <c r="Y47" s="153" t="s">
        <v>1454</v>
      </c>
      <c r="Z47" s="149"/>
      <c r="AA47" s="164"/>
      <c r="AB47" s="149"/>
      <c r="AC47" s="149"/>
      <c r="AD47" s="149" t="s">
        <v>1485</v>
      </c>
      <c r="AE47" s="149"/>
      <c r="AF47" s="165">
        <f t="shared" si="1"/>
        <v>0.86060605415860736</v>
      </c>
      <c r="AG47" s="166"/>
      <c r="AH47" s="166" t="b">
        <f t="shared" si="2"/>
        <v>0</v>
      </c>
    </row>
    <row r="48" spans="1:34" s="167" customFormat="1" ht="44.25" customHeight="1" thickBot="1" x14ac:dyDescent="0.3">
      <c r="A48" s="153" t="s">
        <v>363</v>
      </c>
      <c r="B48" s="149">
        <v>2018</v>
      </c>
      <c r="C48" s="150" t="s">
        <v>666</v>
      </c>
      <c r="D48" s="149">
        <v>5</v>
      </c>
      <c r="E48" s="151" t="str">
        <f>IF(D48=1,'Tipo '!$B$2,IF(D48=2,'Tipo '!$B$3,IF(D48=3,'Tipo '!$B$4,IF(D48=4,'Tipo '!$B$5,IF(D48=5,'Tipo '!$B$6,IF(D48=6,'Tipo '!$B$7,IF(D48=7,'Tipo '!$B$8,IF(D48=8,'Tipo '!$B$9,IF(D48=9,'Tipo '!$B$10,IF(D48=10,'Tipo '!$B$11,IF(D48=11,'Tipo '!$B$12,IF(D48=12,'Tipo '!$B$13,IF(D48=13,'Tipo '!$B$14,IF(D48=14,'Tipo '!$B$15,IF(D48=15,'Tipo '!$B$16,IF(D48=16,'Tipo '!$B$17,IF(D48=17,'Tipo '!$B$18,IF(D48=18,'Tipo '!$B$19,IF(D48=19,'Tipo '!$B$20,IF(D48=20,'Tipo '!$B$21,"No ha seleccionado un tipo de contrato válido"))))))))))))))))))))</f>
        <v>CONTRATOS DE PRESTACIÓN DE SERVICIOS PROFESIONALES Y DE APOYO A LA GESTIÓN</v>
      </c>
      <c r="F48" s="151" t="s">
        <v>107</v>
      </c>
      <c r="G48" s="151" t="s">
        <v>116</v>
      </c>
      <c r="H48" s="153" t="s">
        <v>949</v>
      </c>
      <c r="I48" s="154" t="s">
        <v>163</v>
      </c>
      <c r="J48" s="155">
        <v>45</v>
      </c>
      <c r="K48" s="156" t="str">
        <f>IF(J48=1,'Equivalencia BH-BMPT'!$D$2,IF(J48=2,'Equivalencia BH-BMPT'!$D$3,IF(J48=3,'Equivalencia BH-BMPT'!$D$4,IF(J48=4,'Equivalencia BH-BMPT'!$D$5,IF(J48=5,'Equivalencia BH-BMPT'!$D$6,IF(J48=6,'Equivalencia BH-BMPT'!$D$7,IF(J48=7,'Equivalencia BH-BMPT'!$D$8,IF(J48=8,'Equivalencia BH-BMPT'!$D$9,IF(J48=9,'Equivalencia BH-BMPT'!$D$10,IF(J48=10,'Equivalencia BH-BMPT'!$D$11,IF(J48=11,'Equivalencia BH-BMPT'!$D$12,IF(J48=12,'Equivalencia BH-BMPT'!$D$13,IF(J48=13,'Equivalencia BH-BMPT'!$D$14,IF(J48=14,'Equivalencia BH-BMPT'!$D$15,IF(J48=15,'Equivalencia BH-BMPT'!$D$16,IF(J48=16,'Equivalencia BH-BMPT'!$D$17,IF(J48=17,'Equivalencia BH-BMPT'!$D$18,IF(J48=18,'Equivalencia BH-BMPT'!$D$19,IF(J48=19,'Equivalencia BH-BMPT'!$D$20,IF(J48=20,'Equivalencia BH-BMPT'!$D$21,IF(J48=21,'Equivalencia BH-BMPT'!$D$22,IF(J48=22,'Equivalencia BH-BMPT'!$D$23,IF(J48=23,'Equivalencia BH-BMPT'!#REF!,IF(J48=24,'Equivalencia BH-BMPT'!$D$25,IF(J48=25,'Equivalencia BH-BMPT'!$D$26,IF(J48=26,'Equivalencia BH-BMPT'!$D$27,IF(J48=27,'Equivalencia BH-BMPT'!$D$28,IF(J48=28,'Equivalencia BH-BMPT'!$D$29,IF(J48=29,'Equivalencia BH-BMPT'!$D$30,IF(J48=30,'Equivalencia BH-BMPT'!$D$31,IF(J48=31,'Equivalencia BH-BMPT'!$D$32,IF(J48=32,'Equivalencia BH-BMPT'!$D$33,IF(J48=33,'Equivalencia BH-BMPT'!$D$34,IF(J48=34,'Equivalencia BH-BMPT'!$D$35,IF(J48=35,'Equivalencia BH-BMPT'!$D$36,IF(J48=36,'Equivalencia BH-BMPT'!$D$37,IF(J48=37,'Equivalencia BH-BMPT'!$D$38,IF(J48=38,'Equivalencia BH-BMPT'!#REF!,IF(J48=39,'Equivalencia BH-BMPT'!$D$40,IF(J48=40,'Equivalencia BH-BMPT'!$D$41,IF(J48=41,'Equivalencia BH-BMPT'!$D$42,IF(J48=42,'Equivalencia BH-BMPT'!$D$43,IF(J48=43,'Equivalencia BH-BMPT'!$D$44,IF(J48=44,'Equivalencia BH-BMPT'!$D$45,IF(J48=45,'Equivalencia BH-BMPT'!$D$46,"No ha seleccionado un número de programa")))))))))))))))))))))))))))))))))))))))))))))</f>
        <v>Gobernanza e influencia local, regional e internacional</v>
      </c>
      <c r="L48" s="157" t="s">
        <v>329</v>
      </c>
      <c r="M48" s="149"/>
      <c r="N48" s="153" t="s">
        <v>1171</v>
      </c>
      <c r="O48" s="160">
        <v>30800000</v>
      </c>
      <c r="P48" s="161"/>
      <c r="Q48" s="162"/>
      <c r="R48" s="162"/>
      <c r="S48" s="162"/>
      <c r="T48" s="162">
        <f t="shared" si="0"/>
        <v>30800000</v>
      </c>
      <c r="U48" s="162">
        <v>27253334</v>
      </c>
      <c r="V48" s="163">
        <v>43126</v>
      </c>
      <c r="W48" s="163">
        <v>43133</v>
      </c>
      <c r="X48" s="163">
        <v>43465</v>
      </c>
      <c r="Y48" s="153" t="s">
        <v>1454</v>
      </c>
      <c r="Z48" s="149"/>
      <c r="AA48" s="164"/>
      <c r="AB48" s="149"/>
      <c r="AC48" s="149"/>
      <c r="AD48" s="149" t="s">
        <v>1485</v>
      </c>
      <c r="AE48" s="149"/>
      <c r="AF48" s="165">
        <f t="shared" si="1"/>
        <v>0.88484850649350655</v>
      </c>
      <c r="AG48" s="166"/>
      <c r="AH48" s="166" t="b">
        <f t="shared" si="2"/>
        <v>0</v>
      </c>
    </row>
    <row r="49" spans="1:34" s="167" customFormat="1" ht="44.25" customHeight="1" thickBot="1" x14ac:dyDescent="0.3">
      <c r="A49" s="153" t="s">
        <v>364</v>
      </c>
      <c r="B49" s="149">
        <v>2018</v>
      </c>
      <c r="C49" s="150" t="s">
        <v>667</v>
      </c>
      <c r="D49" s="149">
        <v>5</v>
      </c>
      <c r="E49" s="151" t="str">
        <f>IF(D49=1,'Tipo '!$B$2,IF(D49=2,'Tipo '!$B$3,IF(D49=3,'Tipo '!$B$4,IF(D49=4,'Tipo '!$B$5,IF(D49=5,'Tipo '!$B$6,IF(D49=6,'Tipo '!$B$7,IF(D49=7,'Tipo '!$B$8,IF(D49=8,'Tipo '!$B$9,IF(D49=9,'Tipo '!$B$10,IF(D49=10,'Tipo '!$B$11,IF(D49=11,'Tipo '!$B$12,IF(D49=12,'Tipo '!$B$13,IF(D49=13,'Tipo '!$B$14,IF(D49=14,'Tipo '!$B$15,IF(D49=15,'Tipo '!$B$16,IF(D49=16,'Tipo '!$B$17,IF(D49=17,'Tipo '!$B$18,IF(D49=18,'Tipo '!$B$19,IF(D49=19,'Tipo '!$B$20,IF(D49=20,'Tipo '!$B$21,"No ha seleccionado un tipo de contrato válido"))))))))))))))))))))</f>
        <v>CONTRATOS DE PRESTACIÓN DE SERVICIOS PROFESIONALES Y DE APOYO A LA GESTIÓN</v>
      </c>
      <c r="F49" s="151" t="s">
        <v>107</v>
      </c>
      <c r="G49" s="151" t="s">
        <v>116</v>
      </c>
      <c r="H49" s="159" t="s">
        <v>945</v>
      </c>
      <c r="I49" s="154" t="s">
        <v>163</v>
      </c>
      <c r="J49" s="155">
        <v>3</v>
      </c>
      <c r="K49" s="156" t="str">
        <f>IF(J49=1,'Equivalencia BH-BMPT'!$D$2,IF(J49=2,'Equivalencia BH-BMPT'!$D$3,IF(J49=3,'Equivalencia BH-BMPT'!$D$4,IF(J49=4,'Equivalencia BH-BMPT'!$D$5,IF(J49=5,'Equivalencia BH-BMPT'!$D$6,IF(J49=6,'Equivalencia BH-BMPT'!$D$7,IF(J49=7,'Equivalencia BH-BMPT'!$D$8,IF(J49=8,'Equivalencia BH-BMPT'!$D$9,IF(J49=9,'Equivalencia BH-BMPT'!$D$10,IF(J49=10,'Equivalencia BH-BMPT'!$D$11,IF(J49=11,'Equivalencia BH-BMPT'!$D$12,IF(J49=12,'Equivalencia BH-BMPT'!$D$13,IF(J49=13,'Equivalencia BH-BMPT'!$D$14,IF(J49=14,'Equivalencia BH-BMPT'!$D$15,IF(J49=15,'Equivalencia BH-BMPT'!$D$16,IF(J49=16,'Equivalencia BH-BMPT'!$D$17,IF(J49=17,'Equivalencia BH-BMPT'!$D$18,IF(J49=18,'Equivalencia BH-BMPT'!$D$19,IF(J49=19,'Equivalencia BH-BMPT'!$D$20,IF(J49=20,'Equivalencia BH-BMPT'!$D$21,IF(J49=21,'Equivalencia BH-BMPT'!$D$22,IF(J49=22,'Equivalencia BH-BMPT'!$D$23,IF(J49=23,'Equivalencia BH-BMPT'!#REF!,IF(J49=24,'Equivalencia BH-BMPT'!$D$25,IF(J49=25,'Equivalencia BH-BMPT'!$D$26,IF(J49=26,'Equivalencia BH-BMPT'!$D$27,IF(J49=27,'Equivalencia BH-BMPT'!$D$28,IF(J49=28,'Equivalencia BH-BMPT'!$D$29,IF(J49=29,'Equivalencia BH-BMPT'!$D$30,IF(J49=30,'Equivalencia BH-BMPT'!$D$31,IF(J49=31,'Equivalencia BH-BMPT'!$D$32,IF(J49=32,'Equivalencia BH-BMPT'!$D$33,IF(J49=33,'Equivalencia BH-BMPT'!$D$34,IF(J49=34,'Equivalencia BH-BMPT'!$D$35,IF(J49=35,'Equivalencia BH-BMPT'!$D$36,IF(J49=36,'Equivalencia BH-BMPT'!$D$37,IF(J49=37,'Equivalencia BH-BMPT'!$D$38,IF(J49=38,'Equivalencia BH-BMPT'!#REF!,IF(J49=39,'Equivalencia BH-BMPT'!$D$40,IF(J49=40,'Equivalencia BH-BMPT'!$D$41,IF(J49=41,'Equivalencia BH-BMPT'!$D$42,IF(J49=42,'Equivalencia BH-BMPT'!$D$43,IF(J49=43,'Equivalencia BH-BMPT'!$D$44,IF(J49=44,'Equivalencia BH-BMPT'!$D$45,IF(J49=45,'Equivalencia BH-BMPT'!$D$46,"No ha seleccionado un número de programa")))))))))))))))))))))))))))))))))))))))))))))</f>
        <v>Igualdad y autonomía para una Bogotá incluyente</v>
      </c>
      <c r="L49" s="157" t="s">
        <v>1134</v>
      </c>
      <c r="M49" s="149"/>
      <c r="N49" s="159" t="s">
        <v>1172</v>
      </c>
      <c r="O49" s="160">
        <v>47300000</v>
      </c>
      <c r="P49" s="161"/>
      <c r="Q49" s="162"/>
      <c r="R49" s="162"/>
      <c r="S49" s="162"/>
      <c r="T49" s="162">
        <f t="shared" si="0"/>
        <v>47300000</v>
      </c>
      <c r="U49" s="162">
        <v>42856667</v>
      </c>
      <c r="V49" s="163">
        <v>43126</v>
      </c>
      <c r="W49" s="163">
        <v>43133</v>
      </c>
      <c r="X49" s="163">
        <v>43465</v>
      </c>
      <c r="Y49" s="153" t="s">
        <v>1454</v>
      </c>
      <c r="Z49" s="149"/>
      <c r="AA49" s="164"/>
      <c r="AB49" s="149"/>
      <c r="AC49" s="149"/>
      <c r="AD49" s="149" t="s">
        <v>1485</v>
      </c>
      <c r="AE49" s="149"/>
      <c r="AF49" s="165">
        <f t="shared" si="1"/>
        <v>0.90606061310782238</v>
      </c>
      <c r="AG49" s="166"/>
      <c r="AH49" s="166" t="b">
        <f t="shared" si="2"/>
        <v>0</v>
      </c>
    </row>
    <row r="50" spans="1:34" s="167" customFormat="1" ht="44.25" customHeight="1" thickBot="1" x14ac:dyDescent="0.3">
      <c r="A50" s="153" t="s">
        <v>365</v>
      </c>
      <c r="B50" s="149">
        <v>2018</v>
      </c>
      <c r="C50" s="150" t="s">
        <v>668</v>
      </c>
      <c r="D50" s="149">
        <v>5</v>
      </c>
      <c r="E50" s="151" t="str">
        <f>IF(D50=1,'Tipo '!$B$2,IF(D50=2,'Tipo '!$B$3,IF(D50=3,'Tipo '!$B$4,IF(D50=4,'Tipo '!$B$5,IF(D50=5,'Tipo '!$B$6,IF(D50=6,'Tipo '!$B$7,IF(D50=7,'Tipo '!$B$8,IF(D50=8,'Tipo '!$B$9,IF(D50=9,'Tipo '!$B$10,IF(D50=10,'Tipo '!$B$11,IF(D50=11,'Tipo '!$B$12,IF(D50=12,'Tipo '!$B$13,IF(D50=13,'Tipo '!$B$14,IF(D50=14,'Tipo '!$B$15,IF(D50=15,'Tipo '!$B$16,IF(D50=16,'Tipo '!$B$17,IF(D50=17,'Tipo '!$B$18,IF(D50=18,'Tipo '!$B$19,IF(D50=19,'Tipo '!$B$20,IF(D50=20,'Tipo '!$B$21,"No ha seleccionado un tipo de contrato válido"))))))))))))))))))))</f>
        <v>CONTRATOS DE PRESTACIÓN DE SERVICIOS PROFESIONALES Y DE APOYO A LA GESTIÓN</v>
      </c>
      <c r="F50" s="151" t="s">
        <v>107</v>
      </c>
      <c r="G50" s="151" t="s">
        <v>116</v>
      </c>
      <c r="H50" s="153" t="s">
        <v>948</v>
      </c>
      <c r="I50" s="154" t="s">
        <v>163</v>
      </c>
      <c r="J50" s="155">
        <v>45</v>
      </c>
      <c r="K50" s="156" t="str">
        <f>IF(J50=1,'Equivalencia BH-BMPT'!$D$2,IF(J50=2,'Equivalencia BH-BMPT'!$D$3,IF(J50=3,'Equivalencia BH-BMPT'!$D$4,IF(J50=4,'Equivalencia BH-BMPT'!$D$5,IF(J50=5,'Equivalencia BH-BMPT'!$D$6,IF(J50=6,'Equivalencia BH-BMPT'!$D$7,IF(J50=7,'Equivalencia BH-BMPT'!$D$8,IF(J50=8,'Equivalencia BH-BMPT'!$D$9,IF(J50=9,'Equivalencia BH-BMPT'!$D$10,IF(J50=10,'Equivalencia BH-BMPT'!$D$11,IF(J50=11,'Equivalencia BH-BMPT'!$D$12,IF(J50=12,'Equivalencia BH-BMPT'!$D$13,IF(J50=13,'Equivalencia BH-BMPT'!$D$14,IF(J50=14,'Equivalencia BH-BMPT'!$D$15,IF(J50=15,'Equivalencia BH-BMPT'!$D$16,IF(J50=16,'Equivalencia BH-BMPT'!$D$17,IF(J50=17,'Equivalencia BH-BMPT'!$D$18,IF(J50=18,'Equivalencia BH-BMPT'!$D$19,IF(J50=19,'Equivalencia BH-BMPT'!$D$20,IF(J50=20,'Equivalencia BH-BMPT'!$D$21,IF(J50=21,'Equivalencia BH-BMPT'!$D$22,IF(J50=22,'Equivalencia BH-BMPT'!$D$23,IF(J50=23,'Equivalencia BH-BMPT'!#REF!,IF(J50=24,'Equivalencia BH-BMPT'!$D$25,IF(J50=25,'Equivalencia BH-BMPT'!$D$26,IF(J50=26,'Equivalencia BH-BMPT'!$D$27,IF(J50=27,'Equivalencia BH-BMPT'!$D$28,IF(J50=28,'Equivalencia BH-BMPT'!$D$29,IF(J50=29,'Equivalencia BH-BMPT'!$D$30,IF(J50=30,'Equivalencia BH-BMPT'!$D$31,IF(J50=31,'Equivalencia BH-BMPT'!$D$32,IF(J50=32,'Equivalencia BH-BMPT'!$D$33,IF(J50=33,'Equivalencia BH-BMPT'!$D$34,IF(J50=34,'Equivalencia BH-BMPT'!$D$35,IF(J50=35,'Equivalencia BH-BMPT'!$D$36,IF(J50=36,'Equivalencia BH-BMPT'!$D$37,IF(J50=37,'Equivalencia BH-BMPT'!$D$38,IF(J50=38,'Equivalencia BH-BMPT'!#REF!,IF(J50=39,'Equivalencia BH-BMPT'!$D$40,IF(J50=40,'Equivalencia BH-BMPT'!$D$41,IF(J50=41,'Equivalencia BH-BMPT'!$D$42,IF(J50=42,'Equivalencia BH-BMPT'!$D$43,IF(J50=43,'Equivalencia BH-BMPT'!$D$44,IF(J50=44,'Equivalencia BH-BMPT'!$D$45,IF(J50=45,'Equivalencia BH-BMPT'!$D$46,"No ha seleccionado un número de programa")))))))))))))))))))))))))))))))))))))))))))))</f>
        <v>Gobernanza e influencia local, regional e internacional</v>
      </c>
      <c r="L50" s="157" t="s">
        <v>329</v>
      </c>
      <c r="M50" s="149"/>
      <c r="N50" s="153" t="s">
        <v>1173</v>
      </c>
      <c r="O50" s="160">
        <v>51700000</v>
      </c>
      <c r="P50" s="161"/>
      <c r="Q50" s="162"/>
      <c r="R50" s="162"/>
      <c r="S50" s="162"/>
      <c r="T50" s="162">
        <f t="shared" si="0"/>
        <v>51700000</v>
      </c>
      <c r="U50" s="162">
        <v>36346666</v>
      </c>
      <c r="V50" s="163">
        <v>43126</v>
      </c>
      <c r="W50" s="163">
        <v>43133</v>
      </c>
      <c r="X50" s="163">
        <v>43465</v>
      </c>
      <c r="Y50" s="153" t="s">
        <v>1454</v>
      </c>
      <c r="Z50" s="149"/>
      <c r="AA50" s="164"/>
      <c r="AB50" s="149"/>
      <c r="AC50" s="149"/>
      <c r="AD50" s="149" t="s">
        <v>1485</v>
      </c>
      <c r="AE50" s="149"/>
      <c r="AF50" s="165">
        <f t="shared" si="1"/>
        <v>0.70303029013539653</v>
      </c>
      <c r="AG50" s="166"/>
      <c r="AH50" s="166" t="b">
        <f t="shared" si="2"/>
        <v>0</v>
      </c>
    </row>
    <row r="51" spans="1:34" s="167" customFormat="1" ht="44.25" customHeight="1" thickBot="1" x14ac:dyDescent="0.3">
      <c r="A51" s="153" t="s">
        <v>366</v>
      </c>
      <c r="B51" s="149">
        <v>2018</v>
      </c>
      <c r="C51" s="150" t="s">
        <v>669</v>
      </c>
      <c r="D51" s="149">
        <v>5</v>
      </c>
      <c r="E51" s="151" t="str">
        <f>IF(D51=1,'Tipo '!$B$2,IF(D51=2,'Tipo '!$B$3,IF(D51=3,'Tipo '!$B$4,IF(D51=4,'Tipo '!$B$5,IF(D51=5,'Tipo '!$B$6,IF(D51=6,'Tipo '!$B$7,IF(D51=7,'Tipo '!$B$8,IF(D51=8,'Tipo '!$B$9,IF(D51=9,'Tipo '!$B$10,IF(D51=10,'Tipo '!$B$11,IF(D51=11,'Tipo '!$B$12,IF(D51=12,'Tipo '!$B$13,IF(D51=13,'Tipo '!$B$14,IF(D51=14,'Tipo '!$B$15,IF(D51=15,'Tipo '!$B$16,IF(D51=16,'Tipo '!$B$17,IF(D51=17,'Tipo '!$B$18,IF(D51=18,'Tipo '!$B$19,IF(D51=19,'Tipo '!$B$20,IF(D51=20,'Tipo '!$B$21,"No ha seleccionado un tipo de contrato válido"))))))))))))))))))))</f>
        <v>CONTRATOS DE PRESTACIÓN DE SERVICIOS PROFESIONALES Y DE APOYO A LA GESTIÓN</v>
      </c>
      <c r="F51" s="151" t="s">
        <v>107</v>
      </c>
      <c r="G51" s="151" t="s">
        <v>116</v>
      </c>
      <c r="H51" s="159" t="s">
        <v>950</v>
      </c>
      <c r="I51" s="154" t="s">
        <v>163</v>
      </c>
      <c r="J51" s="155">
        <v>18</v>
      </c>
      <c r="K51" s="156" t="str">
        <f>IF(J51=1,'Equivalencia BH-BMPT'!$D$2,IF(J51=2,'Equivalencia BH-BMPT'!$D$3,IF(J51=3,'Equivalencia BH-BMPT'!$D$4,IF(J51=4,'Equivalencia BH-BMPT'!$D$5,IF(J51=5,'Equivalencia BH-BMPT'!$D$6,IF(J51=6,'Equivalencia BH-BMPT'!$D$7,IF(J51=7,'Equivalencia BH-BMPT'!$D$8,IF(J51=8,'Equivalencia BH-BMPT'!$D$9,IF(J51=9,'Equivalencia BH-BMPT'!$D$10,IF(J51=10,'Equivalencia BH-BMPT'!$D$11,IF(J51=11,'Equivalencia BH-BMPT'!$D$12,IF(J51=12,'Equivalencia BH-BMPT'!$D$13,IF(J51=13,'Equivalencia BH-BMPT'!$D$14,IF(J51=14,'Equivalencia BH-BMPT'!$D$15,IF(J51=15,'Equivalencia BH-BMPT'!$D$16,IF(J51=16,'Equivalencia BH-BMPT'!$D$17,IF(J51=17,'Equivalencia BH-BMPT'!$D$18,IF(J51=18,'Equivalencia BH-BMPT'!$D$19,IF(J51=19,'Equivalencia BH-BMPT'!$D$20,IF(J51=20,'Equivalencia BH-BMPT'!$D$21,IF(J51=21,'Equivalencia BH-BMPT'!$D$22,IF(J51=22,'Equivalencia BH-BMPT'!$D$23,IF(J51=23,'Equivalencia BH-BMPT'!#REF!,IF(J51=24,'Equivalencia BH-BMPT'!$D$25,IF(J51=25,'Equivalencia BH-BMPT'!$D$26,IF(J51=26,'Equivalencia BH-BMPT'!$D$27,IF(J51=27,'Equivalencia BH-BMPT'!$D$28,IF(J51=28,'Equivalencia BH-BMPT'!$D$29,IF(J51=29,'Equivalencia BH-BMPT'!$D$30,IF(J51=30,'Equivalencia BH-BMPT'!$D$31,IF(J51=31,'Equivalencia BH-BMPT'!$D$32,IF(J51=32,'Equivalencia BH-BMPT'!$D$33,IF(J51=33,'Equivalencia BH-BMPT'!$D$34,IF(J51=34,'Equivalencia BH-BMPT'!$D$35,IF(J51=35,'Equivalencia BH-BMPT'!$D$36,IF(J51=36,'Equivalencia BH-BMPT'!$D$37,IF(J51=37,'Equivalencia BH-BMPT'!$D$38,IF(J51=38,'Equivalencia BH-BMPT'!#REF!,IF(J51=39,'Equivalencia BH-BMPT'!$D$40,IF(J51=40,'Equivalencia BH-BMPT'!$D$41,IF(J51=41,'Equivalencia BH-BMPT'!$D$42,IF(J51=42,'Equivalencia BH-BMPT'!$D$43,IF(J51=43,'Equivalencia BH-BMPT'!$D$44,IF(J51=44,'Equivalencia BH-BMPT'!$D$45,IF(J51=45,'Equivalencia BH-BMPT'!$D$46,"No ha seleccionado un número de programa")))))))))))))))))))))))))))))))))))))))))))))</f>
        <v>Mejor movilidad para todos</v>
      </c>
      <c r="L51" s="157" t="s">
        <v>1135</v>
      </c>
      <c r="M51" s="149"/>
      <c r="N51" s="159" t="s">
        <v>1174</v>
      </c>
      <c r="O51" s="160">
        <v>23100000</v>
      </c>
      <c r="P51" s="161"/>
      <c r="Q51" s="162"/>
      <c r="R51" s="162"/>
      <c r="S51" s="162"/>
      <c r="T51" s="162">
        <f t="shared" si="0"/>
        <v>23100000</v>
      </c>
      <c r="U51" s="162">
        <v>21000000</v>
      </c>
      <c r="V51" s="163">
        <v>43126</v>
      </c>
      <c r="W51" s="163">
        <v>43132</v>
      </c>
      <c r="X51" s="163">
        <v>43465</v>
      </c>
      <c r="Y51" s="153" t="s">
        <v>1454</v>
      </c>
      <c r="Z51" s="149"/>
      <c r="AA51" s="164"/>
      <c r="AB51" s="149"/>
      <c r="AC51" s="149"/>
      <c r="AD51" s="149" t="s">
        <v>1485</v>
      </c>
      <c r="AE51" s="149"/>
      <c r="AF51" s="165">
        <f t="shared" si="1"/>
        <v>0.90909090909090906</v>
      </c>
      <c r="AG51" s="166"/>
      <c r="AH51" s="166" t="b">
        <f t="shared" si="2"/>
        <v>0</v>
      </c>
    </row>
    <row r="52" spans="1:34" s="167" customFormat="1" ht="44.25" customHeight="1" thickBot="1" x14ac:dyDescent="0.3">
      <c r="A52" s="153" t="s">
        <v>367</v>
      </c>
      <c r="B52" s="149">
        <v>2018</v>
      </c>
      <c r="C52" s="150" t="s">
        <v>670</v>
      </c>
      <c r="D52" s="149">
        <v>5</v>
      </c>
      <c r="E52" s="151" t="str">
        <f>IF(D52=1,'Tipo '!$B$2,IF(D52=2,'Tipo '!$B$3,IF(D52=3,'Tipo '!$B$4,IF(D52=4,'Tipo '!$B$5,IF(D52=5,'Tipo '!$B$6,IF(D52=6,'Tipo '!$B$7,IF(D52=7,'Tipo '!$B$8,IF(D52=8,'Tipo '!$B$9,IF(D52=9,'Tipo '!$B$10,IF(D52=10,'Tipo '!$B$11,IF(D52=11,'Tipo '!$B$12,IF(D52=12,'Tipo '!$B$13,IF(D52=13,'Tipo '!$B$14,IF(D52=14,'Tipo '!$B$15,IF(D52=15,'Tipo '!$B$16,IF(D52=16,'Tipo '!$B$17,IF(D52=17,'Tipo '!$B$18,IF(D52=18,'Tipo '!$B$19,IF(D52=19,'Tipo '!$B$20,IF(D52=20,'Tipo '!$B$21,"No ha seleccionado un tipo de contrato válido"))))))))))))))))))))</f>
        <v>CONTRATOS DE PRESTACIÓN DE SERVICIOS PROFESIONALES Y DE APOYO A LA GESTIÓN</v>
      </c>
      <c r="F52" s="151" t="s">
        <v>107</v>
      </c>
      <c r="G52" s="151" t="s">
        <v>116</v>
      </c>
      <c r="H52" s="153" t="s">
        <v>951</v>
      </c>
      <c r="I52" s="154" t="s">
        <v>163</v>
      </c>
      <c r="J52" s="155">
        <v>45</v>
      </c>
      <c r="K52" s="156" t="str">
        <f>IF(J52=1,'Equivalencia BH-BMPT'!$D$2,IF(J52=2,'Equivalencia BH-BMPT'!$D$3,IF(J52=3,'Equivalencia BH-BMPT'!$D$4,IF(J52=4,'Equivalencia BH-BMPT'!$D$5,IF(J52=5,'Equivalencia BH-BMPT'!$D$6,IF(J52=6,'Equivalencia BH-BMPT'!$D$7,IF(J52=7,'Equivalencia BH-BMPT'!$D$8,IF(J52=8,'Equivalencia BH-BMPT'!$D$9,IF(J52=9,'Equivalencia BH-BMPT'!$D$10,IF(J52=10,'Equivalencia BH-BMPT'!$D$11,IF(J52=11,'Equivalencia BH-BMPT'!$D$12,IF(J52=12,'Equivalencia BH-BMPT'!$D$13,IF(J52=13,'Equivalencia BH-BMPT'!$D$14,IF(J52=14,'Equivalencia BH-BMPT'!$D$15,IF(J52=15,'Equivalencia BH-BMPT'!$D$16,IF(J52=16,'Equivalencia BH-BMPT'!$D$17,IF(J52=17,'Equivalencia BH-BMPT'!$D$18,IF(J52=18,'Equivalencia BH-BMPT'!$D$19,IF(J52=19,'Equivalencia BH-BMPT'!$D$20,IF(J52=20,'Equivalencia BH-BMPT'!$D$21,IF(J52=21,'Equivalencia BH-BMPT'!$D$22,IF(J52=22,'Equivalencia BH-BMPT'!$D$23,IF(J52=23,'Equivalencia BH-BMPT'!#REF!,IF(J52=24,'Equivalencia BH-BMPT'!$D$25,IF(J52=25,'Equivalencia BH-BMPT'!$D$26,IF(J52=26,'Equivalencia BH-BMPT'!$D$27,IF(J52=27,'Equivalencia BH-BMPT'!$D$28,IF(J52=28,'Equivalencia BH-BMPT'!$D$29,IF(J52=29,'Equivalencia BH-BMPT'!$D$30,IF(J52=30,'Equivalencia BH-BMPT'!$D$31,IF(J52=31,'Equivalencia BH-BMPT'!$D$32,IF(J52=32,'Equivalencia BH-BMPT'!$D$33,IF(J52=33,'Equivalencia BH-BMPT'!$D$34,IF(J52=34,'Equivalencia BH-BMPT'!$D$35,IF(J52=35,'Equivalencia BH-BMPT'!$D$36,IF(J52=36,'Equivalencia BH-BMPT'!$D$37,IF(J52=37,'Equivalencia BH-BMPT'!$D$38,IF(J52=38,'Equivalencia BH-BMPT'!#REF!,IF(J52=39,'Equivalencia BH-BMPT'!$D$40,IF(J52=40,'Equivalencia BH-BMPT'!$D$41,IF(J52=41,'Equivalencia BH-BMPT'!$D$42,IF(J52=42,'Equivalencia BH-BMPT'!$D$43,IF(J52=43,'Equivalencia BH-BMPT'!$D$44,IF(J52=44,'Equivalencia BH-BMPT'!$D$45,IF(J52=45,'Equivalencia BH-BMPT'!$D$46,"No ha seleccionado un número de programa")))))))))))))))))))))))))))))))))))))))))))))</f>
        <v>Gobernanza e influencia local, regional e internacional</v>
      </c>
      <c r="L52" s="157" t="s">
        <v>329</v>
      </c>
      <c r="M52" s="149"/>
      <c r="N52" s="148" t="s">
        <v>1175</v>
      </c>
      <c r="O52" s="160">
        <v>69300000</v>
      </c>
      <c r="P52" s="161"/>
      <c r="Q52" s="162"/>
      <c r="R52" s="162"/>
      <c r="S52" s="162"/>
      <c r="T52" s="162">
        <f t="shared" si="0"/>
        <v>69300000</v>
      </c>
      <c r="U52" s="162">
        <v>60900000</v>
      </c>
      <c r="V52" s="163">
        <v>43126</v>
      </c>
      <c r="W52" s="163">
        <v>43132</v>
      </c>
      <c r="X52" s="163">
        <v>43465</v>
      </c>
      <c r="Y52" s="153" t="s">
        <v>1454</v>
      </c>
      <c r="Z52" s="149"/>
      <c r="AA52" s="164"/>
      <c r="AB52" s="149"/>
      <c r="AC52" s="149"/>
      <c r="AD52" s="149" t="s">
        <v>1485</v>
      </c>
      <c r="AE52" s="149"/>
      <c r="AF52" s="165">
        <f t="shared" si="1"/>
        <v>0.87878787878787878</v>
      </c>
      <c r="AG52" s="166"/>
      <c r="AH52" s="166" t="b">
        <f t="shared" si="2"/>
        <v>0</v>
      </c>
    </row>
    <row r="53" spans="1:34" s="167" customFormat="1" ht="44.25" customHeight="1" thickBot="1" x14ac:dyDescent="0.3">
      <c r="A53" s="153" t="s">
        <v>368</v>
      </c>
      <c r="B53" s="149">
        <v>2018</v>
      </c>
      <c r="C53" s="150" t="s">
        <v>671</v>
      </c>
      <c r="D53" s="149">
        <v>5</v>
      </c>
      <c r="E53" s="151" t="str">
        <f>IF(D53=1,'Tipo '!$B$2,IF(D53=2,'Tipo '!$B$3,IF(D53=3,'Tipo '!$B$4,IF(D53=4,'Tipo '!$B$5,IF(D53=5,'Tipo '!$B$6,IF(D53=6,'Tipo '!$B$7,IF(D53=7,'Tipo '!$B$8,IF(D53=8,'Tipo '!$B$9,IF(D53=9,'Tipo '!$B$10,IF(D53=10,'Tipo '!$B$11,IF(D53=11,'Tipo '!$B$12,IF(D53=12,'Tipo '!$B$13,IF(D53=13,'Tipo '!$B$14,IF(D53=14,'Tipo '!$B$15,IF(D53=15,'Tipo '!$B$16,IF(D53=16,'Tipo '!$B$17,IF(D53=17,'Tipo '!$B$18,IF(D53=18,'Tipo '!$B$19,IF(D53=19,'Tipo '!$B$20,IF(D53=20,'Tipo '!$B$21,"No ha seleccionado un tipo de contrato válido"))))))))))))))))))))</f>
        <v>CONTRATOS DE PRESTACIÓN DE SERVICIOS PROFESIONALES Y DE APOYO A LA GESTIÓN</v>
      </c>
      <c r="F53" s="151" t="s">
        <v>107</v>
      </c>
      <c r="G53" s="151" t="s">
        <v>116</v>
      </c>
      <c r="H53" s="153" t="s">
        <v>952</v>
      </c>
      <c r="I53" s="154" t="s">
        <v>163</v>
      </c>
      <c r="J53" s="155">
        <v>45</v>
      </c>
      <c r="K53" s="156" t="str">
        <f>IF(J53=1,'Equivalencia BH-BMPT'!$D$2,IF(J53=2,'Equivalencia BH-BMPT'!$D$3,IF(J53=3,'Equivalencia BH-BMPT'!$D$4,IF(J53=4,'Equivalencia BH-BMPT'!$D$5,IF(J53=5,'Equivalencia BH-BMPT'!$D$6,IF(J53=6,'Equivalencia BH-BMPT'!$D$7,IF(J53=7,'Equivalencia BH-BMPT'!$D$8,IF(J53=8,'Equivalencia BH-BMPT'!$D$9,IF(J53=9,'Equivalencia BH-BMPT'!$D$10,IF(J53=10,'Equivalencia BH-BMPT'!$D$11,IF(J53=11,'Equivalencia BH-BMPT'!$D$12,IF(J53=12,'Equivalencia BH-BMPT'!$D$13,IF(J53=13,'Equivalencia BH-BMPT'!$D$14,IF(J53=14,'Equivalencia BH-BMPT'!$D$15,IF(J53=15,'Equivalencia BH-BMPT'!$D$16,IF(J53=16,'Equivalencia BH-BMPT'!$D$17,IF(J53=17,'Equivalencia BH-BMPT'!$D$18,IF(J53=18,'Equivalencia BH-BMPT'!$D$19,IF(J53=19,'Equivalencia BH-BMPT'!$D$20,IF(J53=20,'Equivalencia BH-BMPT'!$D$21,IF(J53=21,'Equivalencia BH-BMPT'!$D$22,IF(J53=22,'Equivalencia BH-BMPT'!$D$23,IF(J53=23,'Equivalencia BH-BMPT'!#REF!,IF(J53=24,'Equivalencia BH-BMPT'!$D$25,IF(J53=25,'Equivalencia BH-BMPT'!$D$26,IF(J53=26,'Equivalencia BH-BMPT'!$D$27,IF(J53=27,'Equivalencia BH-BMPT'!$D$28,IF(J53=28,'Equivalencia BH-BMPT'!$D$29,IF(J53=29,'Equivalencia BH-BMPT'!$D$30,IF(J53=30,'Equivalencia BH-BMPT'!$D$31,IF(J53=31,'Equivalencia BH-BMPT'!$D$32,IF(J53=32,'Equivalencia BH-BMPT'!$D$33,IF(J53=33,'Equivalencia BH-BMPT'!$D$34,IF(J53=34,'Equivalencia BH-BMPT'!$D$35,IF(J53=35,'Equivalencia BH-BMPT'!$D$36,IF(J53=36,'Equivalencia BH-BMPT'!$D$37,IF(J53=37,'Equivalencia BH-BMPT'!$D$38,IF(J53=38,'Equivalencia BH-BMPT'!#REF!,IF(J53=39,'Equivalencia BH-BMPT'!$D$40,IF(J53=40,'Equivalencia BH-BMPT'!$D$41,IF(J53=41,'Equivalencia BH-BMPT'!$D$42,IF(J53=42,'Equivalencia BH-BMPT'!$D$43,IF(J53=43,'Equivalencia BH-BMPT'!$D$44,IF(J53=44,'Equivalencia BH-BMPT'!$D$45,IF(J53=45,'Equivalencia BH-BMPT'!$D$46,"No ha seleccionado un número de programa")))))))))))))))))))))))))))))))))))))))))))))</f>
        <v>Gobernanza e influencia local, regional e internacional</v>
      </c>
      <c r="L53" s="157" t="s">
        <v>329</v>
      </c>
      <c r="M53" s="149"/>
      <c r="N53" s="148" t="s">
        <v>1176</v>
      </c>
      <c r="O53" s="160">
        <v>51700000</v>
      </c>
      <c r="P53" s="161"/>
      <c r="Q53" s="162"/>
      <c r="R53" s="162"/>
      <c r="S53" s="162"/>
      <c r="T53" s="162">
        <f t="shared" si="0"/>
        <v>51700000</v>
      </c>
      <c r="U53" s="162">
        <v>46843333</v>
      </c>
      <c r="V53" s="163">
        <v>43126</v>
      </c>
      <c r="W53" s="163">
        <v>43133</v>
      </c>
      <c r="X53" s="163">
        <v>43465</v>
      </c>
      <c r="Y53" s="153" t="s">
        <v>1454</v>
      </c>
      <c r="Z53" s="149"/>
      <c r="AA53" s="164"/>
      <c r="AB53" s="149"/>
      <c r="AC53" s="149"/>
      <c r="AD53" s="149" t="s">
        <v>1485</v>
      </c>
      <c r="AE53" s="149"/>
      <c r="AF53" s="165">
        <f t="shared" si="1"/>
        <v>0.90606059961315277</v>
      </c>
      <c r="AG53" s="166"/>
      <c r="AH53" s="166" t="b">
        <f t="shared" si="2"/>
        <v>0</v>
      </c>
    </row>
    <row r="54" spans="1:34" s="167" customFormat="1" ht="44.25" customHeight="1" thickBot="1" x14ac:dyDescent="0.3">
      <c r="A54" s="153" t="s">
        <v>369</v>
      </c>
      <c r="B54" s="149">
        <v>2018</v>
      </c>
      <c r="C54" s="150" t="s">
        <v>672</v>
      </c>
      <c r="D54" s="149">
        <v>5</v>
      </c>
      <c r="E54" s="151" t="str">
        <f>IF(D54=1,'Tipo '!$B$2,IF(D54=2,'Tipo '!$B$3,IF(D54=3,'Tipo '!$B$4,IF(D54=4,'Tipo '!$B$5,IF(D54=5,'Tipo '!$B$6,IF(D54=6,'Tipo '!$B$7,IF(D54=7,'Tipo '!$B$8,IF(D54=8,'Tipo '!$B$9,IF(D54=9,'Tipo '!$B$10,IF(D54=10,'Tipo '!$B$11,IF(D54=11,'Tipo '!$B$12,IF(D54=12,'Tipo '!$B$13,IF(D54=13,'Tipo '!$B$14,IF(D54=14,'Tipo '!$B$15,IF(D54=15,'Tipo '!$B$16,IF(D54=16,'Tipo '!$B$17,IF(D54=17,'Tipo '!$B$18,IF(D54=18,'Tipo '!$B$19,IF(D54=19,'Tipo '!$B$20,IF(D54=20,'Tipo '!$B$21,"No ha seleccionado un tipo de contrato válido"))))))))))))))))))))</f>
        <v>CONTRATOS DE PRESTACIÓN DE SERVICIOS PROFESIONALES Y DE APOYO A LA GESTIÓN</v>
      </c>
      <c r="F54" s="151" t="s">
        <v>107</v>
      </c>
      <c r="G54" s="151" t="s">
        <v>116</v>
      </c>
      <c r="H54" s="159" t="s">
        <v>953</v>
      </c>
      <c r="I54" s="154" t="s">
        <v>163</v>
      </c>
      <c r="J54" s="155">
        <v>45</v>
      </c>
      <c r="K54" s="156" t="str">
        <f>IF(J54=1,'Equivalencia BH-BMPT'!$D$2,IF(J54=2,'Equivalencia BH-BMPT'!$D$3,IF(J54=3,'Equivalencia BH-BMPT'!$D$4,IF(J54=4,'Equivalencia BH-BMPT'!$D$5,IF(J54=5,'Equivalencia BH-BMPT'!$D$6,IF(J54=6,'Equivalencia BH-BMPT'!$D$7,IF(J54=7,'Equivalencia BH-BMPT'!$D$8,IF(J54=8,'Equivalencia BH-BMPT'!$D$9,IF(J54=9,'Equivalencia BH-BMPT'!$D$10,IF(J54=10,'Equivalencia BH-BMPT'!$D$11,IF(J54=11,'Equivalencia BH-BMPT'!$D$12,IF(J54=12,'Equivalencia BH-BMPT'!$D$13,IF(J54=13,'Equivalencia BH-BMPT'!$D$14,IF(J54=14,'Equivalencia BH-BMPT'!$D$15,IF(J54=15,'Equivalencia BH-BMPT'!$D$16,IF(J54=16,'Equivalencia BH-BMPT'!$D$17,IF(J54=17,'Equivalencia BH-BMPT'!$D$18,IF(J54=18,'Equivalencia BH-BMPT'!$D$19,IF(J54=19,'Equivalencia BH-BMPT'!$D$20,IF(J54=20,'Equivalencia BH-BMPT'!$D$21,IF(J54=21,'Equivalencia BH-BMPT'!$D$22,IF(J54=22,'Equivalencia BH-BMPT'!$D$23,IF(J54=23,'Equivalencia BH-BMPT'!#REF!,IF(J54=24,'Equivalencia BH-BMPT'!$D$25,IF(J54=25,'Equivalencia BH-BMPT'!$D$26,IF(J54=26,'Equivalencia BH-BMPT'!$D$27,IF(J54=27,'Equivalencia BH-BMPT'!$D$28,IF(J54=28,'Equivalencia BH-BMPT'!$D$29,IF(J54=29,'Equivalencia BH-BMPT'!$D$30,IF(J54=30,'Equivalencia BH-BMPT'!$D$31,IF(J54=31,'Equivalencia BH-BMPT'!$D$32,IF(J54=32,'Equivalencia BH-BMPT'!$D$33,IF(J54=33,'Equivalencia BH-BMPT'!$D$34,IF(J54=34,'Equivalencia BH-BMPT'!$D$35,IF(J54=35,'Equivalencia BH-BMPT'!$D$36,IF(J54=36,'Equivalencia BH-BMPT'!$D$37,IF(J54=37,'Equivalencia BH-BMPT'!$D$38,IF(J54=38,'Equivalencia BH-BMPT'!#REF!,IF(J54=39,'Equivalencia BH-BMPT'!$D$40,IF(J54=40,'Equivalencia BH-BMPT'!$D$41,IF(J54=41,'Equivalencia BH-BMPT'!$D$42,IF(J54=42,'Equivalencia BH-BMPT'!$D$43,IF(J54=43,'Equivalencia BH-BMPT'!$D$44,IF(J54=44,'Equivalencia BH-BMPT'!$D$45,IF(J54=45,'Equivalencia BH-BMPT'!$D$46,"No ha seleccionado un número de programa")))))))))))))))))))))))))))))))))))))))))))))</f>
        <v>Gobernanza e influencia local, regional e internacional</v>
      </c>
      <c r="L54" s="157" t="s">
        <v>329</v>
      </c>
      <c r="M54" s="149"/>
      <c r="N54" s="159" t="s">
        <v>1177</v>
      </c>
      <c r="O54" s="160">
        <v>49500000</v>
      </c>
      <c r="P54" s="161"/>
      <c r="Q54" s="162"/>
      <c r="R54" s="162"/>
      <c r="S54" s="162"/>
      <c r="T54" s="162">
        <f t="shared" si="0"/>
        <v>49500000</v>
      </c>
      <c r="U54" s="162">
        <v>44850000</v>
      </c>
      <c r="V54" s="163">
        <v>43126</v>
      </c>
      <c r="W54" s="163">
        <v>43133</v>
      </c>
      <c r="X54" s="163">
        <v>43465</v>
      </c>
      <c r="Y54" s="153" t="s">
        <v>1454</v>
      </c>
      <c r="Z54" s="149"/>
      <c r="AA54" s="164"/>
      <c r="AB54" s="149"/>
      <c r="AC54" s="149"/>
      <c r="AD54" s="149" t="s">
        <v>1485</v>
      </c>
      <c r="AE54" s="149"/>
      <c r="AF54" s="165">
        <f t="shared" si="1"/>
        <v>0.90606060606060601</v>
      </c>
      <c r="AG54" s="166"/>
      <c r="AH54" s="166" t="b">
        <f t="shared" si="2"/>
        <v>0</v>
      </c>
    </row>
    <row r="55" spans="1:34" s="167" customFormat="1" ht="44.25" customHeight="1" thickBot="1" x14ac:dyDescent="0.3">
      <c r="A55" s="153" t="s">
        <v>370</v>
      </c>
      <c r="B55" s="149">
        <v>2018</v>
      </c>
      <c r="C55" s="150" t="s">
        <v>673</v>
      </c>
      <c r="D55" s="149">
        <v>5</v>
      </c>
      <c r="E55" s="151" t="str">
        <f>IF(D55=1,'Tipo '!$B$2,IF(D55=2,'Tipo '!$B$3,IF(D55=3,'Tipo '!$B$4,IF(D55=4,'Tipo '!$B$5,IF(D55=5,'Tipo '!$B$6,IF(D55=6,'Tipo '!$B$7,IF(D55=7,'Tipo '!$B$8,IF(D55=8,'Tipo '!$B$9,IF(D55=9,'Tipo '!$B$10,IF(D55=10,'Tipo '!$B$11,IF(D55=11,'Tipo '!$B$12,IF(D55=12,'Tipo '!$B$13,IF(D55=13,'Tipo '!$B$14,IF(D55=14,'Tipo '!$B$15,IF(D55=15,'Tipo '!$B$16,IF(D55=16,'Tipo '!$B$17,IF(D55=17,'Tipo '!$B$18,IF(D55=18,'Tipo '!$B$19,IF(D55=19,'Tipo '!$B$20,IF(D55=20,'Tipo '!$B$21,"No ha seleccionado un tipo de contrato válido"))))))))))))))))))))</f>
        <v>CONTRATOS DE PRESTACIÓN DE SERVICIOS PROFESIONALES Y DE APOYO A LA GESTIÓN</v>
      </c>
      <c r="F55" s="151" t="s">
        <v>107</v>
      </c>
      <c r="G55" s="151" t="s">
        <v>116</v>
      </c>
      <c r="H55" s="153" t="s">
        <v>948</v>
      </c>
      <c r="I55" s="154" t="s">
        <v>163</v>
      </c>
      <c r="J55" s="155">
        <v>45</v>
      </c>
      <c r="K55" s="156" t="str">
        <f>IF(J55=1,'Equivalencia BH-BMPT'!$D$2,IF(J55=2,'Equivalencia BH-BMPT'!$D$3,IF(J55=3,'Equivalencia BH-BMPT'!$D$4,IF(J55=4,'Equivalencia BH-BMPT'!$D$5,IF(J55=5,'Equivalencia BH-BMPT'!$D$6,IF(J55=6,'Equivalencia BH-BMPT'!$D$7,IF(J55=7,'Equivalencia BH-BMPT'!$D$8,IF(J55=8,'Equivalencia BH-BMPT'!$D$9,IF(J55=9,'Equivalencia BH-BMPT'!$D$10,IF(J55=10,'Equivalencia BH-BMPT'!$D$11,IF(J55=11,'Equivalencia BH-BMPT'!$D$12,IF(J55=12,'Equivalencia BH-BMPT'!$D$13,IF(J55=13,'Equivalencia BH-BMPT'!$D$14,IF(J55=14,'Equivalencia BH-BMPT'!$D$15,IF(J55=15,'Equivalencia BH-BMPT'!$D$16,IF(J55=16,'Equivalencia BH-BMPT'!$D$17,IF(J55=17,'Equivalencia BH-BMPT'!$D$18,IF(J55=18,'Equivalencia BH-BMPT'!$D$19,IF(J55=19,'Equivalencia BH-BMPT'!$D$20,IF(J55=20,'Equivalencia BH-BMPT'!$D$21,IF(J55=21,'Equivalencia BH-BMPT'!$D$22,IF(J55=22,'Equivalencia BH-BMPT'!$D$23,IF(J55=23,'Equivalencia BH-BMPT'!#REF!,IF(J55=24,'Equivalencia BH-BMPT'!$D$25,IF(J55=25,'Equivalencia BH-BMPT'!$D$26,IF(J55=26,'Equivalencia BH-BMPT'!$D$27,IF(J55=27,'Equivalencia BH-BMPT'!$D$28,IF(J55=28,'Equivalencia BH-BMPT'!$D$29,IF(J55=29,'Equivalencia BH-BMPT'!$D$30,IF(J55=30,'Equivalencia BH-BMPT'!$D$31,IF(J55=31,'Equivalencia BH-BMPT'!$D$32,IF(J55=32,'Equivalencia BH-BMPT'!$D$33,IF(J55=33,'Equivalencia BH-BMPT'!$D$34,IF(J55=34,'Equivalencia BH-BMPT'!$D$35,IF(J55=35,'Equivalencia BH-BMPT'!$D$36,IF(J55=36,'Equivalencia BH-BMPT'!$D$37,IF(J55=37,'Equivalencia BH-BMPT'!$D$38,IF(J55=38,'Equivalencia BH-BMPT'!#REF!,IF(J55=39,'Equivalencia BH-BMPT'!$D$40,IF(J55=40,'Equivalencia BH-BMPT'!$D$41,IF(J55=41,'Equivalencia BH-BMPT'!$D$42,IF(J55=42,'Equivalencia BH-BMPT'!$D$43,IF(J55=43,'Equivalencia BH-BMPT'!$D$44,IF(J55=44,'Equivalencia BH-BMPT'!$D$45,IF(J55=45,'Equivalencia BH-BMPT'!$D$46,"No ha seleccionado un número de programa")))))))))))))))))))))))))))))))))))))))))))))</f>
        <v>Gobernanza e influencia local, regional e internacional</v>
      </c>
      <c r="L55" s="157" t="s">
        <v>329</v>
      </c>
      <c r="M55" s="149"/>
      <c r="N55" s="175" t="s">
        <v>1178</v>
      </c>
      <c r="O55" s="160">
        <v>51700000</v>
      </c>
      <c r="P55" s="161"/>
      <c r="Q55" s="162"/>
      <c r="R55" s="162"/>
      <c r="S55" s="162"/>
      <c r="T55" s="162">
        <f t="shared" si="0"/>
        <v>51700000</v>
      </c>
      <c r="U55" s="162">
        <v>31803333</v>
      </c>
      <c r="V55" s="163">
        <v>43126</v>
      </c>
      <c r="W55" s="163">
        <v>43133</v>
      </c>
      <c r="X55" s="163">
        <v>43465</v>
      </c>
      <c r="Y55" s="153" t="s">
        <v>1454</v>
      </c>
      <c r="Z55" s="149"/>
      <c r="AA55" s="164"/>
      <c r="AB55" s="149"/>
      <c r="AC55" s="149"/>
      <c r="AD55" s="149" t="s">
        <v>1485</v>
      </c>
      <c r="AE55" s="149"/>
      <c r="AF55" s="165">
        <f t="shared" si="1"/>
        <v>0.61515150870406188</v>
      </c>
      <c r="AG55" s="166"/>
      <c r="AH55" s="166" t="b">
        <f t="shared" si="2"/>
        <v>0</v>
      </c>
    </row>
    <row r="56" spans="1:34" s="167" customFormat="1" ht="44.25" customHeight="1" thickBot="1" x14ac:dyDescent="0.3">
      <c r="A56" s="153" t="s">
        <v>371</v>
      </c>
      <c r="B56" s="149">
        <v>2018</v>
      </c>
      <c r="C56" s="150" t="s">
        <v>674</v>
      </c>
      <c r="D56" s="149">
        <v>5</v>
      </c>
      <c r="E56" s="151" t="str">
        <f>IF(D56=1,'Tipo '!$B$2,IF(D56=2,'Tipo '!$B$3,IF(D56=3,'Tipo '!$B$4,IF(D56=4,'Tipo '!$B$5,IF(D56=5,'Tipo '!$B$6,IF(D56=6,'Tipo '!$B$7,IF(D56=7,'Tipo '!$B$8,IF(D56=8,'Tipo '!$B$9,IF(D56=9,'Tipo '!$B$10,IF(D56=10,'Tipo '!$B$11,IF(D56=11,'Tipo '!$B$12,IF(D56=12,'Tipo '!$B$13,IF(D56=13,'Tipo '!$B$14,IF(D56=14,'Tipo '!$B$15,IF(D56=15,'Tipo '!$B$16,IF(D56=16,'Tipo '!$B$17,IF(D56=17,'Tipo '!$B$18,IF(D56=18,'Tipo '!$B$19,IF(D56=19,'Tipo '!$B$20,IF(D56=20,'Tipo '!$B$21,"No ha seleccionado un tipo de contrato válido"))))))))))))))))))))</f>
        <v>CONTRATOS DE PRESTACIÓN DE SERVICIOS PROFESIONALES Y DE APOYO A LA GESTIÓN</v>
      </c>
      <c r="F56" s="151" t="s">
        <v>107</v>
      </c>
      <c r="G56" s="151" t="s">
        <v>116</v>
      </c>
      <c r="H56" s="153" t="s">
        <v>954</v>
      </c>
      <c r="I56" s="154" t="s">
        <v>163</v>
      </c>
      <c r="J56" s="155">
        <v>19</v>
      </c>
      <c r="K56" s="156" t="str">
        <f>IF(J56=1,'Equivalencia BH-BMPT'!$D$2,IF(J56=2,'Equivalencia BH-BMPT'!$D$3,IF(J56=3,'Equivalencia BH-BMPT'!$D$4,IF(J56=4,'Equivalencia BH-BMPT'!$D$5,IF(J56=5,'Equivalencia BH-BMPT'!$D$6,IF(J56=6,'Equivalencia BH-BMPT'!$D$7,IF(J56=7,'Equivalencia BH-BMPT'!$D$8,IF(J56=8,'Equivalencia BH-BMPT'!$D$9,IF(J56=9,'Equivalencia BH-BMPT'!$D$10,IF(J56=10,'Equivalencia BH-BMPT'!$D$11,IF(J56=11,'Equivalencia BH-BMPT'!$D$12,IF(J56=12,'Equivalencia BH-BMPT'!$D$13,IF(J56=13,'Equivalencia BH-BMPT'!$D$14,IF(J56=14,'Equivalencia BH-BMPT'!$D$15,IF(J56=15,'Equivalencia BH-BMPT'!$D$16,IF(J56=16,'Equivalencia BH-BMPT'!$D$17,IF(J56=17,'Equivalencia BH-BMPT'!$D$18,IF(J56=18,'Equivalencia BH-BMPT'!$D$19,IF(J56=19,'Equivalencia BH-BMPT'!$D$20,IF(J56=20,'Equivalencia BH-BMPT'!$D$21,IF(J56=21,'Equivalencia BH-BMPT'!$D$22,IF(J56=22,'Equivalencia BH-BMPT'!$D$23,IF(J56=23,'Equivalencia BH-BMPT'!#REF!,IF(J56=24,'Equivalencia BH-BMPT'!$D$25,IF(J56=25,'Equivalencia BH-BMPT'!$D$26,IF(J56=26,'Equivalencia BH-BMPT'!$D$27,IF(J56=27,'Equivalencia BH-BMPT'!$D$28,IF(J56=28,'Equivalencia BH-BMPT'!$D$29,IF(J56=29,'Equivalencia BH-BMPT'!$D$30,IF(J56=30,'Equivalencia BH-BMPT'!$D$31,IF(J56=31,'Equivalencia BH-BMPT'!$D$32,IF(J56=32,'Equivalencia BH-BMPT'!$D$33,IF(J56=33,'Equivalencia BH-BMPT'!$D$34,IF(J56=34,'Equivalencia BH-BMPT'!$D$35,IF(J56=35,'Equivalencia BH-BMPT'!$D$36,IF(J56=36,'Equivalencia BH-BMPT'!$D$37,IF(J56=37,'Equivalencia BH-BMPT'!$D$38,IF(J56=38,'Equivalencia BH-BMPT'!#REF!,IF(J56=39,'Equivalencia BH-BMPT'!$D$40,IF(J56=40,'Equivalencia BH-BMPT'!$D$41,IF(J56=41,'Equivalencia BH-BMPT'!$D$42,IF(J56=42,'Equivalencia BH-BMPT'!$D$43,IF(J56=43,'Equivalencia BH-BMPT'!$D$44,IF(J56=44,'Equivalencia BH-BMPT'!$D$45,IF(J56=45,'Equivalencia BH-BMPT'!$D$46,"No ha seleccionado un número de programa")))))))))))))))))))))))))))))))))))))))))))))</f>
        <v>Seguridad y convivencia para todos</v>
      </c>
      <c r="L56" s="176" t="s">
        <v>1133</v>
      </c>
      <c r="M56" s="149"/>
      <c r="N56" s="153" t="s">
        <v>1179</v>
      </c>
      <c r="O56" s="160">
        <v>18700000</v>
      </c>
      <c r="P56" s="161"/>
      <c r="Q56" s="162"/>
      <c r="R56" s="162"/>
      <c r="S56" s="162"/>
      <c r="T56" s="162">
        <f t="shared" si="0"/>
        <v>18700000</v>
      </c>
      <c r="U56" s="162">
        <v>16943333</v>
      </c>
      <c r="V56" s="163">
        <v>43126</v>
      </c>
      <c r="W56" s="163">
        <v>43133</v>
      </c>
      <c r="X56" s="163">
        <v>43465</v>
      </c>
      <c r="Y56" s="153" t="s">
        <v>1454</v>
      </c>
      <c r="Z56" s="149"/>
      <c r="AA56" s="164"/>
      <c r="AB56" s="149"/>
      <c r="AC56" s="149"/>
      <c r="AD56" s="149" t="s">
        <v>1485</v>
      </c>
      <c r="AE56" s="149"/>
      <c r="AF56" s="165">
        <f t="shared" si="1"/>
        <v>0.90606058823529412</v>
      </c>
      <c r="AG56" s="166"/>
      <c r="AH56" s="166" t="b">
        <f t="shared" si="2"/>
        <v>0</v>
      </c>
    </row>
    <row r="57" spans="1:34" s="167" customFormat="1" ht="44.25" customHeight="1" thickBot="1" x14ac:dyDescent="0.3">
      <c r="A57" s="153" t="s">
        <v>372</v>
      </c>
      <c r="B57" s="149">
        <v>2018</v>
      </c>
      <c r="C57" s="150" t="s">
        <v>675</v>
      </c>
      <c r="D57" s="149">
        <v>5</v>
      </c>
      <c r="E57" s="151" t="str">
        <f>IF(D57=1,'Tipo '!$B$2,IF(D57=2,'Tipo '!$B$3,IF(D57=3,'Tipo '!$B$4,IF(D57=4,'Tipo '!$B$5,IF(D57=5,'Tipo '!$B$6,IF(D57=6,'Tipo '!$B$7,IF(D57=7,'Tipo '!$B$8,IF(D57=8,'Tipo '!$B$9,IF(D57=9,'Tipo '!$B$10,IF(D57=10,'Tipo '!$B$11,IF(D57=11,'Tipo '!$B$12,IF(D57=12,'Tipo '!$B$13,IF(D57=13,'Tipo '!$B$14,IF(D57=14,'Tipo '!$B$15,IF(D57=15,'Tipo '!$B$16,IF(D57=16,'Tipo '!$B$17,IF(D57=17,'Tipo '!$B$18,IF(D57=18,'Tipo '!$B$19,IF(D57=19,'Tipo '!$B$20,IF(D57=20,'Tipo '!$B$21,"No ha seleccionado un tipo de contrato válido"))))))))))))))))))))</f>
        <v>CONTRATOS DE PRESTACIÓN DE SERVICIOS PROFESIONALES Y DE APOYO A LA GESTIÓN</v>
      </c>
      <c r="F57" s="151" t="s">
        <v>107</v>
      </c>
      <c r="G57" s="151" t="s">
        <v>116</v>
      </c>
      <c r="H57" s="153" t="s">
        <v>950</v>
      </c>
      <c r="I57" s="154" t="s">
        <v>163</v>
      </c>
      <c r="J57" s="155">
        <v>18</v>
      </c>
      <c r="K57" s="156" t="str">
        <f>IF(J57=1,'Equivalencia BH-BMPT'!$D$2,IF(J57=2,'Equivalencia BH-BMPT'!$D$3,IF(J57=3,'Equivalencia BH-BMPT'!$D$4,IF(J57=4,'Equivalencia BH-BMPT'!$D$5,IF(J57=5,'Equivalencia BH-BMPT'!$D$6,IF(J57=6,'Equivalencia BH-BMPT'!$D$7,IF(J57=7,'Equivalencia BH-BMPT'!$D$8,IF(J57=8,'Equivalencia BH-BMPT'!$D$9,IF(J57=9,'Equivalencia BH-BMPT'!$D$10,IF(J57=10,'Equivalencia BH-BMPT'!$D$11,IF(J57=11,'Equivalencia BH-BMPT'!$D$12,IF(J57=12,'Equivalencia BH-BMPT'!$D$13,IF(J57=13,'Equivalencia BH-BMPT'!$D$14,IF(J57=14,'Equivalencia BH-BMPT'!$D$15,IF(J57=15,'Equivalencia BH-BMPT'!$D$16,IF(J57=16,'Equivalencia BH-BMPT'!$D$17,IF(J57=17,'Equivalencia BH-BMPT'!$D$18,IF(J57=18,'Equivalencia BH-BMPT'!$D$19,IF(J57=19,'Equivalencia BH-BMPT'!$D$20,IF(J57=20,'Equivalencia BH-BMPT'!$D$21,IF(J57=21,'Equivalencia BH-BMPT'!$D$22,IF(J57=22,'Equivalencia BH-BMPT'!$D$23,IF(J57=23,'Equivalencia BH-BMPT'!#REF!,IF(J57=24,'Equivalencia BH-BMPT'!$D$25,IF(J57=25,'Equivalencia BH-BMPT'!$D$26,IF(J57=26,'Equivalencia BH-BMPT'!$D$27,IF(J57=27,'Equivalencia BH-BMPT'!$D$28,IF(J57=28,'Equivalencia BH-BMPT'!$D$29,IF(J57=29,'Equivalencia BH-BMPT'!$D$30,IF(J57=30,'Equivalencia BH-BMPT'!$D$31,IF(J57=31,'Equivalencia BH-BMPT'!$D$32,IF(J57=32,'Equivalencia BH-BMPT'!$D$33,IF(J57=33,'Equivalencia BH-BMPT'!$D$34,IF(J57=34,'Equivalencia BH-BMPT'!$D$35,IF(J57=35,'Equivalencia BH-BMPT'!$D$36,IF(J57=36,'Equivalencia BH-BMPT'!$D$37,IF(J57=37,'Equivalencia BH-BMPT'!$D$38,IF(J57=38,'Equivalencia BH-BMPT'!#REF!,IF(J57=39,'Equivalencia BH-BMPT'!$D$40,IF(J57=40,'Equivalencia BH-BMPT'!$D$41,IF(J57=41,'Equivalencia BH-BMPT'!$D$42,IF(J57=42,'Equivalencia BH-BMPT'!$D$43,IF(J57=43,'Equivalencia BH-BMPT'!$D$44,IF(J57=44,'Equivalencia BH-BMPT'!$D$45,IF(J57=45,'Equivalencia BH-BMPT'!$D$46,"No ha seleccionado un número de programa")))))))))))))))))))))))))))))))))))))))))))))</f>
        <v>Mejor movilidad para todos</v>
      </c>
      <c r="L57" s="157" t="s">
        <v>1135</v>
      </c>
      <c r="M57" s="149"/>
      <c r="N57" s="153" t="s">
        <v>1180</v>
      </c>
      <c r="O57" s="160">
        <v>23100000</v>
      </c>
      <c r="P57" s="161"/>
      <c r="Q57" s="162"/>
      <c r="R57" s="162"/>
      <c r="S57" s="162"/>
      <c r="T57" s="162">
        <f t="shared" si="0"/>
        <v>23100000</v>
      </c>
      <c r="U57" s="162">
        <v>20930000</v>
      </c>
      <c r="V57" s="163">
        <v>43126</v>
      </c>
      <c r="W57" s="163">
        <v>43133</v>
      </c>
      <c r="X57" s="163">
        <v>43465</v>
      </c>
      <c r="Y57" s="153" t="s">
        <v>1454</v>
      </c>
      <c r="Z57" s="149"/>
      <c r="AA57" s="164"/>
      <c r="AB57" s="149"/>
      <c r="AC57" s="149"/>
      <c r="AD57" s="149" t="s">
        <v>1485</v>
      </c>
      <c r="AE57" s="149"/>
      <c r="AF57" s="165">
        <f t="shared" si="1"/>
        <v>0.90606060606060601</v>
      </c>
      <c r="AG57" s="166"/>
      <c r="AH57" s="166" t="b">
        <f t="shared" si="2"/>
        <v>0</v>
      </c>
    </row>
    <row r="58" spans="1:34" s="167" customFormat="1" ht="44.25" customHeight="1" thickBot="1" x14ac:dyDescent="0.3">
      <c r="A58" s="153" t="s">
        <v>373</v>
      </c>
      <c r="B58" s="149">
        <v>2018</v>
      </c>
      <c r="C58" s="150" t="s">
        <v>676</v>
      </c>
      <c r="D58" s="149">
        <v>5</v>
      </c>
      <c r="E58" s="151" t="str">
        <f>IF(D58=1,'Tipo '!$B$2,IF(D58=2,'Tipo '!$B$3,IF(D58=3,'Tipo '!$B$4,IF(D58=4,'Tipo '!$B$5,IF(D58=5,'Tipo '!$B$6,IF(D58=6,'Tipo '!$B$7,IF(D58=7,'Tipo '!$B$8,IF(D58=8,'Tipo '!$B$9,IF(D58=9,'Tipo '!$B$10,IF(D58=10,'Tipo '!$B$11,IF(D58=11,'Tipo '!$B$12,IF(D58=12,'Tipo '!$B$13,IF(D58=13,'Tipo '!$B$14,IF(D58=14,'Tipo '!$B$15,IF(D58=15,'Tipo '!$B$16,IF(D58=16,'Tipo '!$B$17,IF(D58=17,'Tipo '!$B$18,IF(D58=18,'Tipo '!$B$19,IF(D58=19,'Tipo '!$B$20,IF(D58=20,'Tipo '!$B$21,"No ha seleccionado un tipo de contrato válido"))))))))))))))))))))</f>
        <v>CONTRATOS DE PRESTACIÓN DE SERVICIOS PROFESIONALES Y DE APOYO A LA GESTIÓN</v>
      </c>
      <c r="F58" s="151" t="s">
        <v>107</v>
      </c>
      <c r="G58" s="151" t="s">
        <v>116</v>
      </c>
      <c r="H58" s="159" t="s">
        <v>955</v>
      </c>
      <c r="I58" s="154" t="s">
        <v>163</v>
      </c>
      <c r="J58" s="155">
        <v>3</v>
      </c>
      <c r="K58" s="156" t="str">
        <f>IF(J58=1,'Equivalencia BH-BMPT'!$D$2,IF(J58=2,'Equivalencia BH-BMPT'!$D$3,IF(J58=3,'Equivalencia BH-BMPT'!$D$4,IF(J58=4,'Equivalencia BH-BMPT'!$D$5,IF(J58=5,'Equivalencia BH-BMPT'!$D$6,IF(J58=6,'Equivalencia BH-BMPT'!$D$7,IF(J58=7,'Equivalencia BH-BMPT'!$D$8,IF(J58=8,'Equivalencia BH-BMPT'!$D$9,IF(J58=9,'Equivalencia BH-BMPT'!$D$10,IF(J58=10,'Equivalencia BH-BMPT'!$D$11,IF(J58=11,'Equivalencia BH-BMPT'!$D$12,IF(J58=12,'Equivalencia BH-BMPT'!$D$13,IF(J58=13,'Equivalencia BH-BMPT'!$D$14,IF(J58=14,'Equivalencia BH-BMPT'!$D$15,IF(J58=15,'Equivalencia BH-BMPT'!$D$16,IF(J58=16,'Equivalencia BH-BMPT'!$D$17,IF(J58=17,'Equivalencia BH-BMPT'!$D$18,IF(J58=18,'Equivalencia BH-BMPT'!$D$19,IF(J58=19,'Equivalencia BH-BMPT'!$D$20,IF(J58=20,'Equivalencia BH-BMPT'!$D$21,IF(J58=21,'Equivalencia BH-BMPT'!$D$22,IF(J58=22,'Equivalencia BH-BMPT'!$D$23,IF(J58=23,'Equivalencia BH-BMPT'!#REF!,IF(J58=24,'Equivalencia BH-BMPT'!$D$25,IF(J58=25,'Equivalencia BH-BMPT'!$D$26,IF(J58=26,'Equivalencia BH-BMPT'!$D$27,IF(J58=27,'Equivalencia BH-BMPT'!$D$28,IF(J58=28,'Equivalencia BH-BMPT'!$D$29,IF(J58=29,'Equivalencia BH-BMPT'!$D$30,IF(J58=30,'Equivalencia BH-BMPT'!$D$31,IF(J58=31,'Equivalencia BH-BMPT'!$D$32,IF(J58=32,'Equivalencia BH-BMPT'!$D$33,IF(J58=33,'Equivalencia BH-BMPT'!$D$34,IF(J58=34,'Equivalencia BH-BMPT'!$D$35,IF(J58=35,'Equivalencia BH-BMPT'!$D$36,IF(J58=36,'Equivalencia BH-BMPT'!$D$37,IF(J58=37,'Equivalencia BH-BMPT'!$D$38,IF(J58=38,'Equivalencia BH-BMPT'!#REF!,IF(J58=39,'Equivalencia BH-BMPT'!$D$40,IF(J58=40,'Equivalencia BH-BMPT'!$D$41,IF(J58=41,'Equivalencia BH-BMPT'!$D$42,IF(J58=42,'Equivalencia BH-BMPT'!$D$43,IF(J58=43,'Equivalencia BH-BMPT'!$D$44,IF(J58=44,'Equivalencia BH-BMPT'!$D$45,IF(J58=45,'Equivalencia BH-BMPT'!$D$46,"No ha seleccionado un número de programa")))))))))))))))))))))))))))))))))))))))))))))</f>
        <v>Igualdad y autonomía para una Bogotá incluyente</v>
      </c>
      <c r="L58" s="157" t="s">
        <v>1134</v>
      </c>
      <c r="M58" s="149"/>
      <c r="N58" s="159" t="s">
        <v>1181</v>
      </c>
      <c r="O58" s="177">
        <v>30800000</v>
      </c>
      <c r="P58" s="161"/>
      <c r="Q58" s="162"/>
      <c r="R58" s="162"/>
      <c r="S58" s="162"/>
      <c r="T58" s="162">
        <f t="shared" si="0"/>
        <v>30800000</v>
      </c>
      <c r="U58" s="162">
        <v>27906666</v>
      </c>
      <c r="V58" s="163">
        <v>43126</v>
      </c>
      <c r="W58" s="163">
        <v>43133</v>
      </c>
      <c r="X58" s="163">
        <v>43465</v>
      </c>
      <c r="Y58" s="153" t="s">
        <v>1454</v>
      </c>
      <c r="Z58" s="149"/>
      <c r="AA58" s="164"/>
      <c r="AB58" s="149"/>
      <c r="AC58" s="149"/>
      <c r="AD58" s="149" t="s">
        <v>1485</v>
      </c>
      <c r="AE58" s="149"/>
      <c r="AF58" s="165">
        <f t="shared" si="1"/>
        <v>0.90606058441558446</v>
      </c>
      <c r="AG58" s="166"/>
      <c r="AH58" s="166" t="b">
        <f t="shared" si="2"/>
        <v>0</v>
      </c>
    </row>
    <row r="59" spans="1:34" s="167" customFormat="1" ht="44.25" customHeight="1" thickBot="1" x14ac:dyDescent="0.3">
      <c r="A59" s="153" t="s">
        <v>374</v>
      </c>
      <c r="B59" s="149">
        <v>2018</v>
      </c>
      <c r="C59" s="150" t="s">
        <v>677</v>
      </c>
      <c r="D59" s="149">
        <v>5</v>
      </c>
      <c r="E59" s="151" t="str">
        <f>IF(D59=1,'Tipo '!$B$2,IF(D59=2,'Tipo '!$B$3,IF(D59=3,'Tipo '!$B$4,IF(D59=4,'Tipo '!$B$5,IF(D59=5,'Tipo '!$B$6,IF(D59=6,'Tipo '!$B$7,IF(D59=7,'Tipo '!$B$8,IF(D59=8,'Tipo '!$B$9,IF(D59=9,'Tipo '!$B$10,IF(D59=10,'Tipo '!$B$11,IF(D59=11,'Tipo '!$B$12,IF(D59=12,'Tipo '!$B$13,IF(D59=13,'Tipo '!$B$14,IF(D59=14,'Tipo '!$B$15,IF(D59=15,'Tipo '!$B$16,IF(D59=16,'Tipo '!$B$17,IF(D59=17,'Tipo '!$B$18,IF(D59=18,'Tipo '!$B$19,IF(D59=19,'Tipo '!$B$20,IF(D59=20,'Tipo '!$B$21,"No ha seleccionado un tipo de contrato válido"))))))))))))))))))))</f>
        <v>CONTRATOS DE PRESTACIÓN DE SERVICIOS PROFESIONALES Y DE APOYO A LA GESTIÓN</v>
      </c>
      <c r="F59" s="151" t="s">
        <v>107</v>
      </c>
      <c r="G59" s="151" t="s">
        <v>116</v>
      </c>
      <c r="H59" s="159" t="s">
        <v>956</v>
      </c>
      <c r="I59" s="154" t="s">
        <v>163</v>
      </c>
      <c r="J59" s="155">
        <v>45</v>
      </c>
      <c r="K59" s="156" t="str">
        <f>IF(J59=1,'Equivalencia BH-BMPT'!$D$2,IF(J59=2,'Equivalencia BH-BMPT'!$D$3,IF(J59=3,'Equivalencia BH-BMPT'!$D$4,IF(J59=4,'Equivalencia BH-BMPT'!$D$5,IF(J59=5,'Equivalencia BH-BMPT'!$D$6,IF(J59=6,'Equivalencia BH-BMPT'!$D$7,IF(J59=7,'Equivalencia BH-BMPT'!$D$8,IF(J59=8,'Equivalencia BH-BMPT'!$D$9,IF(J59=9,'Equivalencia BH-BMPT'!$D$10,IF(J59=10,'Equivalencia BH-BMPT'!$D$11,IF(J59=11,'Equivalencia BH-BMPT'!$D$12,IF(J59=12,'Equivalencia BH-BMPT'!$D$13,IF(J59=13,'Equivalencia BH-BMPT'!$D$14,IF(J59=14,'Equivalencia BH-BMPT'!$D$15,IF(J59=15,'Equivalencia BH-BMPT'!$D$16,IF(J59=16,'Equivalencia BH-BMPT'!$D$17,IF(J59=17,'Equivalencia BH-BMPT'!$D$18,IF(J59=18,'Equivalencia BH-BMPT'!$D$19,IF(J59=19,'Equivalencia BH-BMPT'!$D$20,IF(J59=20,'Equivalencia BH-BMPT'!$D$21,IF(J59=21,'Equivalencia BH-BMPT'!$D$22,IF(J59=22,'Equivalencia BH-BMPT'!$D$23,IF(J59=23,'Equivalencia BH-BMPT'!#REF!,IF(J59=24,'Equivalencia BH-BMPT'!$D$25,IF(J59=25,'Equivalencia BH-BMPT'!$D$26,IF(J59=26,'Equivalencia BH-BMPT'!$D$27,IF(J59=27,'Equivalencia BH-BMPT'!$D$28,IF(J59=28,'Equivalencia BH-BMPT'!$D$29,IF(J59=29,'Equivalencia BH-BMPT'!$D$30,IF(J59=30,'Equivalencia BH-BMPT'!$D$31,IF(J59=31,'Equivalencia BH-BMPT'!$D$32,IF(J59=32,'Equivalencia BH-BMPT'!$D$33,IF(J59=33,'Equivalencia BH-BMPT'!$D$34,IF(J59=34,'Equivalencia BH-BMPT'!$D$35,IF(J59=35,'Equivalencia BH-BMPT'!$D$36,IF(J59=36,'Equivalencia BH-BMPT'!$D$37,IF(J59=37,'Equivalencia BH-BMPT'!$D$38,IF(J59=38,'Equivalencia BH-BMPT'!#REF!,IF(J59=39,'Equivalencia BH-BMPT'!$D$40,IF(J59=40,'Equivalencia BH-BMPT'!$D$41,IF(J59=41,'Equivalencia BH-BMPT'!$D$42,IF(J59=42,'Equivalencia BH-BMPT'!$D$43,IF(J59=43,'Equivalencia BH-BMPT'!$D$44,IF(J59=44,'Equivalencia BH-BMPT'!$D$45,IF(J59=45,'Equivalencia BH-BMPT'!$D$46,"No ha seleccionado un número de programa")))))))))))))))))))))))))))))))))))))))))))))</f>
        <v>Gobernanza e influencia local, regional e internacional</v>
      </c>
      <c r="L59" s="157" t="s">
        <v>329</v>
      </c>
      <c r="M59" s="149"/>
      <c r="N59" s="159" t="s">
        <v>1182</v>
      </c>
      <c r="O59" s="160">
        <v>23100000</v>
      </c>
      <c r="P59" s="161"/>
      <c r="Q59" s="162"/>
      <c r="R59" s="162"/>
      <c r="S59" s="162"/>
      <c r="T59" s="162">
        <f t="shared" si="0"/>
        <v>23100000</v>
      </c>
      <c r="U59" s="162">
        <v>21000000</v>
      </c>
      <c r="V59" s="163">
        <v>43126</v>
      </c>
      <c r="W59" s="163">
        <v>43132</v>
      </c>
      <c r="X59" s="163">
        <v>43465</v>
      </c>
      <c r="Y59" s="153" t="s">
        <v>1454</v>
      </c>
      <c r="Z59" s="149"/>
      <c r="AA59" s="164"/>
      <c r="AB59" s="149"/>
      <c r="AC59" s="149"/>
      <c r="AD59" s="149" t="s">
        <v>1485</v>
      </c>
      <c r="AE59" s="149"/>
      <c r="AF59" s="165">
        <f t="shared" si="1"/>
        <v>0.90909090909090906</v>
      </c>
      <c r="AG59" s="166"/>
      <c r="AH59" s="166" t="b">
        <f t="shared" si="2"/>
        <v>0</v>
      </c>
    </row>
    <row r="60" spans="1:34" s="167" customFormat="1" ht="44.25" customHeight="1" thickBot="1" x14ac:dyDescent="0.3">
      <c r="A60" s="153" t="s">
        <v>375</v>
      </c>
      <c r="B60" s="149">
        <v>2018</v>
      </c>
      <c r="C60" s="150" t="s">
        <v>678</v>
      </c>
      <c r="D60" s="149">
        <v>5</v>
      </c>
      <c r="E60" s="151" t="str">
        <f>IF(D60=1,'Tipo '!$B$2,IF(D60=2,'Tipo '!$B$3,IF(D60=3,'Tipo '!$B$4,IF(D60=4,'Tipo '!$B$5,IF(D60=5,'Tipo '!$B$6,IF(D60=6,'Tipo '!$B$7,IF(D60=7,'Tipo '!$B$8,IF(D60=8,'Tipo '!$B$9,IF(D60=9,'Tipo '!$B$10,IF(D60=10,'Tipo '!$B$11,IF(D60=11,'Tipo '!$B$12,IF(D60=12,'Tipo '!$B$13,IF(D60=13,'Tipo '!$B$14,IF(D60=14,'Tipo '!$B$15,IF(D60=15,'Tipo '!$B$16,IF(D60=16,'Tipo '!$B$17,IF(D60=17,'Tipo '!$B$18,IF(D60=18,'Tipo '!$B$19,IF(D60=19,'Tipo '!$B$20,IF(D60=20,'Tipo '!$B$21,"No ha seleccionado un tipo de contrato válido"))))))))))))))))))))</f>
        <v>CONTRATOS DE PRESTACIÓN DE SERVICIOS PROFESIONALES Y DE APOYO A LA GESTIÓN</v>
      </c>
      <c r="F60" s="151" t="s">
        <v>107</v>
      </c>
      <c r="G60" s="151" t="s">
        <v>116</v>
      </c>
      <c r="H60" s="153" t="s">
        <v>948</v>
      </c>
      <c r="I60" s="154" t="s">
        <v>163</v>
      </c>
      <c r="J60" s="155">
        <v>45</v>
      </c>
      <c r="K60" s="156" t="str">
        <f>IF(J60=1,'Equivalencia BH-BMPT'!$D$2,IF(J60=2,'Equivalencia BH-BMPT'!$D$3,IF(J60=3,'Equivalencia BH-BMPT'!$D$4,IF(J60=4,'Equivalencia BH-BMPT'!$D$5,IF(J60=5,'Equivalencia BH-BMPT'!$D$6,IF(J60=6,'Equivalencia BH-BMPT'!$D$7,IF(J60=7,'Equivalencia BH-BMPT'!$D$8,IF(J60=8,'Equivalencia BH-BMPT'!$D$9,IF(J60=9,'Equivalencia BH-BMPT'!$D$10,IF(J60=10,'Equivalencia BH-BMPT'!$D$11,IF(J60=11,'Equivalencia BH-BMPT'!$D$12,IF(J60=12,'Equivalencia BH-BMPT'!$D$13,IF(J60=13,'Equivalencia BH-BMPT'!$D$14,IF(J60=14,'Equivalencia BH-BMPT'!$D$15,IF(J60=15,'Equivalencia BH-BMPT'!$D$16,IF(J60=16,'Equivalencia BH-BMPT'!$D$17,IF(J60=17,'Equivalencia BH-BMPT'!$D$18,IF(J60=18,'Equivalencia BH-BMPT'!$D$19,IF(J60=19,'Equivalencia BH-BMPT'!$D$20,IF(J60=20,'Equivalencia BH-BMPT'!$D$21,IF(J60=21,'Equivalencia BH-BMPT'!$D$22,IF(J60=22,'Equivalencia BH-BMPT'!$D$23,IF(J60=23,'Equivalencia BH-BMPT'!#REF!,IF(J60=24,'Equivalencia BH-BMPT'!$D$25,IF(J60=25,'Equivalencia BH-BMPT'!$D$26,IF(J60=26,'Equivalencia BH-BMPT'!$D$27,IF(J60=27,'Equivalencia BH-BMPT'!$D$28,IF(J60=28,'Equivalencia BH-BMPT'!$D$29,IF(J60=29,'Equivalencia BH-BMPT'!$D$30,IF(J60=30,'Equivalencia BH-BMPT'!$D$31,IF(J60=31,'Equivalencia BH-BMPT'!$D$32,IF(J60=32,'Equivalencia BH-BMPT'!$D$33,IF(J60=33,'Equivalencia BH-BMPT'!$D$34,IF(J60=34,'Equivalencia BH-BMPT'!$D$35,IF(J60=35,'Equivalencia BH-BMPT'!$D$36,IF(J60=36,'Equivalencia BH-BMPT'!$D$37,IF(J60=37,'Equivalencia BH-BMPT'!$D$38,IF(J60=38,'Equivalencia BH-BMPT'!#REF!,IF(J60=39,'Equivalencia BH-BMPT'!$D$40,IF(J60=40,'Equivalencia BH-BMPT'!$D$41,IF(J60=41,'Equivalencia BH-BMPT'!$D$42,IF(J60=42,'Equivalencia BH-BMPT'!$D$43,IF(J60=43,'Equivalencia BH-BMPT'!$D$44,IF(J60=44,'Equivalencia BH-BMPT'!$D$45,IF(J60=45,'Equivalencia BH-BMPT'!$D$46,"No ha seleccionado un número de programa")))))))))))))))))))))))))))))))))))))))))))))</f>
        <v>Gobernanza e influencia local, regional e internacional</v>
      </c>
      <c r="L60" s="157" t="s">
        <v>329</v>
      </c>
      <c r="M60" s="149"/>
      <c r="N60" s="153" t="s">
        <v>1183</v>
      </c>
      <c r="O60" s="160">
        <v>51700000</v>
      </c>
      <c r="P60" s="161"/>
      <c r="Q60" s="162"/>
      <c r="R60" s="162"/>
      <c r="S60" s="162"/>
      <c r="T60" s="162">
        <f t="shared" si="0"/>
        <v>51700000</v>
      </c>
      <c r="U60" s="162">
        <v>46843333</v>
      </c>
      <c r="V60" s="163">
        <v>43126</v>
      </c>
      <c r="W60" s="163">
        <v>43133</v>
      </c>
      <c r="X60" s="163">
        <v>43465</v>
      </c>
      <c r="Y60" s="153" t="s">
        <v>1454</v>
      </c>
      <c r="Z60" s="149"/>
      <c r="AA60" s="164"/>
      <c r="AB60" s="149"/>
      <c r="AC60" s="149"/>
      <c r="AD60" s="149" t="s">
        <v>1485</v>
      </c>
      <c r="AE60" s="149"/>
      <c r="AF60" s="165">
        <f t="shared" si="1"/>
        <v>0.90606059961315277</v>
      </c>
      <c r="AG60" s="166"/>
      <c r="AH60" s="166" t="b">
        <f t="shared" si="2"/>
        <v>0</v>
      </c>
    </row>
    <row r="61" spans="1:34" s="167" customFormat="1" ht="44.25" customHeight="1" thickBot="1" x14ac:dyDescent="0.3">
      <c r="A61" s="153" t="s">
        <v>376</v>
      </c>
      <c r="B61" s="149">
        <v>2018</v>
      </c>
      <c r="C61" s="150" t="s">
        <v>679</v>
      </c>
      <c r="D61" s="149">
        <v>5</v>
      </c>
      <c r="E61" s="151" t="str">
        <f>IF(D61=1,'Tipo '!$B$2,IF(D61=2,'Tipo '!$B$3,IF(D61=3,'Tipo '!$B$4,IF(D61=4,'Tipo '!$B$5,IF(D61=5,'Tipo '!$B$6,IF(D61=6,'Tipo '!$B$7,IF(D61=7,'Tipo '!$B$8,IF(D61=8,'Tipo '!$B$9,IF(D61=9,'Tipo '!$B$10,IF(D61=10,'Tipo '!$B$11,IF(D61=11,'Tipo '!$B$12,IF(D61=12,'Tipo '!$B$13,IF(D61=13,'Tipo '!$B$14,IF(D61=14,'Tipo '!$B$15,IF(D61=15,'Tipo '!$B$16,IF(D61=16,'Tipo '!$B$17,IF(D61=17,'Tipo '!$B$18,IF(D61=18,'Tipo '!$B$19,IF(D61=19,'Tipo '!$B$20,IF(D61=20,'Tipo '!$B$21,"No ha seleccionado un tipo de contrato válido"))))))))))))))))))))</f>
        <v>CONTRATOS DE PRESTACIÓN DE SERVICIOS PROFESIONALES Y DE APOYO A LA GESTIÓN</v>
      </c>
      <c r="F61" s="151" t="s">
        <v>107</v>
      </c>
      <c r="G61" s="151" t="s">
        <v>116</v>
      </c>
      <c r="H61" s="159" t="s">
        <v>957</v>
      </c>
      <c r="I61" s="154" t="s">
        <v>163</v>
      </c>
      <c r="J61" s="155">
        <v>45</v>
      </c>
      <c r="K61" s="156" t="str">
        <f>IF(J61=1,'Equivalencia BH-BMPT'!$D$2,IF(J61=2,'Equivalencia BH-BMPT'!$D$3,IF(J61=3,'Equivalencia BH-BMPT'!$D$4,IF(J61=4,'Equivalencia BH-BMPT'!$D$5,IF(J61=5,'Equivalencia BH-BMPT'!$D$6,IF(J61=6,'Equivalencia BH-BMPT'!$D$7,IF(J61=7,'Equivalencia BH-BMPT'!$D$8,IF(J61=8,'Equivalencia BH-BMPT'!$D$9,IF(J61=9,'Equivalencia BH-BMPT'!$D$10,IF(J61=10,'Equivalencia BH-BMPT'!$D$11,IF(J61=11,'Equivalencia BH-BMPT'!$D$12,IF(J61=12,'Equivalencia BH-BMPT'!$D$13,IF(J61=13,'Equivalencia BH-BMPT'!$D$14,IF(J61=14,'Equivalencia BH-BMPT'!$D$15,IF(J61=15,'Equivalencia BH-BMPT'!$D$16,IF(J61=16,'Equivalencia BH-BMPT'!$D$17,IF(J61=17,'Equivalencia BH-BMPT'!$D$18,IF(J61=18,'Equivalencia BH-BMPT'!$D$19,IF(J61=19,'Equivalencia BH-BMPT'!$D$20,IF(J61=20,'Equivalencia BH-BMPT'!$D$21,IF(J61=21,'Equivalencia BH-BMPT'!$D$22,IF(J61=22,'Equivalencia BH-BMPT'!$D$23,IF(J61=23,'Equivalencia BH-BMPT'!#REF!,IF(J61=24,'Equivalencia BH-BMPT'!$D$25,IF(J61=25,'Equivalencia BH-BMPT'!$D$26,IF(J61=26,'Equivalencia BH-BMPT'!$D$27,IF(J61=27,'Equivalencia BH-BMPT'!$D$28,IF(J61=28,'Equivalencia BH-BMPT'!$D$29,IF(J61=29,'Equivalencia BH-BMPT'!$D$30,IF(J61=30,'Equivalencia BH-BMPT'!$D$31,IF(J61=31,'Equivalencia BH-BMPT'!$D$32,IF(J61=32,'Equivalencia BH-BMPT'!$D$33,IF(J61=33,'Equivalencia BH-BMPT'!$D$34,IF(J61=34,'Equivalencia BH-BMPT'!$D$35,IF(J61=35,'Equivalencia BH-BMPT'!$D$36,IF(J61=36,'Equivalencia BH-BMPT'!$D$37,IF(J61=37,'Equivalencia BH-BMPT'!$D$38,IF(J61=38,'Equivalencia BH-BMPT'!#REF!,IF(J61=39,'Equivalencia BH-BMPT'!$D$40,IF(J61=40,'Equivalencia BH-BMPT'!$D$41,IF(J61=41,'Equivalencia BH-BMPT'!$D$42,IF(J61=42,'Equivalencia BH-BMPT'!$D$43,IF(J61=43,'Equivalencia BH-BMPT'!$D$44,IF(J61=44,'Equivalencia BH-BMPT'!$D$45,IF(J61=45,'Equivalencia BH-BMPT'!$D$46,"No ha seleccionado un número de programa")))))))))))))))))))))))))))))))))))))))))))))</f>
        <v>Gobernanza e influencia local, regional e internacional</v>
      </c>
      <c r="L61" s="157" t="s">
        <v>329</v>
      </c>
      <c r="M61" s="149"/>
      <c r="N61" s="159" t="s">
        <v>1184</v>
      </c>
      <c r="O61" s="160">
        <v>55000000</v>
      </c>
      <c r="P61" s="161"/>
      <c r="Q61" s="162"/>
      <c r="R61" s="162"/>
      <c r="S61" s="162"/>
      <c r="T61" s="162">
        <f t="shared" si="0"/>
        <v>55000000</v>
      </c>
      <c r="U61" s="162">
        <v>47666667</v>
      </c>
      <c r="V61" s="163">
        <v>43126</v>
      </c>
      <c r="W61" s="163" t="s">
        <v>1444</v>
      </c>
      <c r="X61" s="163">
        <v>43465</v>
      </c>
      <c r="Y61" s="153" t="s">
        <v>1454</v>
      </c>
      <c r="Z61" s="149"/>
      <c r="AA61" s="164"/>
      <c r="AB61" s="149"/>
      <c r="AC61" s="149"/>
      <c r="AD61" s="149" t="s">
        <v>1485</v>
      </c>
      <c r="AE61" s="149"/>
      <c r="AF61" s="165">
        <f t="shared" si="1"/>
        <v>0.86666667272727271</v>
      </c>
      <c r="AG61" s="166"/>
      <c r="AH61" s="166" t="b">
        <f t="shared" si="2"/>
        <v>0</v>
      </c>
    </row>
    <row r="62" spans="1:34" s="167" customFormat="1" ht="44.25" customHeight="1" thickBot="1" x14ac:dyDescent="0.3">
      <c r="A62" s="153" t="s">
        <v>377</v>
      </c>
      <c r="B62" s="149">
        <v>2018</v>
      </c>
      <c r="C62" s="150" t="s">
        <v>680</v>
      </c>
      <c r="D62" s="149">
        <v>5</v>
      </c>
      <c r="E62" s="151" t="str">
        <f>IF(D62=1,'Tipo '!$B$2,IF(D62=2,'Tipo '!$B$3,IF(D62=3,'Tipo '!$B$4,IF(D62=4,'Tipo '!$B$5,IF(D62=5,'Tipo '!$B$6,IF(D62=6,'Tipo '!$B$7,IF(D62=7,'Tipo '!$B$8,IF(D62=8,'Tipo '!$B$9,IF(D62=9,'Tipo '!$B$10,IF(D62=10,'Tipo '!$B$11,IF(D62=11,'Tipo '!$B$12,IF(D62=12,'Tipo '!$B$13,IF(D62=13,'Tipo '!$B$14,IF(D62=14,'Tipo '!$B$15,IF(D62=15,'Tipo '!$B$16,IF(D62=16,'Tipo '!$B$17,IF(D62=17,'Tipo '!$B$18,IF(D62=18,'Tipo '!$B$19,IF(D62=19,'Tipo '!$B$20,IF(D62=20,'Tipo '!$B$21,"No ha seleccionado un tipo de contrato válido"))))))))))))))))))))</f>
        <v>CONTRATOS DE PRESTACIÓN DE SERVICIOS PROFESIONALES Y DE APOYO A LA GESTIÓN</v>
      </c>
      <c r="F62" s="151" t="s">
        <v>107</v>
      </c>
      <c r="G62" s="151" t="s">
        <v>116</v>
      </c>
      <c r="H62" s="159" t="s">
        <v>958</v>
      </c>
      <c r="I62" s="154" t="s">
        <v>163</v>
      </c>
      <c r="J62" s="155">
        <v>3</v>
      </c>
      <c r="K62" s="156" t="str">
        <f>IF(J62=1,'Equivalencia BH-BMPT'!$D$2,IF(J62=2,'Equivalencia BH-BMPT'!$D$3,IF(J62=3,'Equivalencia BH-BMPT'!$D$4,IF(J62=4,'Equivalencia BH-BMPT'!$D$5,IF(J62=5,'Equivalencia BH-BMPT'!$D$6,IF(J62=6,'Equivalencia BH-BMPT'!$D$7,IF(J62=7,'Equivalencia BH-BMPT'!$D$8,IF(J62=8,'Equivalencia BH-BMPT'!$D$9,IF(J62=9,'Equivalencia BH-BMPT'!$D$10,IF(J62=10,'Equivalencia BH-BMPT'!$D$11,IF(J62=11,'Equivalencia BH-BMPT'!$D$12,IF(J62=12,'Equivalencia BH-BMPT'!$D$13,IF(J62=13,'Equivalencia BH-BMPT'!$D$14,IF(J62=14,'Equivalencia BH-BMPT'!$D$15,IF(J62=15,'Equivalencia BH-BMPT'!$D$16,IF(J62=16,'Equivalencia BH-BMPT'!$D$17,IF(J62=17,'Equivalencia BH-BMPT'!$D$18,IF(J62=18,'Equivalencia BH-BMPT'!$D$19,IF(J62=19,'Equivalencia BH-BMPT'!$D$20,IF(J62=20,'Equivalencia BH-BMPT'!$D$21,IF(J62=21,'Equivalencia BH-BMPT'!$D$22,IF(J62=22,'Equivalencia BH-BMPT'!$D$23,IF(J62=23,'Equivalencia BH-BMPT'!#REF!,IF(J62=24,'Equivalencia BH-BMPT'!$D$25,IF(J62=25,'Equivalencia BH-BMPT'!$D$26,IF(J62=26,'Equivalencia BH-BMPT'!$D$27,IF(J62=27,'Equivalencia BH-BMPT'!$D$28,IF(J62=28,'Equivalencia BH-BMPT'!$D$29,IF(J62=29,'Equivalencia BH-BMPT'!$D$30,IF(J62=30,'Equivalencia BH-BMPT'!$D$31,IF(J62=31,'Equivalencia BH-BMPT'!$D$32,IF(J62=32,'Equivalencia BH-BMPT'!$D$33,IF(J62=33,'Equivalencia BH-BMPT'!$D$34,IF(J62=34,'Equivalencia BH-BMPT'!$D$35,IF(J62=35,'Equivalencia BH-BMPT'!$D$36,IF(J62=36,'Equivalencia BH-BMPT'!$D$37,IF(J62=37,'Equivalencia BH-BMPT'!$D$38,IF(J62=38,'Equivalencia BH-BMPT'!#REF!,IF(J62=39,'Equivalencia BH-BMPT'!$D$40,IF(J62=40,'Equivalencia BH-BMPT'!$D$41,IF(J62=41,'Equivalencia BH-BMPT'!$D$42,IF(J62=42,'Equivalencia BH-BMPT'!$D$43,IF(J62=43,'Equivalencia BH-BMPT'!$D$44,IF(J62=44,'Equivalencia BH-BMPT'!$D$45,IF(J62=45,'Equivalencia BH-BMPT'!$D$46,"No ha seleccionado un número de programa")))))))))))))))))))))))))))))))))))))))))))))</f>
        <v>Igualdad y autonomía para una Bogotá incluyente</v>
      </c>
      <c r="L62" s="157" t="s">
        <v>1134</v>
      </c>
      <c r="M62" s="149"/>
      <c r="N62" s="159" t="s">
        <v>1185</v>
      </c>
      <c r="O62" s="160">
        <v>45100000</v>
      </c>
      <c r="P62" s="161"/>
      <c r="Q62" s="162"/>
      <c r="R62" s="162"/>
      <c r="S62" s="162"/>
      <c r="T62" s="162">
        <f t="shared" si="0"/>
        <v>45100000</v>
      </c>
      <c r="U62" s="162">
        <v>40863333</v>
      </c>
      <c r="V62" s="163">
        <v>43126</v>
      </c>
      <c r="W62" s="163">
        <v>43133</v>
      </c>
      <c r="X62" s="163">
        <v>43465</v>
      </c>
      <c r="Y62" s="153" t="s">
        <v>1454</v>
      </c>
      <c r="Z62" s="149"/>
      <c r="AA62" s="164"/>
      <c r="AB62" s="149"/>
      <c r="AC62" s="149"/>
      <c r="AD62" s="149" t="s">
        <v>1485</v>
      </c>
      <c r="AE62" s="149"/>
      <c r="AF62" s="165">
        <f t="shared" si="1"/>
        <v>0.90606059866962307</v>
      </c>
      <c r="AG62" s="166"/>
      <c r="AH62" s="166" t="b">
        <f t="shared" si="2"/>
        <v>0</v>
      </c>
    </row>
    <row r="63" spans="1:34" s="167" customFormat="1" ht="44.25" customHeight="1" thickBot="1" x14ac:dyDescent="0.3">
      <c r="A63" s="153" t="s">
        <v>378</v>
      </c>
      <c r="B63" s="149">
        <v>2018</v>
      </c>
      <c r="C63" s="150" t="s">
        <v>681</v>
      </c>
      <c r="D63" s="149">
        <v>5</v>
      </c>
      <c r="E63" s="151" t="str">
        <f>IF(D63=1,'Tipo '!$B$2,IF(D63=2,'Tipo '!$B$3,IF(D63=3,'Tipo '!$B$4,IF(D63=4,'Tipo '!$B$5,IF(D63=5,'Tipo '!$B$6,IF(D63=6,'Tipo '!$B$7,IF(D63=7,'Tipo '!$B$8,IF(D63=8,'Tipo '!$B$9,IF(D63=9,'Tipo '!$B$10,IF(D63=10,'Tipo '!$B$11,IF(D63=11,'Tipo '!$B$12,IF(D63=12,'Tipo '!$B$13,IF(D63=13,'Tipo '!$B$14,IF(D63=14,'Tipo '!$B$15,IF(D63=15,'Tipo '!$B$16,IF(D63=16,'Tipo '!$B$17,IF(D63=17,'Tipo '!$B$18,IF(D63=18,'Tipo '!$B$19,IF(D63=19,'Tipo '!$B$20,IF(D63=20,'Tipo '!$B$21,"No ha seleccionado un tipo de contrato válido"))))))))))))))))))))</f>
        <v>CONTRATOS DE PRESTACIÓN DE SERVICIOS PROFESIONALES Y DE APOYO A LA GESTIÓN</v>
      </c>
      <c r="F63" s="151" t="s">
        <v>107</v>
      </c>
      <c r="G63" s="151" t="s">
        <v>116</v>
      </c>
      <c r="H63" s="153" t="s">
        <v>948</v>
      </c>
      <c r="I63" s="154" t="s">
        <v>163</v>
      </c>
      <c r="J63" s="155">
        <v>45</v>
      </c>
      <c r="K63" s="156" t="str">
        <f>IF(J63=1,'Equivalencia BH-BMPT'!$D$2,IF(J63=2,'Equivalencia BH-BMPT'!$D$3,IF(J63=3,'Equivalencia BH-BMPT'!$D$4,IF(J63=4,'Equivalencia BH-BMPT'!$D$5,IF(J63=5,'Equivalencia BH-BMPT'!$D$6,IF(J63=6,'Equivalencia BH-BMPT'!$D$7,IF(J63=7,'Equivalencia BH-BMPT'!$D$8,IF(J63=8,'Equivalencia BH-BMPT'!$D$9,IF(J63=9,'Equivalencia BH-BMPT'!$D$10,IF(J63=10,'Equivalencia BH-BMPT'!$D$11,IF(J63=11,'Equivalencia BH-BMPT'!$D$12,IF(J63=12,'Equivalencia BH-BMPT'!$D$13,IF(J63=13,'Equivalencia BH-BMPT'!$D$14,IF(J63=14,'Equivalencia BH-BMPT'!$D$15,IF(J63=15,'Equivalencia BH-BMPT'!$D$16,IF(J63=16,'Equivalencia BH-BMPT'!$D$17,IF(J63=17,'Equivalencia BH-BMPT'!$D$18,IF(J63=18,'Equivalencia BH-BMPT'!$D$19,IF(J63=19,'Equivalencia BH-BMPT'!$D$20,IF(J63=20,'Equivalencia BH-BMPT'!$D$21,IF(J63=21,'Equivalencia BH-BMPT'!$D$22,IF(J63=22,'Equivalencia BH-BMPT'!$D$23,IF(J63=23,'Equivalencia BH-BMPT'!#REF!,IF(J63=24,'Equivalencia BH-BMPT'!$D$25,IF(J63=25,'Equivalencia BH-BMPT'!$D$26,IF(J63=26,'Equivalencia BH-BMPT'!$D$27,IF(J63=27,'Equivalencia BH-BMPT'!$D$28,IF(J63=28,'Equivalencia BH-BMPT'!$D$29,IF(J63=29,'Equivalencia BH-BMPT'!$D$30,IF(J63=30,'Equivalencia BH-BMPT'!$D$31,IF(J63=31,'Equivalencia BH-BMPT'!$D$32,IF(J63=32,'Equivalencia BH-BMPT'!$D$33,IF(J63=33,'Equivalencia BH-BMPT'!$D$34,IF(J63=34,'Equivalencia BH-BMPT'!$D$35,IF(J63=35,'Equivalencia BH-BMPT'!$D$36,IF(J63=36,'Equivalencia BH-BMPT'!$D$37,IF(J63=37,'Equivalencia BH-BMPT'!$D$38,IF(J63=38,'Equivalencia BH-BMPT'!#REF!,IF(J63=39,'Equivalencia BH-BMPT'!$D$40,IF(J63=40,'Equivalencia BH-BMPT'!$D$41,IF(J63=41,'Equivalencia BH-BMPT'!$D$42,IF(J63=42,'Equivalencia BH-BMPT'!$D$43,IF(J63=43,'Equivalencia BH-BMPT'!$D$44,IF(J63=44,'Equivalencia BH-BMPT'!$D$45,IF(J63=45,'Equivalencia BH-BMPT'!$D$46,"No ha seleccionado un número de programa")))))))))))))))))))))))))))))))))))))))))))))</f>
        <v>Gobernanza e influencia local, regional e internacional</v>
      </c>
      <c r="L63" s="157" t="s">
        <v>329</v>
      </c>
      <c r="M63" s="149"/>
      <c r="N63" s="175" t="s">
        <v>1186</v>
      </c>
      <c r="O63" s="160">
        <v>51700000</v>
      </c>
      <c r="P63" s="161"/>
      <c r="Q63" s="162"/>
      <c r="R63" s="162"/>
      <c r="S63" s="162"/>
      <c r="T63" s="162">
        <f t="shared" si="0"/>
        <v>51700000</v>
      </c>
      <c r="U63" s="162">
        <v>43866667</v>
      </c>
      <c r="V63" s="163">
        <v>43126</v>
      </c>
      <c r="W63" s="163" t="s">
        <v>1445</v>
      </c>
      <c r="X63" s="163">
        <v>43465</v>
      </c>
      <c r="Y63" s="153" t="s">
        <v>1454</v>
      </c>
      <c r="Z63" s="149"/>
      <c r="AA63" s="164"/>
      <c r="AB63" s="149"/>
      <c r="AC63" s="149"/>
      <c r="AD63" s="149" t="s">
        <v>1485</v>
      </c>
      <c r="AE63" s="149"/>
      <c r="AF63" s="165">
        <f t="shared" si="1"/>
        <v>0.84848485493230175</v>
      </c>
      <c r="AG63" s="166"/>
      <c r="AH63" s="166" t="b">
        <f t="shared" si="2"/>
        <v>0</v>
      </c>
    </row>
    <row r="64" spans="1:34" s="167" customFormat="1" ht="44.25" customHeight="1" thickBot="1" x14ac:dyDescent="0.3">
      <c r="A64" s="153" t="s">
        <v>379</v>
      </c>
      <c r="B64" s="149">
        <v>2018</v>
      </c>
      <c r="C64" s="150" t="s">
        <v>682</v>
      </c>
      <c r="D64" s="149">
        <v>5</v>
      </c>
      <c r="E64" s="151" t="str">
        <f>IF(D64=1,'Tipo '!$B$2,IF(D64=2,'Tipo '!$B$3,IF(D64=3,'Tipo '!$B$4,IF(D64=4,'Tipo '!$B$5,IF(D64=5,'Tipo '!$B$6,IF(D64=6,'Tipo '!$B$7,IF(D64=7,'Tipo '!$B$8,IF(D64=8,'Tipo '!$B$9,IF(D64=9,'Tipo '!$B$10,IF(D64=10,'Tipo '!$B$11,IF(D64=11,'Tipo '!$B$12,IF(D64=12,'Tipo '!$B$13,IF(D64=13,'Tipo '!$B$14,IF(D64=14,'Tipo '!$B$15,IF(D64=15,'Tipo '!$B$16,IF(D64=16,'Tipo '!$B$17,IF(D64=17,'Tipo '!$B$18,IF(D64=18,'Tipo '!$B$19,IF(D64=19,'Tipo '!$B$20,IF(D64=20,'Tipo '!$B$21,"No ha seleccionado un tipo de contrato válido"))))))))))))))))))))</f>
        <v>CONTRATOS DE PRESTACIÓN DE SERVICIOS PROFESIONALES Y DE APOYO A LA GESTIÓN</v>
      </c>
      <c r="F64" s="151" t="s">
        <v>107</v>
      </c>
      <c r="G64" s="151" t="s">
        <v>116</v>
      </c>
      <c r="H64" s="159" t="s">
        <v>959</v>
      </c>
      <c r="I64" s="154" t="s">
        <v>163</v>
      </c>
      <c r="J64" s="155">
        <v>18</v>
      </c>
      <c r="K64" s="156" t="str">
        <f>IF(J64=1,'Equivalencia BH-BMPT'!$D$2,IF(J64=2,'Equivalencia BH-BMPT'!$D$3,IF(J64=3,'Equivalencia BH-BMPT'!$D$4,IF(J64=4,'Equivalencia BH-BMPT'!$D$5,IF(J64=5,'Equivalencia BH-BMPT'!$D$6,IF(J64=6,'Equivalencia BH-BMPT'!$D$7,IF(J64=7,'Equivalencia BH-BMPT'!$D$8,IF(J64=8,'Equivalencia BH-BMPT'!$D$9,IF(J64=9,'Equivalencia BH-BMPT'!$D$10,IF(J64=10,'Equivalencia BH-BMPT'!$D$11,IF(J64=11,'Equivalencia BH-BMPT'!$D$12,IF(J64=12,'Equivalencia BH-BMPT'!$D$13,IF(J64=13,'Equivalencia BH-BMPT'!$D$14,IF(J64=14,'Equivalencia BH-BMPT'!$D$15,IF(J64=15,'Equivalencia BH-BMPT'!$D$16,IF(J64=16,'Equivalencia BH-BMPT'!$D$17,IF(J64=17,'Equivalencia BH-BMPT'!$D$18,IF(J64=18,'Equivalencia BH-BMPT'!$D$19,IF(J64=19,'Equivalencia BH-BMPT'!$D$20,IF(J64=20,'Equivalencia BH-BMPT'!$D$21,IF(J64=21,'Equivalencia BH-BMPT'!$D$22,IF(J64=22,'Equivalencia BH-BMPT'!$D$23,IF(J64=23,'Equivalencia BH-BMPT'!#REF!,IF(J64=24,'Equivalencia BH-BMPT'!$D$25,IF(J64=25,'Equivalencia BH-BMPT'!$D$26,IF(J64=26,'Equivalencia BH-BMPT'!$D$27,IF(J64=27,'Equivalencia BH-BMPT'!$D$28,IF(J64=28,'Equivalencia BH-BMPT'!$D$29,IF(J64=29,'Equivalencia BH-BMPT'!$D$30,IF(J64=30,'Equivalencia BH-BMPT'!$D$31,IF(J64=31,'Equivalencia BH-BMPT'!$D$32,IF(J64=32,'Equivalencia BH-BMPT'!$D$33,IF(J64=33,'Equivalencia BH-BMPT'!$D$34,IF(J64=34,'Equivalencia BH-BMPT'!$D$35,IF(J64=35,'Equivalencia BH-BMPT'!$D$36,IF(J64=36,'Equivalencia BH-BMPT'!$D$37,IF(J64=37,'Equivalencia BH-BMPT'!$D$38,IF(J64=38,'Equivalencia BH-BMPT'!#REF!,IF(J64=39,'Equivalencia BH-BMPT'!$D$40,IF(J64=40,'Equivalencia BH-BMPT'!$D$41,IF(J64=41,'Equivalencia BH-BMPT'!$D$42,IF(J64=42,'Equivalencia BH-BMPT'!$D$43,IF(J64=43,'Equivalencia BH-BMPT'!$D$44,IF(J64=44,'Equivalencia BH-BMPT'!$D$45,IF(J64=45,'Equivalencia BH-BMPT'!$D$46,"No ha seleccionado un número de programa")))))))))))))))))))))))))))))))))))))))))))))</f>
        <v>Mejor movilidad para todos</v>
      </c>
      <c r="L64" s="157" t="s">
        <v>1135</v>
      </c>
      <c r="M64" s="149"/>
      <c r="N64" s="159" t="s">
        <v>1187</v>
      </c>
      <c r="O64" s="160">
        <v>23100000</v>
      </c>
      <c r="P64" s="161"/>
      <c r="Q64" s="162"/>
      <c r="R64" s="162"/>
      <c r="S64" s="162"/>
      <c r="T64" s="162">
        <f t="shared" si="0"/>
        <v>23100000</v>
      </c>
      <c r="U64" s="162">
        <v>18830000</v>
      </c>
      <c r="V64" s="163">
        <v>43126</v>
      </c>
      <c r="W64" s="163">
        <v>43133</v>
      </c>
      <c r="X64" s="163">
        <v>43465</v>
      </c>
      <c r="Y64" s="153" t="s">
        <v>1454</v>
      </c>
      <c r="Z64" s="149"/>
      <c r="AA64" s="164"/>
      <c r="AB64" s="149"/>
      <c r="AC64" s="149"/>
      <c r="AD64" s="149" t="s">
        <v>1485</v>
      </c>
      <c r="AE64" s="149"/>
      <c r="AF64" s="165">
        <f t="shared" si="1"/>
        <v>0.81515151515151518</v>
      </c>
      <c r="AG64" s="166"/>
      <c r="AH64" s="166" t="b">
        <f t="shared" si="2"/>
        <v>0</v>
      </c>
    </row>
    <row r="65" spans="1:34" s="167" customFormat="1" ht="44.25" customHeight="1" thickBot="1" x14ac:dyDescent="0.3">
      <c r="A65" s="153" t="s">
        <v>380</v>
      </c>
      <c r="B65" s="149">
        <v>2018</v>
      </c>
      <c r="C65" s="150" t="s">
        <v>683</v>
      </c>
      <c r="D65" s="149">
        <v>5</v>
      </c>
      <c r="E65" s="151" t="str">
        <f>IF(D65=1,'Tipo '!$B$2,IF(D65=2,'Tipo '!$B$3,IF(D65=3,'Tipo '!$B$4,IF(D65=4,'Tipo '!$B$5,IF(D65=5,'Tipo '!$B$6,IF(D65=6,'Tipo '!$B$7,IF(D65=7,'Tipo '!$B$8,IF(D65=8,'Tipo '!$B$9,IF(D65=9,'Tipo '!$B$10,IF(D65=10,'Tipo '!$B$11,IF(D65=11,'Tipo '!$B$12,IF(D65=12,'Tipo '!$B$13,IF(D65=13,'Tipo '!$B$14,IF(D65=14,'Tipo '!$B$15,IF(D65=15,'Tipo '!$B$16,IF(D65=16,'Tipo '!$B$17,IF(D65=17,'Tipo '!$B$18,IF(D65=18,'Tipo '!$B$19,IF(D65=19,'Tipo '!$B$20,IF(D65=20,'Tipo '!$B$21,"No ha seleccionado un tipo de contrato válido"))))))))))))))))))))</f>
        <v>CONTRATOS DE PRESTACIÓN DE SERVICIOS PROFESIONALES Y DE APOYO A LA GESTIÓN</v>
      </c>
      <c r="F65" s="151" t="s">
        <v>107</v>
      </c>
      <c r="G65" s="151" t="s">
        <v>116</v>
      </c>
      <c r="H65" s="153" t="s">
        <v>956</v>
      </c>
      <c r="I65" s="154" t="s">
        <v>163</v>
      </c>
      <c r="J65" s="155">
        <v>45</v>
      </c>
      <c r="K65" s="156" t="str">
        <f>IF(J65=1,'Equivalencia BH-BMPT'!$D$2,IF(J65=2,'Equivalencia BH-BMPT'!$D$3,IF(J65=3,'Equivalencia BH-BMPT'!$D$4,IF(J65=4,'Equivalencia BH-BMPT'!$D$5,IF(J65=5,'Equivalencia BH-BMPT'!$D$6,IF(J65=6,'Equivalencia BH-BMPT'!$D$7,IF(J65=7,'Equivalencia BH-BMPT'!$D$8,IF(J65=8,'Equivalencia BH-BMPT'!$D$9,IF(J65=9,'Equivalencia BH-BMPT'!$D$10,IF(J65=10,'Equivalencia BH-BMPT'!$D$11,IF(J65=11,'Equivalencia BH-BMPT'!$D$12,IF(J65=12,'Equivalencia BH-BMPT'!$D$13,IF(J65=13,'Equivalencia BH-BMPT'!$D$14,IF(J65=14,'Equivalencia BH-BMPT'!$D$15,IF(J65=15,'Equivalencia BH-BMPT'!$D$16,IF(J65=16,'Equivalencia BH-BMPT'!$D$17,IF(J65=17,'Equivalencia BH-BMPT'!$D$18,IF(J65=18,'Equivalencia BH-BMPT'!$D$19,IF(J65=19,'Equivalencia BH-BMPT'!$D$20,IF(J65=20,'Equivalencia BH-BMPT'!$D$21,IF(J65=21,'Equivalencia BH-BMPT'!$D$22,IF(J65=22,'Equivalencia BH-BMPT'!$D$23,IF(J65=23,'Equivalencia BH-BMPT'!#REF!,IF(J65=24,'Equivalencia BH-BMPT'!$D$25,IF(J65=25,'Equivalencia BH-BMPT'!$D$26,IF(J65=26,'Equivalencia BH-BMPT'!$D$27,IF(J65=27,'Equivalencia BH-BMPT'!$D$28,IF(J65=28,'Equivalencia BH-BMPT'!$D$29,IF(J65=29,'Equivalencia BH-BMPT'!$D$30,IF(J65=30,'Equivalencia BH-BMPT'!$D$31,IF(J65=31,'Equivalencia BH-BMPT'!$D$32,IF(J65=32,'Equivalencia BH-BMPT'!$D$33,IF(J65=33,'Equivalencia BH-BMPT'!$D$34,IF(J65=34,'Equivalencia BH-BMPT'!$D$35,IF(J65=35,'Equivalencia BH-BMPT'!$D$36,IF(J65=36,'Equivalencia BH-BMPT'!$D$37,IF(J65=37,'Equivalencia BH-BMPT'!$D$38,IF(J65=38,'Equivalencia BH-BMPT'!#REF!,IF(J65=39,'Equivalencia BH-BMPT'!$D$40,IF(J65=40,'Equivalencia BH-BMPT'!$D$41,IF(J65=41,'Equivalencia BH-BMPT'!$D$42,IF(J65=42,'Equivalencia BH-BMPT'!$D$43,IF(J65=43,'Equivalencia BH-BMPT'!$D$44,IF(J65=44,'Equivalencia BH-BMPT'!$D$45,IF(J65=45,'Equivalencia BH-BMPT'!$D$46,"No ha seleccionado un número de programa")))))))))))))))))))))))))))))))))))))))))))))</f>
        <v>Gobernanza e influencia local, regional e internacional</v>
      </c>
      <c r="L65" s="157" t="s">
        <v>329</v>
      </c>
      <c r="M65" s="149"/>
      <c r="N65" s="148" t="s">
        <v>1188</v>
      </c>
      <c r="O65" s="160">
        <v>23100000</v>
      </c>
      <c r="P65" s="161"/>
      <c r="Q65" s="162"/>
      <c r="R65" s="162"/>
      <c r="S65" s="162"/>
      <c r="T65" s="162">
        <f t="shared" si="0"/>
        <v>23100000</v>
      </c>
      <c r="U65" s="162">
        <v>21000000</v>
      </c>
      <c r="V65" s="163">
        <v>43126</v>
      </c>
      <c r="W65" s="163">
        <v>43132</v>
      </c>
      <c r="X65" s="163">
        <v>43465</v>
      </c>
      <c r="Y65" s="148" t="s">
        <v>1454</v>
      </c>
      <c r="Z65" s="149"/>
      <c r="AA65" s="164"/>
      <c r="AB65" s="149"/>
      <c r="AC65" s="149"/>
      <c r="AD65" s="149" t="s">
        <v>1485</v>
      </c>
      <c r="AE65" s="149"/>
      <c r="AF65" s="165">
        <f t="shared" si="1"/>
        <v>0.90909090909090906</v>
      </c>
      <c r="AG65" s="166"/>
      <c r="AH65" s="166" t="b">
        <f t="shared" si="2"/>
        <v>0</v>
      </c>
    </row>
    <row r="66" spans="1:34" s="167" customFormat="1" ht="44.25" customHeight="1" thickBot="1" x14ac:dyDescent="0.3">
      <c r="A66" s="153" t="s">
        <v>381</v>
      </c>
      <c r="B66" s="149">
        <v>2018</v>
      </c>
      <c r="C66" s="150" t="s">
        <v>684</v>
      </c>
      <c r="D66" s="149">
        <v>5</v>
      </c>
      <c r="E66" s="151" t="str">
        <f>IF(D66=1,'Tipo '!$B$2,IF(D66=2,'Tipo '!$B$3,IF(D66=3,'Tipo '!$B$4,IF(D66=4,'Tipo '!$B$5,IF(D66=5,'Tipo '!$B$6,IF(D66=6,'Tipo '!$B$7,IF(D66=7,'Tipo '!$B$8,IF(D66=8,'Tipo '!$B$9,IF(D66=9,'Tipo '!$B$10,IF(D66=10,'Tipo '!$B$11,IF(D66=11,'Tipo '!$B$12,IF(D66=12,'Tipo '!$B$13,IF(D66=13,'Tipo '!$B$14,IF(D66=14,'Tipo '!$B$15,IF(D66=15,'Tipo '!$B$16,IF(D66=16,'Tipo '!$B$17,IF(D66=17,'Tipo '!$B$18,IF(D66=18,'Tipo '!$B$19,IF(D66=19,'Tipo '!$B$20,IF(D66=20,'Tipo '!$B$21,"No ha seleccionado un tipo de contrato válido"))))))))))))))))))))</f>
        <v>CONTRATOS DE PRESTACIÓN DE SERVICIOS PROFESIONALES Y DE APOYO A LA GESTIÓN</v>
      </c>
      <c r="F66" s="151" t="s">
        <v>107</v>
      </c>
      <c r="G66" s="151" t="s">
        <v>116</v>
      </c>
      <c r="H66" s="153" t="s">
        <v>947</v>
      </c>
      <c r="I66" s="154" t="s">
        <v>163</v>
      </c>
      <c r="J66" s="155">
        <v>19</v>
      </c>
      <c r="K66" s="156" t="str">
        <f>IF(J66=1,'Equivalencia BH-BMPT'!$D$2,IF(J66=2,'Equivalencia BH-BMPT'!$D$3,IF(J66=3,'Equivalencia BH-BMPT'!$D$4,IF(J66=4,'Equivalencia BH-BMPT'!$D$5,IF(J66=5,'Equivalencia BH-BMPT'!$D$6,IF(J66=6,'Equivalencia BH-BMPT'!$D$7,IF(J66=7,'Equivalencia BH-BMPT'!$D$8,IF(J66=8,'Equivalencia BH-BMPT'!$D$9,IF(J66=9,'Equivalencia BH-BMPT'!$D$10,IF(J66=10,'Equivalencia BH-BMPT'!$D$11,IF(J66=11,'Equivalencia BH-BMPT'!$D$12,IF(J66=12,'Equivalencia BH-BMPT'!$D$13,IF(J66=13,'Equivalencia BH-BMPT'!$D$14,IF(J66=14,'Equivalencia BH-BMPT'!$D$15,IF(J66=15,'Equivalencia BH-BMPT'!$D$16,IF(J66=16,'Equivalencia BH-BMPT'!$D$17,IF(J66=17,'Equivalencia BH-BMPT'!$D$18,IF(J66=18,'Equivalencia BH-BMPT'!$D$19,IF(J66=19,'Equivalencia BH-BMPT'!$D$20,IF(J66=20,'Equivalencia BH-BMPT'!$D$21,IF(J66=21,'Equivalencia BH-BMPT'!$D$22,IF(J66=22,'Equivalencia BH-BMPT'!$D$23,IF(J66=23,'Equivalencia BH-BMPT'!#REF!,IF(J66=24,'Equivalencia BH-BMPT'!$D$25,IF(J66=25,'Equivalencia BH-BMPT'!$D$26,IF(J66=26,'Equivalencia BH-BMPT'!$D$27,IF(J66=27,'Equivalencia BH-BMPT'!$D$28,IF(J66=28,'Equivalencia BH-BMPT'!$D$29,IF(J66=29,'Equivalencia BH-BMPT'!$D$30,IF(J66=30,'Equivalencia BH-BMPT'!$D$31,IF(J66=31,'Equivalencia BH-BMPT'!$D$32,IF(J66=32,'Equivalencia BH-BMPT'!$D$33,IF(J66=33,'Equivalencia BH-BMPT'!$D$34,IF(J66=34,'Equivalencia BH-BMPT'!$D$35,IF(J66=35,'Equivalencia BH-BMPT'!$D$36,IF(J66=36,'Equivalencia BH-BMPT'!$D$37,IF(J66=37,'Equivalencia BH-BMPT'!$D$38,IF(J66=38,'Equivalencia BH-BMPT'!#REF!,IF(J66=39,'Equivalencia BH-BMPT'!$D$40,IF(J66=40,'Equivalencia BH-BMPT'!$D$41,IF(J66=41,'Equivalencia BH-BMPT'!$D$42,IF(J66=42,'Equivalencia BH-BMPT'!$D$43,IF(J66=43,'Equivalencia BH-BMPT'!$D$44,IF(J66=44,'Equivalencia BH-BMPT'!$D$45,IF(J66=45,'Equivalencia BH-BMPT'!$D$46,"No ha seleccionado un número de programa")))))))))))))))))))))))))))))))))))))))))))))</f>
        <v>Seguridad y convivencia para todos</v>
      </c>
      <c r="L66" s="157" t="s">
        <v>1133</v>
      </c>
      <c r="M66" s="149"/>
      <c r="N66" s="148" t="s">
        <v>1189</v>
      </c>
      <c r="O66" s="160">
        <v>18700000</v>
      </c>
      <c r="P66" s="161"/>
      <c r="Q66" s="162"/>
      <c r="R66" s="162"/>
      <c r="S66" s="162"/>
      <c r="T66" s="162">
        <f t="shared" si="0"/>
        <v>18700000</v>
      </c>
      <c r="U66" s="162">
        <v>14619999</v>
      </c>
      <c r="V66" s="163">
        <v>43126</v>
      </c>
      <c r="W66" s="163">
        <v>43132</v>
      </c>
      <c r="X66" s="163">
        <v>43465</v>
      </c>
      <c r="Y66" s="153" t="s">
        <v>1454</v>
      </c>
      <c r="Z66" s="149"/>
      <c r="AA66" s="164"/>
      <c r="AB66" s="149"/>
      <c r="AC66" s="149"/>
      <c r="AD66" s="149" t="s">
        <v>1485</v>
      </c>
      <c r="AE66" s="149"/>
      <c r="AF66" s="165">
        <f t="shared" si="1"/>
        <v>0.78181812834224595</v>
      </c>
      <c r="AG66" s="166"/>
      <c r="AH66" s="166" t="b">
        <f t="shared" si="2"/>
        <v>0</v>
      </c>
    </row>
    <row r="67" spans="1:34" s="167" customFormat="1" ht="44.25" customHeight="1" thickBot="1" x14ac:dyDescent="0.3">
      <c r="A67" s="153" t="s">
        <v>382</v>
      </c>
      <c r="B67" s="149">
        <v>2018</v>
      </c>
      <c r="C67" s="150" t="s">
        <v>685</v>
      </c>
      <c r="D67" s="149">
        <v>5</v>
      </c>
      <c r="E67" s="151" t="str">
        <f>IF(D67=1,'Tipo '!$B$2,IF(D67=2,'Tipo '!$B$3,IF(D67=3,'Tipo '!$B$4,IF(D67=4,'Tipo '!$B$5,IF(D67=5,'Tipo '!$B$6,IF(D67=6,'Tipo '!$B$7,IF(D67=7,'Tipo '!$B$8,IF(D67=8,'Tipo '!$B$9,IF(D67=9,'Tipo '!$B$10,IF(D67=10,'Tipo '!$B$11,IF(D67=11,'Tipo '!$B$12,IF(D67=12,'Tipo '!$B$13,IF(D67=13,'Tipo '!$B$14,IF(D67=14,'Tipo '!$B$15,IF(D67=15,'Tipo '!$B$16,IF(D67=16,'Tipo '!$B$17,IF(D67=17,'Tipo '!$B$18,IF(D67=18,'Tipo '!$B$19,IF(D67=19,'Tipo '!$B$20,IF(D67=20,'Tipo '!$B$21,"No ha seleccionado un tipo de contrato válido"))))))))))))))))))))</f>
        <v>CONTRATOS DE PRESTACIÓN DE SERVICIOS PROFESIONALES Y DE APOYO A LA GESTIÓN</v>
      </c>
      <c r="F67" s="151" t="s">
        <v>107</v>
      </c>
      <c r="G67" s="151" t="s">
        <v>116</v>
      </c>
      <c r="H67" s="153" t="s">
        <v>960</v>
      </c>
      <c r="I67" s="154" t="s">
        <v>163</v>
      </c>
      <c r="J67" s="155">
        <v>45</v>
      </c>
      <c r="K67" s="156" t="str">
        <f>IF(J67=1,'Equivalencia BH-BMPT'!$D$2,IF(J67=2,'Equivalencia BH-BMPT'!$D$3,IF(J67=3,'Equivalencia BH-BMPT'!$D$4,IF(J67=4,'Equivalencia BH-BMPT'!$D$5,IF(J67=5,'Equivalencia BH-BMPT'!$D$6,IF(J67=6,'Equivalencia BH-BMPT'!$D$7,IF(J67=7,'Equivalencia BH-BMPT'!$D$8,IF(J67=8,'Equivalencia BH-BMPT'!$D$9,IF(J67=9,'Equivalencia BH-BMPT'!$D$10,IF(J67=10,'Equivalencia BH-BMPT'!$D$11,IF(J67=11,'Equivalencia BH-BMPT'!$D$12,IF(J67=12,'Equivalencia BH-BMPT'!$D$13,IF(J67=13,'Equivalencia BH-BMPT'!$D$14,IF(J67=14,'Equivalencia BH-BMPT'!$D$15,IF(J67=15,'Equivalencia BH-BMPT'!$D$16,IF(J67=16,'Equivalencia BH-BMPT'!$D$17,IF(J67=17,'Equivalencia BH-BMPT'!$D$18,IF(J67=18,'Equivalencia BH-BMPT'!$D$19,IF(J67=19,'Equivalencia BH-BMPT'!$D$20,IF(J67=20,'Equivalencia BH-BMPT'!$D$21,IF(J67=21,'Equivalencia BH-BMPT'!$D$22,IF(J67=22,'Equivalencia BH-BMPT'!$D$23,IF(J67=23,'Equivalencia BH-BMPT'!#REF!,IF(J67=24,'Equivalencia BH-BMPT'!$D$25,IF(J67=25,'Equivalencia BH-BMPT'!$D$26,IF(J67=26,'Equivalencia BH-BMPT'!$D$27,IF(J67=27,'Equivalencia BH-BMPT'!$D$28,IF(J67=28,'Equivalencia BH-BMPT'!$D$29,IF(J67=29,'Equivalencia BH-BMPT'!$D$30,IF(J67=30,'Equivalencia BH-BMPT'!$D$31,IF(J67=31,'Equivalencia BH-BMPT'!$D$32,IF(J67=32,'Equivalencia BH-BMPT'!$D$33,IF(J67=33,'Equivalencia BH-BMPT'!$D$34,IF(J67=34,'Equivalencia BH-BMPT'!$D$35,IF(J67=35,'Equivalencia BH-BMPT'!$D$36,IF(J67=36,'Equivalencia BH-BMPT'!$D$37,IF(J67=37,'Equivalencia BH-BMPT'!$D$38,IF(J67=38,'Equivalencia BH-BMPT'!#REF!,IF(J67=39,'Equivalencia BH-BMPT'!$D$40,IF(J67=40,'Equivalencia BH-BMPT'!$D$41,IF(J67=41,'Equivalencia BH-BMPT'!$D$42,IF(J67=42,'Equivalencia BH-BMPT'!$D$43,IF(J67=43,'Equivalencia BH-BMPT'!$D$44,IF(J67=44,'Equivalencia BH-BMPT'!$D$45,IF(J67=45,'Equivalencia BH-BMPT'!$D$46,"No ha seleccionado un número de programa")))))))))))))))))))))))))))))))))))))))))))))</f>
        <v>Gobernanza e influencia local, regional e internacional</v>
      </c>
      <c r="L67" s="157" t="s">
        <v>329</v>
      </c>
      <c r="M67" s="149"/>
      <c r="N67" s="148" t="s">
        <v>1190</v>
      </c>
      <c r="O67" s="160">
        <v>49500000</v>
      </c>
      <c r="P67" s="161"/>
      <c r="Q67" s="162"/>
      <c r="R67" s="162"/>
      <c r="S67" s="162"/>
      <c r="T67" s="162">
        <f t="shared" si="0"/>
        <v>49500000</v>
      </c>
      <c r="U67" s="162">
        <v>40350000</v>
      </c>
      <c r="V67" s="163">
        <v>43126</v>
      </c>
      <c r="W67" s="163">
        <v>43133</v>
      </c>
      <c r="X67" s="163">
        <v>43465</v>
      </c>
      <c r="Y67" s="153" t="s">
        <v>1454</v>
      </c>
      <c r="Z67" s="149"/>
      <c r="AA67" s="164"/>
      <c r="AB67" s="149"/>
      <c r="AC67" s="149"/>
      <c r="AD67" s="149" t="s">
        <v>1485</v>
      </c>
      <c r="AE67" s="149"/>
      <c r="AF67" s="165">
        <f t="shared" si="1"/>
        <v>0.81515151515151518</v>
      </c>
      <c r="AG67" s="166"/>
      <c r="AH67" s="166" t="b">
        <f t="shared" si="2"/>
        <v>0</v>
      </c>
    </row>
    <row r="68" spans="1:34" s="167" customFormat="1" ht="44.25" customHeight="1" thickBot="1" x14ac:dyDescent="0.3">
      <c r="A68" s="153" t="s">
        <v>383</v>
      </c>
      <c r="B68" s="149">
        <v>2018</v>
      </c>
      <c r="C68" s="150" t="s">
        <v>686</v>
      </c>
      <c r="D68" s="149">
        <v>5</v>
      </c>
      <c r="E68" s="151" t="str">
        <f>IF(D68=1,'Tipo '!$B$2,IF(D68=2,'Tipo '!$B$3,IF(D68=3,'Tipo '!$B$4,IF(D68=4,'Tipo '!$B$5,IF(D68=5,'Tipo '!$B$6,IF(D68=6,'Tipo '!$B$7,IF(D68=7,'Tipo '!$B$8,IF(D68=8,'Tipo '!$B$9,IF(D68=9,'Tipo '!$B$10,IF(D68=10,'Tipo '!$B$11,IF(D68=11,'Tipo '!$B$12,IF(D68=12,'Tipo '!$B$13,IF(D68=13,'Tipo '!$B$14,IF(D68=14,'Tipo '!$B$15,IF(D68=15,'Tipo '!$B$16,IF(D68=16,'Tipo '!$B$17,IF(D68=17,'Tipo '!$B$18,IF(D68=18,'Tipo '!$B$19,IF(D68=19,'Tipo '!$B$20,IF(D68=20,'Tipo '!$B$21,"No ha seleccionado un tipo de contrato válido"))))))))))))))))))))</f>
        <v>CONTRATOS DE PRESTACIÓN DE SERVICIOS PROFESIONALES Y DE APOYO A LA GESTIÓN</v>
      </c>
      <c r="F68" s="151" t="s">
        <v>107</v>
      </c>
      <c r="G68" s="151" t="s">
        <v>116</v>
      </c>
      <c r="H68" s="153" t="s">
        <v>961</v>
      </c>
      <c r="I68" s="154" t="s">
        <v>163</v>
      </c>
      <c r="J68" s="155">
        <v>19</v>
      </c>
      <c r="K68" s="156" t="str">
        <f>IF(J68=1,'Equivalencia BH-BMPT'!$D$2,IF(J68=2,'Equivalencia BH-BMPT'!$D$3,IF(J68=3,'Equivalencia BH-BMPT'!$D$4,IF(J68=4,'Equivalencia BH-BMPT'!$D$5,IF(J68=5,'Equivalencia BH-BMPT'!$D$6,IF(J68=6,'Equivalencia BH-BMPT'!$D$7,IF(J68=7,'Equivalencia BH-BMPT'!$D$8,IF(J68=8,'Equivalencia BH-BMPT'!$D$9,IF(J68=9,'Equivalencia BH-BMPT'!$D$10,IF(J68=10,'Equivalencia BH-BMPT'!$D$11,IF(J68=11,'Equivalencia BH-BMPT'!$D$12,IF(J68=12,'Equivalencia BH-BMPT'!$D$13,IF(J68=13,'Equivalencia BH-BMPT'!$D$14,IF(J68=14,'Equivalencia BH-BMPT'!$D$15,IF(J68=15,'Equivalencia BH-BMPT'!$D$16,IF(J68=16,'Equivalencia BH-BMPT'!$D$17,IF(J68=17,'Equivalencia BH-BMPT'!$D$18,IF(J68=18,'Equivalencia BH-BMPT'!$D$19,IF(J68=19,'Equivalencia BH-BMPT'!$D$20,IF(J68=20,'Equivalencia BH-BMPT'!$D$21,IF(J68=21,'Equivalencia BH-BMPT'!$D$22,IF(J68=22,'Equivalencia BH-BMPT'!$D$23,IF(J68=23,'Equivalencia BH-BMPT'!#REF!,IF(J68=24,'Equivalencia BH-BMPT'!$D$25,IF(J68=25,'Equivalencia BH-BMPT'!$D$26,IF(J68=26,'Equivalencia BH-BMPT'!$D$27,IF(J68=27,'Equivalencia BH-BMPT'!$D$28,IF(J68=28,'Equivalencia BH-BMPT'!$D$29,IF(J68=29,'Equivalencia BH-BMPT'!$D$30,IF(J68=30,'Equivalencia BH-BMPT'!$D$31,IF(J68=31,'Equivalencia BH-BMPT'!$D$32,IF(J68=32,'Equivalencia BH-BMPT'!$D$33,IF(J68=33,'Equivalencia BH-BMPT'!$D$34,IF(J68=34,'Equivalencia BH-BMPT'!$D$35,IF(J68=35,'Equivalencia BH-BMPT'!$D$36,IF(J68=36,'Equivalencia BH-BMPT'!$D$37,IF(J68=37,'Equivalencia BH-BMPT'!$D$38,IF(J68=38,'Equivalencia BH-BMPT'!#REF!,IF(J68=39,'Equivalencia BH-BMPT'!$D$40,IF(J68=40,'Equivalencia BH-BMPT'!$D$41,IF(J68=41,'Equivalencia BH-BMPT'!$D$42,IF(J68=42,'Equivalencia BH-BMPT'!$D$43,IF(J68=43,'Equivalencia BH-BMPT'!$D$44,IF(J68=44,'Equivalencia BH-BMPT'!$D$45,IF(J68=45,'Equivalencia BH-BMPT'!$D$46,"No ha seleccionado un número de programa")))))))))))))))))))))))))))))))))))))))))))))</f>
        <v>Seguridad y convivencia para todos</v>
      </c>
      <c r="L68" s="157" t="s">
        <v>1133</v>
      </c>
      <c r="M68" s="149"/>
      <c r="N68" s="148" t="s">
        <v>1191</v>
      </c>
      <c r="O68" s="160">
        <v>18700000</v>
      </c>
      <c r="P68" s="161"/>
      <c r="Q68" s="162"/>
      <c r="R68" s="162"/>
      <c r="S68" s="162"/>
      <c r="T68" s="162">
        <f t="shared" si="0"/>
        <v>18700000</v>
      </c>
      <c r="U68" s="162">
        <v>16943333</v>
      </c>
      <c r="V68" s="163">
        <v>43126</v>
      </c>
      <c r="W68" s="163">
        <v>43133</v>
      </c>
      <c r="X68" s="163">
        <v>43465</v>
      </c>
      <c r="Y68" s="153" t="s">
        <v>1454</v>
      </c>
      <c r="Z68" s="149"/>
      <c r="AA68" s="164"/>
      <c r="AB68" s="149"/>
      <c r="AC68" s="149"/>
      <c r="AD68" s="149" t="s">
        <v>1485</v>
      </c>
      <c r="AE68" s="149"/>
      <c r="AF68" s="165">
        <f t="shared" si="1"/>
        <v>0.90606058823529412</v>
      </c>
      <c r="AG68" s="166"/>
      <c r="AH68" s="166" t="b">
        <f t="shared" si="2"/>
        <v>0</v>
      </c>
    </row>
    <row r="69" spans="1:34" s="167" customFormat="1" ht="44.25" customHeight="1" thickBot="1" x14ac:dyDescent="0.3">
      <c r="A69" s="153" t="s">
        <v>384</v>
      </c>
      <c r="B69" s="149">
        <v>2018</v>
      </c>
      <c r="C69" s="150" t="s">
        <v>687</v>
      </c>
      <c r="D69" s="149">
        <v>5</v>
      </c>
      <c r="E69" s="151" t="str">
        <f>IF(D69=1,'Tipo '!$B$2,IF(D69=2,'Tipo '!$B$3,IF(D69=3,'Tipo '!$B$4,IF(D69=4,'Tipo '!$B$5,IF(D69=5,'Tipo '!$B$6,IF(D69=6,'Tipo '!$B$7,IF(D69=7,'Tipo '!$B$8,IF(D69=8,'Tipo '!$B$9,IF(D69=9,'Tipo '!$B$10,IF(D69=10,'Tipo '!$B$11,IF(D69=11,'Tipo '!$B$12,IF(D69=12,'Tipo '!$B$13,IF(D69=13,'Tipo '!$B$14,IF(D69=14,'Tipo '!$B$15,IF(D69=15,'Tipo '!$B$16,IF(D69=16,'Tipo '!$B$17,IF(D69=17,'Tipo '!$B$18,IF(D69=18,'Tipo '!$B$19,IF(D69=19,'Tipo '!$B$20,IF(D69=20,'Tipo '!$B$21,"No ha seleccionado un tipo de contrato válido"))))))))))))))))))))</f>
        <v>CONTRATOS DE PRESTACIÓN DE SERVICIOS PROFESIONALES Y DE APOYO A LA GESTIÓN</v>
      </c>
      <c r="F69" s="151" t="s">
        <v>107</v>
      </c>
      <c r="G69" s="151" t="s">
        <v>116</v>
      </c>
      <c r="H69" s="159" t="s">
        <v>962</v>
      </c>
      <c r="I69" s="154" t="s">
        <v>163</v>
      </c>
      <c r="J69" s="155">
        <v>45</v>
      </c>
      <c r="K69" s="156" t="str">
        <f>IF(J69=1,'Equivalencia BH-BMPT'!$D$2,IF(J69=2,'Equivalencia BH-BMPT'!$D$3,IF(J69=3,'Equivalencia BH-BMPT'!$D$4,IF(J69=4,'Equivalencia BH-BMPT'!$D$5,IF(J69=5,'Equivalencia BH-BMPT'!$D$6,IF(J69=6,'Equivalencia BH-BMPT'!$D$7,IF(J69=7,'Equivalencia BH-BMPT'!$D$8,IF(J69=8,'Equivalencia BH-BMPT'!$D$9,IF(J69=9,'Equivalencia BH-BMPT'!$D$10,IF(J69=10,'Equivalencia BH-BMPT'!$D$11,IF(J69=11,'Equivalencia BH-BMPT'!$D$12,IF(J69=12,'Equivalencia BH-BMPT'!$D$13,IF(J69=13,'Equivalencia BH-BMPT'!$D$14,IF(J69=14,'Equivalencia BH-BMPT'!$D$15,IF(J69=15,'Equivalencia BH-BMPT'!$D$16,IF(J69=16,'Equivalencia BH-BMPT'!$D$17,IF(J69=17,'Equivalencia BH-BMPT'!$D$18,IF(J69=18,'Equivalencia BH-BMPT'!$D$19,IF(J69=19,'Equivalencia BH-BMPT'!$D$20,IF(J69=20,'Equivalencia BH-BMPT'!$D$21,IF(J69=21,'Equivalencia BH-BMPT'!$D$22,IF(J69=22,'Equivalencia BH-BMPT'!$D$23,IF(J69=23,'Equivalencia BH-BMPT'!#REF!,IF(J69=24,'Equivalencia BH-BMPT'!$D$25,IF(J69=25,'Equivalencia BH-BMPT'!$D$26,IF(J69=26,'Equivalencia BH-BMPT'!$D$27,IF(J69=27,'Equivalencia BH-BMPT'!$D$28,IF(J69=28,'Equivalencia BH-BMPT'!$D$29,IF(J69=29,'Equivalencia BH-BMPT'!$D$30,IF(J69=30,'Equivalencia BH-BMPT'!$D$31,IF(J69=31,'Equivalencia BH-BMPT'!$D$32,IF(J69=32,'Equivalencia BH-BMPT'!$D$33,IF(J69=33,'Equivalencia BH-BMPT'!$D$34,IF(J69=34,'Equivalencia BH-BMPT'!$D$35,IF(J69=35,'Equivalencia BH-BMPT'!$D$36,IF(J69=36,'Equivalencia BH-BMPT'!$D$37,IF(J69=37,'Equivalencia BH-BMPT'!$D$38,IF(J69=38,'Equivalencia BH-BMPT'!#REF!,IF(J69=39,'Equivalencia BH-BMPT'!$D$40,IF(J69=40,'Equivalencia BH-BMPT'!$D$41,IF(J69=41,'Equivalencia BH-BMPT'!$D$42,IF(J69=42,'Equivalencia BH-BMPT'!$D$43,IF(J69=43,'Equivalencia BH-BMPT'!$D$44,IF(J69=44,'Equivalencia BH-BMPT'!$D$45,IF(J69=45,'Equivalencia BH-BMPT'!$D$46,"No ha seleccionado un número de programa")))))))))))))))))))))))))))))))))))))))))))))</f>
        <v>Gobernanza e influencia local, regional e internacional</v>
      </c>
      <c r="L69" s="157" t="s">
        <v>329</v>
      </c>
      <c r="M69" s="149"/>
      <c r="N69" s="159" t="s">
        <v>1192</v>
      </c>
      <c r="O69" s="160">
        <v>23100000</v>
      </c>
      <c r="P69" s="161"/>
      <c r="Q69" s="162"/>
      <c r="R69" s="162"/>
      <c r="S69" s="162"/>
      <c r="T69" s="162">
        <f t="shared" si="0"/>
        <v>23100000</v>
      </c>
      <c r="U69" s="162">
        <v>20930000</v>
      </c>
      <c r="V69" s="163">
        <v>43126</v>
      </c>
      <c r="W69" s="163">
        <v>43133</v>
      </c>
      <c r="X69" s="163">
        <v>43465</v>
      </c>
      <c r="Y69" s="153" t="s">
        <v>1454</v>
      </c>
      <c r="Z69" s="149"/>
      <c r="AA69" s="164"/>
      <c r="AB69" s="149"/>
      <c r="AC69" s="149"/>
      <c r="AD69" s="149" t="s">
        <v>1485</v>
      </c>
      <c r="AE69" s="149"/>
      <c r="AF69" s="165">
        <f t="shared" si="1"/>
        <v>0.90606060606060601</v>
      </c>
      <c r="AG69" s="166"/>
      <c r="AH69" s="166" t="b">
        <f t="shared" si="2"/>
        <v>0</v>
      </c>
    </row>
    <row r="70" spans="1:34" s="167" customFormat="1" ht="44.25" customHeight="1" thickBot="1" x14ac:dyDescent="0.3">
      <c r="A70" s="153" t="s">
        <v>385</v>
      </c>
      <c r="B70" s="149">
        <v>2018</v>
      </c>
      <c r="C70" s="150" t="s">
        <v>688</v>
      </c>
      <c r="D70" s="149">
        <v>5</v>
      </c>
      <c r="E70" s="151" t="str">
        <f>IF(D70=1,'Tipo '!$B$2,IF(D70=2,'Tipo '!$B$3,IF(D70=3,'Tipo '!$B$4,IF(D70=4,'Tipo '!$B$5,IF(D70=5,'Tipo '!$B$6,IF(D70=6,'Tipo '!$B$7,IF(D70=7,'Tipo '!$B$8,IF(D70=8,'Tipo '!$B$9,IF(D70=9,'Tipo '!$B$10,IF(D70=10,'Tipo '!$B$11,IF(D70=11,'Tipo '!$B$12,IF(D70=12,'Tipo '!$B$13,IF(D70=13,'Tipo '!$B$14,IF(D70=14,'Tipo '!$B$15,IF(D70=15,'Tipo '!$B$16,IF(D70=16,'Tipo '!$B$17,IF(D70=17,'Tipo '!$B$18,IF(D70=18,'Tipo '!$B$19,IF(D70=19,'Tipo '!$B$20,IF(D70=20,'Tipo '!$B$21,"No ha seleccionado un tipo de contrato válido"))))))))))))))))))))</f>
        <v>CONTRATOS DE PRESTACIÓN DE SERVICIOS PROFESIONALES Y DE APOYO A LA GESTIÓN</v>
      </c>
      <c r="F70" s="151" t="s">
        <v>107</v>
      </c>
      <c r="G70" s="151" t="s">
        <v>116</v>
      </c>
      <c r="H70" s="153" t="s">
        <v>963</v>
      </c>
      <c r="I70" s="154" t="s">
        <v>163</v>
      </c>
      <c r="J70" s="155">
        <v>45</v>
      </c>
      <c r="K70" s="156" t="str">
        <f>IF(J70=1,'Equivalencia BH-BMPT'!$D$2,IF(J70=2,'Equivalencia BH-BMPT'!$D$3,IF(J70=3,'Equivalencia BH-BMPT'!$D$4,IF(J70=4,'Equivalencia BH-BMPT'!$D$5,IF(J70=5,'Equivalencia BH-BMPT'!$D$6,IF(J70=6,'Equivalencia BH-BMPT'!$D$7,IF(J70=7,'Equivalencia BH-BMPT'!$D$8,IF(J70=8,'Equivalencia BH-BMPT'!$D$9,IF(J70=9,'Equivalencia BH-BMPT'!$D$10,IF(J70=10,'Equivalencia BH-BMPT'!$D$11,IF(J70=11,'Equivalencia BH-BMPT'!$D$12,IF(J70=12,'Equivalencia BH-BMPT'!$D$13,IF(J70=13,'Equivalencia BH-BMPT'!$D$14,IF(J70=14,'Equivalencia BH-BMPT'!$D$15,IF(J70=15,'Equivalencia BH-BMPT'!$D$16,IF(J70=16,'Equivalencia BH-BMPT'!$D$17,IF(J70=17,'Equivalencia BH-BMPT'!$D$18,IF(J70=18,'Equivalencia BH-BMPT'!$D$19,IF(J70=19,'Equivalencia BH-BMPT'!$D$20,IF(J70=20,'Equivalencia BH-BMPT'!$D$21,IF(J70=21,'Equivalencia BH-BMPT'!$D$22,IF(J70=22,'Equivalencia BH-BMPT'!$D$23,IF(J70=23,'Equivalencia BH-BMPT'!#REF!,IF(J70=24,'Equivalencia BH-BMPT'!$D$25,IF(J70=25,'Equivalencia BH-BMPT'!$D$26,IF(J70=26,'Equivalencia BH-BMPT'!$D$27,IF(J70=27,'Equivalencia BH-BMPT'!$D$28,IF(J70=28,'Equivalencia BH-BMPT'!$D$29,IF(J70=29,'Equivalencia BH-BMPT'!$D$30,IF(J70=30,'Equivalencia BH-BMPT'!$D$31,IF(J70=31,'Equivalencia BH-BMPT'!$D$32,IF(J70=32,'Equivalencia BH-BMPT'!$D$33,IF(J70=33,'Equivalencia BH-BMPT'!$D$34,IF(J70=34,'Equivalencia BH-BMPT'!$D$35,IF(J70=35,'Equivalencia BH-BMPT'!$D$36,IF(J70=36,'Equivalencia BH-BMPT'!$D$37,IF(J70=37,'Equivalencia BH-BMPT'!$D$38,IF(J70=38,'Equivalencia BH-BMPT'!#REF!,IF(J70=39,'Equivalencia BH-BMPT'!$D$40,IF(J70=40,'Equivalencia BH-BMPT'!$D$41,IF(J70=41,'Equivalencia BH-BMPT'!$D$42,IF(J70=42,'Equivalencia BH-BMPT'!$D$43,IF(J70=43,'Equivalencia BH-BMPT'!$D$44,IF(J70=44,'Equivalencia BH-BMPT'!$D$45,IF(J70=45,'Equivalencia BH-BMPT'!$D$46,"No ha seleccionado un número de programa")))))))))))))))))))))))))))))))))))))))))))))</f>
        <v>Gobernanza e influencia local, regional e internacional</v>
      </c>
      <c r="L70" s="157" t="s">
        <v>329</v>
      </c>
      <c r="M70" s="149"/>
      <c r="N70" s="153" t="s">
        <v>1193</v>
      </c>
      <c r="O70" s="160">
        <v>55000000</v>
      </c>
      <c r="P70" s="161"/>
      <c r="Q70" s="162"/>
      <c r="R70" s="162"/>
      <c r="S70" s="162"/>
      <c r="T70" s="162">
        <f t="shared" si="0"/>
        <v>55000000</v>
      </c>
      <c r="U70" s="162">
        <v>50000000</v>
      </c>
      <c r="V70" s="163">
        <v>43126</v>
      </c>
      <c r="W70" s="163">
        <v>43132</v>
      </c>
      <c r="X70" s="163">
        <v>43465</v>
      </c>
      <c r="Y70" s="153" t="s">
        <v>1454</v>
      </c>
      <c r="Z70" s="149"/>
      <c r="AA70" s="164"/>
      <c r="AB70" s="149"/>
      <c r="AC70" s="149"/>
      <c r="AD70" s="149" t="s">
        <v>1485</v>
      </c>
      <c r="AE70" s="149"/>
      <c r="AF70" s="165">
        <f t="shared" si="1"/>
        <v>0.90909090909090906</v>
      </c>
      <c r="AG70" s="166"/>
      <c r="AH70" s="166" t="b">
        <f t="shared" si="2"/>
        <v>0</v>
      </c>
    </row>
    <row r="71" spans="1:34" s="167" customFormat="1" ht="44.25" customHeight="1" thickBot="1" x14ac:dyDescent="0.3">
      <c r="A71" s="153" t="s">
        <v>386</v>
      </c>
      <c r="B71" s="149">
        <v>2018</v>
      </c>
      <c r="C71" s="150" t="s">
        <v>689</v>
      </c>
      <c r="D71" s="149">
        <v>5</v>
      </c>
      <c r="E71" s="151" t="str">
        <f>IF(D71=1,'Tipo '!$B$2,IF(D71=2,'Tipo '!$B$3,IF(D71=3,'Tipo '!$B$4,IF(D71=4,'Tipo '!$B$5,IF(D71=5,'Tipo '!$B$6,IF(D71=6,'Tipo '!$B$7,IF(D71=7,'Tipo '!$B$8,IF(D71=8,'Tipo '!$B$9,IF(D71=9,'Tipo '!$B$10,IF(D71=10,'Tipo '!$B$11,IF(D71=11,'Tipo '!$B$12,IF(D71=12,'Tipo '!$B$13,IF(D71=13,'Tipo '!$B$14,IF(D71=14,'Tipo '!$B$15,IF(D71=15,'Tipo '!$B$16,IF(D71=16,'Tipo '!$B$17,IF(D71=17,'Tipo '!$B$18,IF(D71=18,'Tipo '!$B$19,IF(D71=19,'Tipo '!$B$20,IF(D71=20,'Tipo '!$B$21,"No ha seleccionado un tipo de contrato válido"))))))))))))))))))))</f>
        <v>CONTRATOS DE PRESTACIÓN DE SERVICIOS PROFESIONALES Y DE APOYO A LA GESTIÓN</v>
      </c>
      <c r="F71" s="151" t="s">
        <v>107</v>
      </c>
      <c r="G71" s="151" t="s">
        <v>116</v>
      </c>
      <c r="H71" s="159" t="s">
        <v>964</v>
      </c>
      <c r="I71" s="154" t="s">
        <v>163</v>
      </c>
      <c r="J71" s="155">
        <v>45</v>
      </c>
      <c r="K71" s="156" t="str">
        <f>IF(J71=1,'Equivalencia BH-BMPT'!$D$2,IF(J71=2,'Equivalencia BH-BMPT'!$D$3,IF(J71=3,'Equivalencia BH-BMPT'!$D$4,IF(J71=4,'Equivalencia BH-BMPT'!$D$5,IF(J71=5,'Equivalencia BH-BMPT'!$D$6,IF(J71=6,'Equivalencia BH-BMPT'!$D$7,IF(J71=7,'Equivalencia BH-BMPT'!$D$8,IF(J71=8,'Equivalencia BH-BMPT'!$D$9,IF(J71=9,'Equivalencia BH-BMPT'!$D$10,IF(J71=10,'Equivalencia BH-BMPT'!$D$11,IF(J71=11,'Equivalencia BH-BMPT'!$D$12,IF(J71=12,'Equivalencia BH-BMPT'!$D$13,IF(J71=13,'Equivalencia BH-BMPT'!$D$14,IF(J71=14,'Equivalencia BH-BMPT'!$D$15,IF(J71=15,'Equivalencia BH-BMPT'!$D$16,IF(J71=16,'Equivalencia BH-BMPT'!$D$17,IF(J71=17,'Equivalencia BH-BMPT'!$D$18,IF(J71=18,'Equivalencia BH-BMPT'!$D$19,IF(J71=19,'Equivalencia BH-BMPT'!$D$20,IF(J71=20,'Equivalencia BH-BMPT'!$D$21,IF(J71=21,'Equivalencia BH-BMPT'!$D$22,IF(J71=22,'Equivalencia BH-BMPT'!$D$23,IF(J71=23,'Equivalencia BH-BMPT'!#REF!,IF(J71=24,'Equivalencia BH-BMPT'!$D$25,IF(J71=25,'Equivalencia BH-BMPT'!$D$26,IF(J71=26,'Equivalencia BH-BMPT'!$D$27,IF(J71=27,'Equivalencia BH-BMPT'!$D$28,IF(J71=28,'Equivalencia BH-BMPT'!$D$29,IF(J71=29,'Equivalencia BH-BMPT'!$D$30,IF(J71=30,'Equivalencia BH-BMPT'!$D$31,IF(J71=31,'Equivalencia BH-BMPT'!$D$32,IF(J71=32,'Equivalencia BH-BMPT'!$D$33,IF(J71=33,'Equivalencia BH-BMPT'!$D$34,IF(J71=34,'Equivalencia BH-BMPT'!$D$35,IF(J71=35,'Equivalencia BH-BMPT'!$D$36,IF(J71=36,'Equivalencia BH-BMPT'!$D$37,IF(J71=37,'Equivalencia BH-BMPT'!$D$38,IF(J71=38,'Equivalencia BH-BMPT'!#REF!,IF(J71=39,'Equivalencia BH-BMPT'!$D$40,IF(J71=40,'Equivalencia BH-BMPT'!$D$41,IF(J71=41,'Equivalencia BH-BMPT'!$D$42,IF(J71=42,'Equivalencia BH-BMPT'!$D$43,IF(J71=43,'Equivalencia BH-BMPT'!$D$44,IF(J71=44,'Equivalencia BH-BMPT'!$D$45,IF(J71=45,'Equivalencia BH-BMPT'!$D$46,"No ha seleccionado un número de programa")))))))))))))))))))))))))))))))))))))))))))))</f>
        <v>Gobernanza e influencia local, regional e internacional</v>
      </c>
      <c r="L71" s="157" t="s">
        <v>329</v>
      </c>
      <c r="M71" s="149"/>
      <c r="N71" s="159" t="s">
        <v>1194</v>
      </c>
      <c r="O71" s="160">
        <v>23100000</v>
      </c>
      <c r="P71" s="161"/>
      <c r="Q71" s="162"/>
      <c r="R71" s="162"/>
      <c r="S71" s="162"/>
      <c r="T71" s="162">
        <f t="shared" si="0"/>
        <v>23100000</v>
      </c>
      <c r="U71" s="162">
        <v>20930000</v>
      </c>
      <c r="V71" s="163">
        <v>43126</v>
      </c>
      <c r="W71" s="163">
        <v>43133</v>
      </c>
      <c r="X71" s="163">
        <v>43465</v>
      </c>
      <c r="Y71" s="153" t="s">
        <v>1454</v>
      </c>
      <c r="Z71" s="149"/>
      <c r="AA71" s="164"/>
      <c r="AB71" s="149"/>
      <c r="AC71" s="149"/>
      <c r="AD71" s="149" t="s">
        <v>1485</v>
      </c>
      <c r="AE71" s="149"/>
      <c r="AF71" s="165">
        <f t="shared" si="1"/>
        <v>0.90606060606060601</v>
      </c>
      <c r="AG71" s="166"/>
      <c r="AH71" s="166" t="b">
        <f t="shared" si="2"/>
        <v>0</v>
      </c>
    </row>
    <row r="72" spans="1:34" s="167" customFormat="1" ht="44.25" customHeight="1" thickBot="1" x14ac:dyDescent="0.3">
      <c r="A72" s="153" t="s">
        <v>387</v>
      </c>
      <c r="B72" s="149">
        <v>2018</v>
      </c>
      <c r="C72" s="150" t="s">
        <v>690</v>
      </c>
      <c r="D72" s="149">
        <v>5</v>
      </c>
      <c r="E72" s="151" t="str">
        <f>IF(D72=1,'Tipo '!$B$2,IF(D72=2,'Tipo '!$B$3,IF(D72=3,'Tipo '!$B$4,IF(D72=4,'Tipo '!$B$5,IF(D72=5,'Tipo '!$B$6,IF(D72=6,'Tipo '!$B$7,IF(D72=7,'Tipo '!$B$8,IF(D72=8,'Tipo '!$B$9,IF(D72=9,'Tipo '!$B$10,IF(D72=10,'Tipo '!$B$11,IF(D72=11,'Tipo '!$B$12,IF(D72=12,'Tipo '!$B$13,IF(D72=13,'Tipo '!$B$14,IF(D72=14,'Tipo '!$B$15,IF(D72=15,'Tipo '!$B$16,IF(D72=16,'Tipo '!$B$17,IF(D72=17,'Tipo '!$B$18,IF(D72=18,'Tipo '!$B$19,IF(D72=19,'Tipo '!$B$20,IF(D72=20,'Tipo '!$B$21,"No ha seleccionado un tipo de contrato válido"))))))))))))))))))))</f>
        <v>CONTRATOS DE PRESTACIÓN DE SERVICIOS PROFESIONALES Y DE APOYO A LA GESTIÓN</v>
      </c>
      <c r="F72" s="151" t="s">
        <v>107</v>
      </c>
      <c r="G72" s="151" t="s">
        <v>116</v>
      </c>
      <c r="H72" s="159" t="s">
        <v>965</v>
      </c>
      <c r="I72" s="154" t="s">
        <v>163</v>
      </c>
      <c r="J72" s="155">
        <v>45</v>
      </c>
      <c r="K72" s="156" t="str">
        <f>IF(J72=1,'Equivalencia BH-BMPT'!$D$2,IF(J72=2,'Equivalencia BH-BMPT'!$D$3,IF(J72=3,'Equivalencia BH-BMPT'!$D$4,IF(J72=4,'Equivalencia BH-BMPT'!$D$5,IF(J72=5,'Equivalencia BH-BMPT'!$D$6,IF(J72=6,'Equivalencia BH-BMPT'!$D$7,IF(J72=7,'Equivalencia BH-BMPT'!$D$8,IF(J72=8,'Equivalencia BH-BMPT'!$D$9,IF(J72=9,'Equivalencia BH-BMPT'!$D$10,IF(J72=10,'Equivalencia BH-BMPT'!$D$11,IF(J72=11,'Equivalencia BH-BMPT'!$D$12,IF(J72=12,'Equivalencia BH-BMPT'!$D$13,IF(J72=13,'Equivalencia BH-BMPT'!$D$14,IF(J72=14,'Equivalencia BH-BMPT'!$D$15,IF(J72=15,'Equivalencia BH-BMPT'!$D$16,IF(J72=16,'Equivalencia BH-BMPT'!$D$17,IF(J72=17,'Equivalencia BH-BMPT'!$D$18,IF(J72=18,'Equivalencia BH-BMPT'!$D$19,IF(J72=19,'Equivalencia BH-BMPT'!$D$20,IF(J72=20,'Equivalencia BH-BMPT'!$D$21,IF(J72=21,'Equivalencia BH-BMPT'!$D$22,IF(J72=22,'Equivalencia BH-BMPT'!$D$23,IF(J72=23,'Equivalencia BH-BMPT'!#REF!,IF(J72=24,'Equivalencia BH-BMPT'!$D$25,IF(J72=25,'Equivalencia BH-BMPT'!$D$26,IF(J72=26,'Equivalencia BH-BMPT'!$D$27,IF(J72=27,'Equivalencia BH-BMPT'!$D$28,IF(J72=28,'Equivalencia BH-BMPT'!$D$29,IF(J72=29,'Equivalencia BH-BMPT'!$D$30,IF(J72=30,'Equivalencia BH-BMPT'!$D$31,IF(J72=31,'Equivalencia BH-BMPT'!$D$32,IF(J72=32,'Equivalencia BH-BMPT'!$D$33,IF(J72=33,'Equivalencia BH-BMPT'!$D$34,IF(J72=34,'Equivalencia BH-BMPT'!$D$35,IF(J72=35,'Equivalencia BH-BMPT'!$D$36,IF(J72=36,'Equivalencia BH-BMPT'!$D$37,IF(J72=37,'Equivalencia BH-BMPT'!$D$38,IF(J72=38,'Equivalencia BH-BMPT'!#REF!,IF(J72=39,'Equivalencia BH-BMPT'!$D$40,IF(J72=40,'Equivalencia BH-BMPT'!$D$41,IF(J72=41,'Equivalencia BH-BMPT'!$D$42,IF(J72=42,'Equivalencia BH-BMPT'!$D$43,IF(J72=43,'Equivalencia BH-BMPT'!$D$44,IF(J72=44,'Equivalencia BH-BMPT'!$D$45,IF(J72=45,'Equivalencia BH-BMPT'!$D$46,"No ha seleccionado un número de programa")))))))))))))))))))))))))))))))))))))))))))))</f>
        <v>Gobernanza e influencia local, regional e internacional</v>
      </c>
      <c r="L72" s="157" t="s">
        <v>329</v>
      </c>
      <c r="M72" s="149"/>
      <c r="N72" s="159" t="s">
        <v>1195</v>
      </c>
      <c r="O72" s="160">
        <v>49500000</v>
      </c>
      <c r="P72" s="161"/>
      <c r="Q72" s="162"/>
      <c r="R72" s="162">
        <v>1</v>
      </c>
      <c r="S72" s="160">
        <v>4500000</v>
      </c>
      <c r="T72" s="162">
        <f t="shared" si="0"/>
        <v>54000000</v>
      </c>
      <c r="U72" s="162">
        <v>44850000</v>
      </c>
      <c r="V72" s="163">
        <v>43126</v>
      </c>
      <c r="W72" s="163">
        <v>43133</v>
      </c>
      <c r="X72" s="163">
        <v>43465</v>
      </c>
      <c r="Y72" s="153" t="s">
        <v>1454</v>
      </c>
      <c r="Z72" s="149">
        <v>30</v>
      </c>
      <c r="AA72" s="164"/>
      <c r="AB72" s="149"/>
      <c r="AC72" s="149" t="s">
        <v>1485</v>
      </c>
      <c r="AD72" s="149"/>
      <c r="AE72" s="149"/>
      <c r="AF72" s="165">
        <f t="shared" si="1"/>
        <v>0.8305555555555556</v>
      </c>
      <c r="AG72" s="166"/>
      <c r="AH72" s="166" t="b">
        <f t="shared" si="2"/>
        <v>0</v>
      </c>
    </row>
    <row r="73" spans="1:34" s="167" customFormat="1" ht="44.25" customHeight="1" thickBot="1" x14ac:dyDescent="0.3">
      <c r="A73" s="153" t="s">
        <v>388</v>
      </c>
      <c r="B73" s="149">
        <v>2018</v>
      </c>
      <c r="C73" s="150" t="s">
        <v>691</v>
      </c>
      <c r="D73" s="149">
        <v>5</v>
      </c>
      <c r="E73" s="151" t="str">
        <f>IF(D73=1,'Tipo '!$B$2,IF(D73=2,'Tipo '!$B$3,IF(D73=3,'Tipo '!$B$4,IF(D73=4,'Tipo '!$B$5,IF(D73=5,'Tipo '!$B$6,IF(D73=6,'Tipo '!$B$7,IF(D73=7,'Tipo '!$B$8,IF(D73=8,'Tipo '!$B$9,IF(D73=9,'Tipo '!$B$10,IF(D73=10,'Tipo '!$B$11,IF(D73=11,'Tipo '!$B$12,IF(D73=12,'Tipo '!$B$13,IF(D73=13,'Tipo '!$B$14,IF(D73=14,'Tipo '!$B$15,IF(D73=15,'Tipo '!$B$16,IF(D73=16,'Tipo '!$B$17,IF(D73=17,'Tipo '!$B$18,IF(D73=18,'Tipo '!$B$19,IF(D73=19,'Tipo '!$B$20,IF(D73=20,'Tipo '!$B$21,"No ha seleccionado un tipo de contrato válido"))))))))))))))))))))</f>
        <v>CONTRATOS DE PRESTACIÓN DE SERVICIOS PROFESIONALES Y DE APOYO A LA GESTIÓN</v>
      </c>
      <c r="F73" s="151" t="s">
        <v>107</v>
      </c>
      <c r="G73" s="151" t="s">
        <v>116</v>
      </c>
      <c r="H73" s="153" t="s">
        <v>953</v>
      </c>
      <c r="I73" s="154" t="s">
        <v>163</v>
      </c>
      <c r="J73" s="155">
        <v>45</v>
      </c>
      <c r="K73" s="156" t="str">
        <f>IF(J73=1,'Equivalencia BH-BMPT'!$D$2,IF(J73=2,'Equivalencia BH-BMPT'!$D$3,IF(J73=3,'Equivalencia BH-BMPT'!$D$4,IF(J73=4,'Equivalencia BH-BMPT'!$D$5,IF(J73=5,'Equivalencia BH-BMPT'!$D$6,IF(J73=6,'Equivalencia BH-BMPT'!$D$7,IF(J73=7,'Equivalencia BH-BMPT'!$D$8,IF(J73=8,'Equivalencia BH-BMPT'!$D$9,IF(J73=9,'Equivalencia BH-BMPT'!$D$10,IF(J73=10,'Equivalencia BH-BMPT'!$D$11,IF(J73=11,'Equivalencia BH-BMPT'!$D$12,IF(J73=12,'Equivalencia BH-BMPT'!$D$13,IF(J73=13,'Equivalencia BH-BMPT'!$D$14,IF(J73=14,'Equivalencia BH-BMPT'!$D$15,IF(J73=15,'Equivalencia BH-BMPT'!$D$16,IF(J73=16,'Equivalencia BH-BMPT'!$D$17,IF(J73=17,'Equivalencia BH-BMPT'!$D$18,IF(J73=18,'Equivalencia BH-BMPT'!$D$19,IF(J73=19,'Equivalencia BH-BMPT'!$D$20,IF(J73=20,'Equivalencia BH-BMPT'!$D$21,IF(J73=21,'Equivalencia BH-BMPT'!$D$22,IF(J73=22,'Equivalencia BH-BMPT'!$D$23,IF(J73=23,'Equivalencia BH-BMPT'!#REF!,IF(J73=24,'Equivalencia BH-BMPT'!$D$25,IF(J73=25,'Equivalencia BH-BMPT'!$D$26,IF(J73=26,'Equivalencia BH-BMPT'!$D$27,IF(J73=27,'Equivalencia BH-BMPT'!$D$28,IF(J73=28,'Equivalencia BH-BMPT'!$D$29,IF(J73=29,'Equivalencia BH-BMPT'!$D$30,IF(J73=30,'Equivalencia BH-BMPT'!$D$31,IF(J73=31,'Equivalencia BH-BMPT'!$D$32,IF(J73=32,'Equivalencia BH-BMPT'!$D$33,IF(J73=33,'Equivalencia BH-BMPT'!$D$34,IF(J73=34,'Equivalencia BH-BMPT'!$D$35,IF(J73=35,'Equivalencia BH-BMPT'!$D$36,IF(J73=36,'Equivalencia BH-BMPT'!$D$37,IF(J73=37,'Equivalencia BH-BMPT'!$D$38,IF(J73=38,'Equivalencia BH-BMPT'!#REF!,IF(J73=39,'Equivalencia BH-BMPT'!$D$40,IF(J73=40,'Equivalencia BH-BMPT'!$D$41,IF(J73=41,'Equivalencia BH-BMPT'!$D$42,IF(J73=42,'Equivalencia BH-BMPT'!$D$43,IF(J73=43,'Equivalencia BH-BMPT'!$D$44,IF(J73=44,'Equivalencia BH-BMPT'!$D$45,IF(J73=45,'Equivalencia BH-BMPT'!$D$46,"No ha seleccionado un número de programa")))))))))))))))))))))))))))))))))))))))))))))</f>
        <v>Gobernanza e influencia local, regional e internacional</v>
      </c>
      <c r="L73" s="157" t="s">
        <v>329</v>
      </c>
      <c r="M73" s="149"/>
      <c r="N73" s="148" t="s">
        <v>1196</v>
      </c>
      <c r="O73" s="160">
        <v>49500000</v>
      </c>
      <c r="P73" s="161"/>
      <c r="Q73" s="162"/>
      <c r="R73" s="162"/>
      <c r="S73" s="160"/>
      <c r="T73" s="162">
        <f t="shared" si="0"/>
        <v>49500000</v>
      </c>
      <c r="U73" s="162">
        <v>42750000</v>
      </c>
      <c r="V73" s="163">
        <v>43126</v>
      </c>
      <c r="W73" s="163">
        <v>43133</v>
      </c>
      <c r="X73" s="163">
        <v>43465</v>
      </c>
      <c r="Y73" s="148" t="s">
        <v>1454</v>
      </c>
      <c r="Z73" s="149"/>
      <c r="AA73" s="164"/>
      <c r="AB73" s="149"/>
      <c r="AC73" s="149"/>
      <c r="AD73" s="149" t="s">
        <v>1485</v>
      </c>
      <c r="AE73" s="149"/>
      <c r="AF73" s="165">
        <f t="shared" si="1"/>
        <v>0.86363636363636365</v>
      </c>
      <c r="AG73" s="166"/>
      <c r="AH73" s="166" t="b">
        <f t="shared" si="2"/>
        <v>0</v>
      </c>
    </row>
    <row r="74" spans="1:34" s="167" customFormat="1" ht="44.25" customHeight="1" thickBot="1" x14ac:dyDescent="0.3">
      <c r="A74" s="153" t="s">
        <v>389</v>
      </c>
      <c r="B74" s="149">
        <v>2018</v>
      </c>
      <c r="C74" s="150" t="s">
        <v>692</v>
      </c>
      <c r="D74" s="149">
        <v>5</v>
      </c>
      <c r="E74" s="151" t="str">
        <f>IF(D74=1,'Tipo '!$B$2,IF(D74=2,'Tipo '!$B$3,IF(D74=3,'Tipo '!$B$4,IF(D74=4,'Tipo '!$B$5,IF(D74=5,'Tipo '!$B$6,IF(D74=6,'Tipo '!$B$7,IF(D74=7,'Tipo '!$B$8,IF(D74=8,'Tipo '!$B$9,IF(D74=9,'Tipo '!$B$10,IF(D74=10,'Tipo '!$B$11,IF(D74=11,'Tipo '!$B$12,IF(D74=12,'Tipo '!$B$13,IF(D74=13,'Tipo '!$B$14,IF(D74=14,'Tipo '!$B$15,IF(D74=15,'Tipo '!$B$16,IF(D74=16,'Tipo '!$B$17,IF(D74=17,'Tipo '!$B$18,IF(D74=18,'Tipo '!$B$19,IF(D74=19,'Tipo '!$B$20,IF(D74=20,'Tipo '!$B$21,"No ha seleccionado un tipo de contrato válido"))))))))))))))))))))</f>
        <v>CONTRATOS DE PRESTACIÓN DE SERVICIOS PROFESIONALES Y DE APOYO A LA GESTIÓN</v>
      </c>
      <c r="F74" s="151" t="s">
        <v>107</v>
      </c>
      <c r="G74" s="151" t="s">
        <v>116</v>
      </c>
      <c r="H74" s="170" t="s">
        <v>966</v>
      </c>
      <c r="I74" s="154" t="s">
        <v>163</v>
      </c>
      <c r="J74" s="155">
        <v>45</v>
      </c>
      <c r="K74" s="156" t="str">
        <f>IF(J74=1,'Equivalencia BH-BMPT'!$D$2,IF(J74=2,'Equivalencia BH-BMPT'!$D$3,IF(J74=3,'Equivalencia BH-BMPT'!$D$4,IF(J74=4,'Equivalencia BH-BMPT'!$D$5,IF(J74=5,'Equivalencia BH-BMPT'!$D$6,IF(J74=6,'Equivalencia BH-BMPT'!$D$7,IF(J74=7,'Equivalencia BH-BMPT'!$D$8,IF(J74=8,'Equivalencia BH-BMPT'!$D$9,IF(J74=9,'Equivalencia BH-BMPT'!$D$10,IF(J74=10,'Equivalencia BH-BMPT'!$D$11,IF(J74=11,'Equivalencia BH-BMPT'!$D$12,IF(J74=12,'Equivalencia BH-BMPT'!$D$13,IF(J74=13,'Equivalencia BH-BMPT'!$D$14,IF(J74=14,'Equivalencia BH-BMPT'!$D$15,IF(J74=15,'Equivalencia BH-BMPT'!$D$16,IF(J74=16,'Equivalencia BH-BMPT'!$D$17,IF(J74=17,'Equivalencia BH-BMPT'!$D$18,IF(J74=18,'Equivalencia BH-BMPT'!$D$19,IF(J74=19,'Equivalencia BH-BMPT'!$D$20,IF(J74=20,'Equivalencia BH-BMPT'!$D$21,IF(J74=21,'Equivalencia BH-BMPT'!$D$22,IF(J74=22,'Equivalencia BH-BMPT'!$D$23,IF(J74=23,'Equivalencia BH-BMPT'!#REF!,IF(J74=24,'Equivalencia BH-BMPT'!$D$25,IF(J74=25,'Equivalencia BH-BMPT'!$D$26,IF(J74=26,'Equivalencia BH-BMPT'!$D$27,IF(J74=27,'Equivalencia BH-BMPT'!$D$28,IF(J74=28,'Equivalencia BH-BMPT'!$D$29,IF(J74=29,'Equivalencia BH-BMPT'!$D$30,IF(J74=30,'Equivalencia BH-BMPT'!$D$31,IF(J74=31,'Equivalencia BH-BMPT'!$D$32,IF(J74=32,'Equivalencia BH-BMPT'!$D$33,IF(J74=33,'Equivalencia BH-BMPT'!$D$34,IF(J74=34,'Equivalencia BH-BMPT'!$D$35,IF(J74=35,'Equivalencia BH-BMPT'!$D$36,IF(J74=36,'Equivalencia BH-BMPT'!$D$37,IF(J74=37,'Equivalencia BH-BMPT'!$D$38,IF(J74=38,'Equivalencia BH-BMPT'!#REF!,IF(J74=39,'Equivalencia BH-BMPT'!$D$40,IF(J74=40,'Equivalencia BH-BMPT'!$D$41,IF(J74=41,'Equivalencia BH-BMPT'!$D$42,IF(J74=42,'Equivalencia BH-BMPT'!$D$43,IF(J74=43,'Equivalencia BH-BMPT'!$D$44,IF(J74=44,'Equivalencia BH-BMPT'!$D$45,IF(J74=45,'Equivalencia BH-BMPT'!$D$46,"No ha seleccionado un número de programa")))))))))))))))))))))))))))))))))))))))))))))</f>
        <v>Gobernanza e influencia local, regional e internacional</v>
      </c>
      <c r="L74" s="157" t="s">
        <v>329</v>
      </c>
      <c r="M74" s="149"/>
      <c r="N74" s="148" t="s">
        <v>1197</v>
      </c>
      <c r="O74" s="160">
        <v>52800000</v>
      </c>
      <c r="P74" s="161"/>
      <c r="Q74" s="162"/>
      <c r="R74" s="162"/>
      <c r="S74" s="162"/>
      <c r="T74" s="162">
        <f t="shared" si="0"/>
        <v>52800000</v>
      </c>
      <c r="U74" s="162">
        <v>48000000</v>
      </c>
      <c r="V74" s="163">
        <v>43126</v>
      </c>
      <c r="W74" s="163">
        <v>43132</v>
      </c>
      <c r="X74" s="163">
        <v>43465</v>
      </c>
      <c r="Y74" s="148" t="s">
        <v>1454</v>
      </c>
      <c r="Z74" s="149"/>
      <c r="AA74" s="164"/>
      <c r="AB74" s="149"/>
      <c r="AC74" s="149"/>
      <c r="AD74" s="149" t="s">
        <v>1485</v>
      </c>
      <c r="AE74" s="149"/>
      <c r="AF74" s="165">
        <f t="shared" si="1"/>
        <v>0.90909090909090906</v>
      </c>
      <c r="AG74" s="166"/>
      <c r="AH74" s="166" t="b">
        <f t="shared" si="2"/>
        <v>0</v>
      </c>
    </row>
    <row r="75" spans="1:34" s="167" customFormat="1" ht="44.25" customHeight="1" thickBot="1" x14ac:dyDescent="0.3">
      <c r="A75" s="153" t="s">
        <v>390</v>
      </c>
      <c r="B75" s="149">
        <v>2018</v>
      </c>
      <c r="C75" s="150" t="s">
        <v>693</v>
      </c>
      <c r="D75" s="149">
        <v>5</v>
      </c>
      <c r="E75" s="151" t="str">
        <f>IF(D75=1,'Tipo '!$B$2,IF(D75=2,'Tipo '!$B$3,IF(D75=3,'Tipo '!$B$4,IF(D75=4,'Tipo '!$B$5,IF(D75=5,'Tipo '!$B$6,IF(D75=6,'Tipo '!$B$7,IF(D75=7,'Tipo '!$B$8,IF(D75=8,'Tipo '!$B$9,IF(D75=9,'Tipo '!$B$10,IF(D75=10,'Tipo '!$B$11,IF(D75=11,'Tipo '!$B$12,IF(D75=12,'Tipo '!$B$13,IF(D75=13,'Tipo '!$B$14,IF(D75=14,'Tipo '!$B$15,IF(D75=15,'Tipo '!$B$16,IF(D75=16,'Tipo '!$B$17,IF(D75=17,'Tipo '!$B$18,IF(D75=18,'Tipo '!$B$19,IF(D75=19,'Tipo '!$B$20,IF(D75=20,'Tipo '!$B$21,"No ha seleccionado un tipo de contrato válido"))))))))))))))))))))</f>
        <v>CONTRATOS DE PRESTACIÓN DE SERVICIOS PROFESIONALES Y DE APOYO A LA GESTIÓN</v>
      </c>
      <c r="F75" s="151" t="s">
        <v>107</v>
      </c>
      <c r="G75" s="151" t="s">
        <v>116</v>
      </c>
      <c r="H75" s="153" t="s">
        <v>967</v>
      </c>
      <c r="I75" s="154" t="s">
        <v>163</v>
      </c>
      <c r="J75" s="155">
        <v>45</v>
      </c>
      <c r="K75" s="156" t="str">
        <f>IF(J75=1,'Equivalencia BH-BMPT'!$D$2,IF(J75=2,'Equivalencia BH-BMPT'!$D$3,IF(J75=3,'Equivalencia BH-BMPT'!$D$4,IF(J75=4,'Equivalencia BH-BMPT'!$D$5,IF(J75=5,'Equivalencia BH-BMPT'!$D$6,IF(J75=6,'Equivalencia BH-BMPT'!$D$7,IF(J75=7,'Equivalencia BH-BMPT'!$D$8,IF(J75=8,'Equivalencia BH-BMPT'!$D$9,IF(J75=9,'Equivalencia BH-BMPT'!$D$10,IF(J75=10,'Equivalencia BH-BMPT'!$D$11,IF(J75=11,'Equivalencia BH-BMPT'!$D$12,IF(J75=12,'Equivalencia BH-BMPT'!$D$13,IF(J75=13,'Equivalencia BH-BMPT'!$D$14,IF(J75=14,'Equivalencia BH-BMPT'!$D$15,IF(J75=15,'Equivalencia BH-BMPT'!$D$16,IF(J75=16,'Equivalencia BH-BMPT'!$D$17,IF(J75=17,'Equivalencia BH-BMPT'!$D$18,IF(J75=18,'Equivalencia BH-BMPT'!$D$19,IF(J75=19,'Equivalencia BH-BMPT'!$D$20,IF(J75=20,'Equivalencia BH-BMPT'!$D$21,IF(J75=21,'Equivalencia BH-BMPT'!$D$22,IF(J75=22,'Equivalencia BH-BMPT'!$D$23,IF(J75=23,'Equivalencia BH-BMPT'!#REF!,IF(J75=24,'Equivalencia BH-BMPT'!$D$25,IF(J75=25,'Equivalencia BH-BMPT'!$D$26,IF(J75=26,'Equivalencia BH-BMPT'!$D$27,IF(J75=27,'Equivalencia BH-BMPT'!$D$28,IF(J75=28,'Equivalencia BH-BMPT'!$D$29,IF(J75=29,'Equivalencia BH-BMPT'!$D$30,IF(J75=30,'Equivalencia BH-BMPT'!$D$31,IF(J75=31,'Equivalencia BH-BMPT'!$D$32,IF(J75=32,'Equivalencia BH-BMPT'!$D$33,IF(J75=33,'Equivalencia BH-BMPT'!$D$34,IF(J75=34,'Equivalencia BH-BMPT'!$D$35,IF(J75=35,'Equivalencia BH-BMPT'!$D$36,IF(J75=36,'Equivalencia BH-BMPT'!$D$37,IF(J75=37,'Equivalencia BH-BMPT'!$D$38,IF(J75=38,'Equivalencia BH-BMPT'!#REF!,IF(J75=39,'Equivalencia BH-BMPT'!$D$40,IF(J75=40,'Equivalencia BH-BMPT'!$D$41,IF(J75=41,'Equivalencia BH-BMPT'!$D$42,IF(J75=42,'Equivalencia BH-BMPT'!$D$43,IF(J75=43,'Equivalencia BH-BMPT'!$D$44,IF(J75=44,'Equivalencia BH-BMPT'!$D$45,IF(J75=45,'Equivalencia BH-BMPT'!$D$46,"No ha seleccionado un número de programa")))))))))))))))))))))))))))))))))))))))))))))</f>
        <v>Gobernanza e influencia local, regional e internacional</v>
      </c>
      <c r="L75" s="157" t="s">
        <v>329</v>
      </c>
      <c r="M75" s="149"/>
      <c r="N75" s="148" t="s">
        <v>1198</v>
      </c>
      <c r="O75" s="160">
        <v>49500000</v>
      </c>
      <c r="P75" s="161"/>
      <c r="Q75" s="162"/>
      <c r="R75" s="162"/>
      <c r="S75" s="162"/>
      <c r="T75" s="162">
        <f t="shared" si="0"/>
        <v>49500000</v>
      </c>
      <c r="U75" s="162">
        <v>44850000</v>
      </c>
      <c r="V75" s="163">
        <v>43126</v>
      </c>
      <c r="W75" s="163">
        <v>43133</v>
      </c>
      <c r="X75" s="163">
        <v>43465</v>
      </c>
      <c r="Y75" s="153" t="s">
        <v>1454</v>
      </c>
      <c r="Z75" s="149"/>
      <c r="AA75" s="164"/>
      <c r="AB75" s="149"/>
      <c r="AC75" s="149"/>
      <c r="AD75" s="149" t="s">
        <v>1485</v>
      </c>
      <c r="AE75" s="149"/>
      <c r="AF75" s="165">
        <f t="shared" si="1"/>
        <v>0.90606060606060601</v>
      </c>
      <c r="AG75" s="166"/>
      <c r="AH75" s="166" t="b">
        <f t="shared" si="2"/>
        <v>0</v>
      </c>
    </row>
    <row r="76" spans="1:34" s="167" customFormat="1" ht="44.25" customHeight="1" thickBot="1" x14ac:dyDescent="0.3">
      <c r="A76" s="153" t="s">
        <v>391</v>
      </c>
      <c r="B76" s="149">
        <v>2018</v>
      </c>
      <c r="C76" s="150" t="s">
        <v>694</v>
      </c>
      <c r="D76" s="149">
        <v>5</v>
      </c>
      <c r="E76" s="151" t="str">
        <f>IF(D76=1,'Tipo '!$B$2,IF(D76=2,'Tipo '!$B$3,IF(D76=3,'Tipo '!$B$4,IF(D76=4,'Tipo '!$B$5,IF(D76=5,'Tipo '!$B$6,IF(D76=6,'Tipo '!$B$7,IF(D76=7,'Tipo '!$B$8,IF(D76=8,'Tipo '!$B$9,IF(D76=9,'Tipo '!$B$10,IF(D76=10,'Tipo '!$B$11,IF(D76=11,'Tipo '!$B$12,IF(D76=12,'Tipo '!$B$13,IF(D76=13,'Tipo '!$B$14,IF(D76=14,'Tipo '!$B$15,IF(D76=15,'Tipo '!$B$16,IF(D76=16,'Tipo '!$B$17,IF(D76=17,'Tipo '!$B$18,IF(D76=18,'Tipo '!$B$19,IF(D76=19,'Tipo '!$B$20,IF(D76=20,'Tipo '!$B$21,"No ha seleccionado un tipo de contrato válido"))))))))))))))))))))</f>
        <v>CONTRATOS DE PRESTACIÓN DE SERVICIOS PROFESIONALES Y DE APOYO A LA GESTIÓN</v>
      </c>
      <c r="F76" s="151" t="s">
        <v>107</v>
      </c>
      <c r="G76" s="151" t="s">
        <v>116</v>
      </c>
      <c r="H76" s="159" t="s">
        <v>968</v>
      </c>
      <c r="I76" s="154" t="s">
        <v>163</v>
      </c>
      <c r="J76" s="155">
        <v>45</v>
      </c>
      <c r="K76" s="156" t="str">
        <f>IF(J76=1,'Equivalencia BH-BMPT'!$D$2,IF(J76=2,'Equivalencia BH-BMPT'!$D$3,IF(J76=3,'Equivalencia BH-BMPT'!$D$4,IF(J76=4,'Equivalencia BH-BMPT'!$D$5,IF(J76=5,'Equivalencia BH-BMPT'!$D$6,IF(J76=6,'Equivalencia BH-BMPT'!$D$7,IF(J76=7,'Equivalencia BH-BMPT'!$D$8,IF(J76=8,'Equivalencia BH-BMPT'!$D$9,IF(J76=9,'Equivalencia BH-BMPT'!$D$10,IF(J76=10,'Equivalencia BH-BMPT'!$D$11,IF(J76=11,'Equivalencia BH-BMPT'!$D$12,IF(J76=12,'Equivalencia BH-BMPT'!$D$13,IF(J76=13,'Equivalencia BH-BMPT'!$D$14,IF(J76=14,'Equivalencia BH-BMPT'!$D$15,IF(J76=15,'Equivalencia BH-BMPT'!$D$16,IF(J76=16,'Equivalencia BH-BMPT'!$D$17,IF(J76=17,'Equivalencia BH-BMPT'!$D$18,IF(J76=18,'Equivalencia BH-BMPT'!$D$19,IF(J76=19,'Equivalencia BH-BMPT'!$D$20,IF(J76=20,'Equivalencia BH-BMPT'!$D$21,IF(J76=21,'Equivalencia BH-BMPT'!$D$22,IF(J76=22,'Equivalencia BH-BMPT'!$D$23,IF(J76=23,'Equivalencia BH-BMPT'!#REF!,IF(J76=24,'Equivalencia BH-BMPT'!$D$25,IF(J76=25,'Equivalencia BH-BMPT'!$D$26,IF(J76=26,'Equivalencia BH-BMPT'!$D$27,IF(J76=27,'Equivalencia BH-BMPT'!$D$28,IF(J76=28,'Equivalencia BH-BMPT'!$D$29,IF(J76=29,'Equivalencia BH-BMPT'!$D$30,IF(J76=30,'Equivalencia BH-BMPT'!$D$31,IF(J76=31,'Equivalencia BH-BMPT'!$D$32,IF(J76=32,'Equivalencia BH-BMPT'!$D$33,IF(J76=33,'Equivalencia BH-BMPT'!$D$34,IF(J76=34,'Equivalencia BH-BMPT'!$D$35,IF(J76=35,'Equivalencia BH-BMPT'!$D$36,IF(J76=36,'Equivalencia BH-BMPT'!$D$37,IF(J76=37,'Equivalencia BH-BMPT'!$D$38,IF(J76=38,'Equivalencia BH-BMPT'!#REF!,IF(J76=39,'Equivalencia BH-BMPT'!$D$40,IF(J76=40,'Equivalencia BH-BMPT'!$D$41,IF(J76=41,'Equivalencia BH-BMPT'!$D$42,IF(J76=42,'Equivalencia BH-BMPT'!$D$43,IF(J76=43,'Equivalencia BH-BMPT'!$D$44,IF(J76=44,'Equivalencia BH-BMPT'!$D$45,IF(J76=45,'Equivalencia BH-BMPT'!$D$46,"No ha seleccionado un número de programa")))))))))))))))))))))))))))))))))))))))))))))</f>
        <v>Gobernanza e influencia local, regional e internacional</v>
      </c>
      <c r="L76" s="157" t="s">
        <v>329</v>
      </c>
      <c r="M76" s="149"/>
      <c r="N76" s="159" t="s">
        <v>1199</v>
      </c>
      <c r="O76" s="160">
        <v>49500000</v>
      </c>
      <c r="P76" s="161"/>
      <c r="Q76" s="162"/>
      <c r="R76" s="162"/>
      <c r="S76" s="162"/>
      <c r="T76" s="162">
        <f t="shared" si="0"/>
        <v>49500000</v>
      </c>
      <c r="U76" s="162">
        <v>35850000</v>
      </c>
      <c r="V76" s="163">
        <v>43126</v>
      </c>
      <c r="W76" s="163">
        <v>43133</v>
      </c>
      <c r="X76" s="163">
        <v>43465</v>
      </c>
      <c r="Y76" s="153" t="s">
        <v>1454</v>
      </c>
      <c r="Z76" s="149"/>
      <c r="AA76" s="164"/>
      <c r="AB76" s="149"/>
      <c r="AC76" s="149"/>
      <c r="AD76" s="149" t="s">
        <v>1485</v>
      </c>
      <c r="AE76" s="149"/>
      <c r="AF76" s="165">
        <f t="shared" si="1"/>
        <v>0.72424242424242424</v>
      </c>
      <c r="AG76" s="166"/>
      <c r="AH76" s="166" t="b">
        <f t="shared" si="2"/>
        <v>0</v>
      </c>
    </row>
    <row r="77" spans="1:34" s="167" customFormat="1" ht="44.25" customHeight="1" thickBot="1" x14ac:dyDescent="0.3">
      <c r="A77" s="153" t="s">
        <v>392</v>
      </c>
      <c r="B77" s="149">
        <v>2018</v>
      </c>
      <c r="C77" s="150" t="s">
        <v>695</v>
      </c>
      <c r="D77" s="149">
        <v>5</v>
      </c>
      <c r="E77" s="151" t="str">
        <f>IF(D77=1,'Tipo '!$B$2,IF(D77=2,'Tipo '!$B$3,IF(D77=3,'Tipo '!$B$4,IF(D77=4,'Tipo '!$B$5,IF(D77=5,'Tipo '!$B$6,IF(D77=6,'Tipo '!$B$7,IF(D77=7,'Tipo '!$B$8,IF(D77=8,'Tipo '!$B$9,IF(D77=9,'Tipo '!$B$10,IF(D77=10,'Tipo '!$B$11,IF(D77=11,'Tipo '!$B$12,IF(D77=12,'Tipo '!$B$13,IF(D77=13,'Tipo '!$B$14,IF(D77=14,'Tipo '!$B$15,IF(D77=15,'Tipo '!$B$16,IF(D77=16,'Tipo '!$B$17,IF(D77=17,'Tipo '!$B$18,IF(D77=18,'Tipo '!$B$19,IF(D77=19,'Tipo '!$B$20,IF(D77=20,'Tipo '!$B$21,"No ha seleccionado un tipo de contrato válido"))))))))))))))))))))</f>
        <v>CONTRATOS DE PRESTACIÓN DE SERVICIOS PROFESIONALES Y DE APOYO A LA GESTIÓN</v>
      </c>
      <c r="F77" s="151" t="s">
        <v>107</v>
      </c>
      <c r="G77" s="151" t="s">
        <v>116</v>
      </c>
      <c r="H77" s="159" t="s">
        <v>969</v>
      </c>
      <c r="I77" s="154" t="s">
        <v>163</v>
      </c>
      <c r="J77" s="155">
        <v>19</v>
      </c>
      <c r="K77" s="156" t="str">
        <f>IF(J77=1,'Equivalencia BH-BMPT'!$D$2,IF(J77=2,'Equivalencia BH-BMPT'!$D$3,IF(J77=3,'Equivalencia BH-BMPT'!$D$4,IF(J77=4,'Equivalencia BH-BMPT'!$D$5,IF(J77=5,'Equivalencia BH-BMPT'!$D$6,IF(J77=6,'Equivalencia BH-BMPT'!$D$7,IF(J77=7,'Equivalencia BH-BMPT'!$D$8,IF(J77=8,'Equivalencia BH-BMPT'!$D$9,IF(J77=9,'Equivalencia BH-BMPT'!$D$10,IF(J77=10,'Equivalencia BH-BMPT'!$D$11,IF(J77=11,'Equivalencia BH-BMPT'!$D$12,IF(J77=12,'Equivalencia BH-BMPT'!$D$13,IF(J77=13,'Equivalencia BH-BMPT'!$D$14,IF(J77=14,'Equivalencia BH-BMPT'!$D$15,IF(J77=15,'Equivalencia BH-BMPT'!$D$16,IF(J77=16,'Equivalencia BH-BMPT'!$D$17,IF(J77=17,'Equivalencia BH-BMPT'!$D$18,IF(J77=18,'Equivalencia BH-BMPT'!$D$19,IF(J77=19,'Equivalencia BH-BMPT'!$D$20,IF(J77=20,'Equivalencia BH-BMPT'!$D$21,IF(J77=21,'Equivalencia BH-BMPT'!$D$22,IF(J77=22,'Equivalencia BH-BMPT'!$D$23,IF(J77=23,'Equivalencia BH-BMPT'!#REF!,IF(J77=24,'Equivalencia BH-BMPT'!$D$25,IF(J77=25,'Equivalencia BH-BMPT'!$D$26,IF(J77=26,'Equivalencia BH-BMPT'!$D$27,IF(J77=27,'Equivalencia BH-BMPT'!$D$28,IF(J77=28,'Equivalencia BH-BMPT'!$D$29,IF(J77=29,'Equivalencia BH-BMPT'!$D$30,IF(J77=30,'Equivalencia BH-BMPT'!$D$31,IF(J77=31,'Equivalencia BH-BMPT'!$D$32,IF(J77=32,'Equivalencia BH-BMPT'!$D$33,IF(J77=33,'Equivalencia BH-BMPT'!$D$34,IF(J77=34,'Equivalencia BH-BMPT'!$D$35,IF(J77=35,'Equivalencia BH-BMPT'!$D$36,IF(J77=36,'Equivalencia BH-BMPT'!$D$37,IF(J77=37,'Equivalencia BH-BMPT'!$D$38,IF(J77=38,'Equivalencia BH-BMPT'!#REF!,IF(J77=39,'Equivalencia BH-BMPT'!$D$40,IF(J77=40,'Equivalencia BH-BMPT'!$D$41,IF(J77=41,'Equivalencia BH-BMPT'!$D$42,IF(J77=42,'Equivalencia BH-BMPT'!$D$43,IF(J77=43,'Equivalencia BH-BMPT'!$D$44,IF(J77=44,'Equivalencia BH-BMPT'!$D$45,IF(J77=45,'Equivalencia BH-BMPT'!$D$46,"No ha seleccionado un número de programa")))))))))))))))))))))))))))))))))))))))))))))</f>
        <v>Seguridad y convivencia para todos</v>
      </c>
      <c r="L77" s="157" t="s">
        <v>1133</v>
      </c>
      <c r="M77" s="149"/>
      <c r="N77" s="159" t="s">
        <v>1200</v>
      </c>
      <c r="O77" s="160">
        <v>18700000</v>
      </c>
      <c r="P77" s="161"/>
      <c r="Q77" s="162"/>
      <c r="R77" s="162"/>
      <c r="S77" s="162"/>
      <c r="T77" s="162">
        <f t="shared" si="0"/>
        <v>18700000</v>
      </c>
      <c r="U77" s="162">
        <v>16943333</v>
      </c>
      <c r="V77" s="163">
        <v>43126</v>
      </c>
      <c r="W77" s="163">
        <v>43133</v>
      </c>
      <c r="X77" s="163">
        <v>43465</v>
      </c>
      <c r="Y77" s="153" t="s">
        <v>1454</v>
      </c>
      <c r="Z77" s="149"/>
      <c r="AA77" s="164"/>
      <c r="AB77" s="149"/>
      <c r="AC77" s="149"/>
      <c r="AD77" s="149" t="s">
        <v>1485</v>
      </c>
      <c r="AE77" s="149"/>
      <c r="AF77" s="165">
        <f t="shared" si="1"/>
        <v>0.90606058823529412</v>
      </c>
      <c r="AG77" s="166"/>
      <c r="AH77" s="166" t="b">
        <f t="shared" si="2"/>
        <v>0</v>
      </c>
    </row>
    <row r="78" spans="1:34" s="167" customFormat="1" ht="44.25" customHeight="1" thickBot="1" x14ac:dyDescent="0.3">
      <c r="A78" s="153" t="s">
        <v>393</v>
      </c>
      <c r="B78" s="149">
        <v>2018</v>
      </c>
      <c r="C78" s="150" t="s">
        <v>696</v>
      </c>
      <c r="D78" s="149">
        <v>5</v>
      </c>
      <c r="E78" s="151" t="str">
        <f>IF(D78=1,'Tipo '!$B$2,IF(D78=2,'Tipo '!$B$3,IF(D78=3,'Tipo '!$B$4,IF(D78=4,'Tipo '!$B$5,IF(D78=5,'Tipo '!$B$6,IF(D78=6,'Tipo '!$B$7,IF(D78=7,'Tipo '!$B$8,IF(D78=8,'Tipo '!$B$9,IF(D78=9,'Tipo '!$B$10,IF(D78=10,'Tipo '!$B$11,IF(D78=11,'Tipo '!$B$12,IF(D78=12,'Tipo '!$B$13,IF(D78=13,'Tipo '!$B$14,IF(D78=14,'Tipo '!$B$15,IF(D78=15,'Tipo '!$B$16,IF(D78=16,'Tipo '!$B$17,IF(D78=17,'Tipo '!$B$18,IF(D78=18,'Tipo '!$B$19,IF(D78=19,'Tipo '!$B$20,IF(D78=20,'Tipo '!$B$21,"No ha seleccionado un tipo de contrato válido"))))))))))))))))))))</f>
        <v>CONTRATOS DE PRESTACIÓN DE SERVICIOS PROFESIONALES Y DE APOYO A LA GESTIÓN</v>
      </c>
      <c r="F78" s="151" t="s">
        <v>107</v>
      </c>
      <c r="G78" s="151" t="s">
        <v>116</v>
      </c>
      <c r="H78" s="159" t="s">
        <v>947</v>
      </c>
      <c r="I78" s="154" t="s">
        <v>163</v>
      </c>
      <c r="J78" s="155">
        <v>19</v>
      </c>
      <c r="K78" s="156" t="str">
        <f>IF(J78=1,'Equivalencia BH-BMPT'!$D$2,IF(J78=2,'Equivalencia BH-BMPT'!$D$3,IF(J78=3,'Equivalencia BH-BMPT'!$D$4,IF(J78=4,'Equivalencia BH-BMPT'!$D$5,IF(J78=5,'Equivalencia BH-BMPT'!$D$6,IF(J78=6,'Equivalencia BH-BMPT'!$D$7,IF(J78=7,'Equivalencia BH-BMPT'!$D$8,IF(J78=8,'Equivalencia BH-BMPT'!$D$9,IF(J78=9,'Equivalencia BH-BMPT'!$D$10,IF(J78=10,'Equivalencia BH-BMPT'!$D$11,IF(J78=11,'Equivalencia BH-BMPT'!$D$12,IF(J78=12,'Equivalencia BH-BMPT'!$D$13,IF(J78=13,'Equivalencia BH-BMPT'!$D$14,IF(J78=14,'Equivalencia BH-BMPT'!$D$15,IF(J78=15,'Equivalencia BH-BMPT'!$D$16,IF(J78=16,'Equivalencia BH-BMPT'!$D$17,IF(J78=17,'Equivalencia BH-BMPT'!$D$18,IF(J78=18,'Equivalencia BH-BMPT'!$D$19,IF(J78=19,'Equivalencia BH-BMPT'!$D$20,IF(J78=20,'Equivalencia BH-BMPT'!$D$21,IF(J78=21,'Equivalencia BH-BMPT'!$D$22,IF(J78=22,'Equivalencia BH-BMPT'!$D$23,IF(J78=23,'Equivalencia BH-BMPT'!#REF!,IF(J78=24,'Equivalencia BH-BMPT'!$D$25,IF(J78=25,'Equivalencia BH-BMPT'!$D$26,IF(J78=26,'Equivalencia BH-BMPT'!$D$27,IF(J78=27,'Equivalencia BH-BMPT'!$D$28,IF(J78=28,'Equivalencia BH-BMPT'!$D$29,IF(J78=29,'Equivalencia BH-BMPT'!$D$30,IF(J78=30,'Equivalencia BH-BMPT'!$D$31,IF(J78=31,'Equivalencia BH-BMPT'!$D$32,IF(J78=32,'Equivalencia BH-BMPT'!$D$33,IF(J78=33,'Equivalencia BH-BMPT'!$D$34,IF(J78=34,'Equivalencia BH-BMPT'!$D$35,IF(J78=35,'Equivalencia BH-BMPT'!$D$36,IF(J78=36,'Equivalencia BH-BMPT'!$D$37,IF(J78=37,'Equivalencia BH-BMPT'!$D$38,IF(J78=38,'Equivalencia BH-BMPT'!#REF!,IF(J78=39,'Equivalencia BH-BMPT'!$D$40,IF(J78=40,'Equivalencia BH-BMPT'!$D$41,IF(J78=41,'Equivalencia BH-BMPT'!$D$42,IF(J78=42,'Equivalencia BH-BMPT'!$D$43,IF(J78=43,'Equivalencia BH-BMPT'!$D$44,IF(J78=44,'Equivalencia BH-BMPT'!$D$45,IF(J78=45,'Equivalencia BH-BMPT'!$D$46,"No ha seleccionado un número de programa")))))))))))))))))))))))))))))))))))))))))))))</f>
        <v>Seguridad y convivencia para todos</v>
      </c>
      <c r="L78" s="157" t="s">
        <v>1133</v>
      </c>
      <c r="M78" s="149"/>
      <c r="N78" s="159" t="s">
        <v>1201</v>
      </c>
      <c r="O78" s="160">
        <v>18700000</v>
      </c>
      <c r="P78" s="161"/>
      <c r="Q78" s="162"/>
      <c r="R78" s="162"/>
      <c r="S78" s="162"/>
      <c r="T78" s="162">
        <f t="shared" si="0"/>
        <v>18700000</v>
      </c>
      <c r="U78" s="162">
        <v>16943333</v>
      </c>
      <c r="V78" s="163">
        <v>43126</v>
      </c>
      <c r="W78" s="163">
        <v>43133</v>
      </c>
      <c r="X78" s="163">
        <v>43465</v>
      </c>
      <c r="Y78" s="153" t="s">
        <v>1454</v>
      </c>
      <c r="Z78" s="149"/>
      <c r="AA78" s="164"/>
      <c r="AB78" s="149"/>
      <c r="AC78" s="149"/>
      <c r="AD78" s="149" t="s">
        <v>1485</v>
      </c>
      <c r="AE78" s="149"/>
      <c r="AF78" s="165">
        <f t="shared" si="1"/>
        <v>0.90606058823529412</v>
      </c>
      <c r="AG78" s="166"/>
      <c r="AH78" s="166" t="b">
        <f t="shared" si="2"/>
        <v>0</v>
      </c>
    </row>
    <row r="79" spans="1:34" s="167" customFormat="1" ht="44.25" customHeight="1" thickBot="1" x14ac:dyDescent="0.3">
      <c r="A79" s="153" t="s">
        <v>394</v>
      </c>
      <c r="B79" s="149">
        <v>2018</v>
      </c>
      <c r="C79" s="150" t="s">
        <v>697</v>
      </c>
      <c r="D79" s="149">
        <v>5</v>
      </c>
      <c r="E79" s="151" t="str">
        <f>IF(D79=1,'Tipo '!$B$2,IF(D79=2,'Tipo '!$B$3,IF(D79=3,'Tipo '!$B$4,IF(D79=4,'Tipo '!$B$5,IF(D79=5,'Tipo '!$B$6,IF(D79=6,'Tipo '!$B$7,IF(D79=7,'Tipo '!$B$8,IF(D79=8,'Tipo '!$B$9,IF(D79=9,'Tipo '!$B$10,IF(D79=10,'Tipo '!$B$11,IF(D79=11,'Tipo '!$B$12,IF(D79=12,'Tipo '!$B$13,IF(D79=13,'Tipo '!$B$14,IF(D79=14,'Tipo '!$B$15,IF(D79=15,'Tipo '!$B$16,IF(D79=16,'Tipo '!$B$17,IF(D79=17,'Tipo '!$B$18,IF(D79=18,'Tipo '!$B$19,IF(D79=19,'Tipo '!$B$20,IF(D79=20,'Tipo '!$B$21,"No ha seleccionado un tipo de contrato válido"))))))))))))))))))))</f>
        <v>CONTRATOS DE PRESTACIÓN DE SERVICIOS PROFESIONALES Y DE APOYO A LA GESTIÓN</v>
      </c>
      <c r="F79" s="151" t="s">
        <v>107</v>
      </c>
      <c r="G79" s="151" t="s">
        <v>116</v>
      </c>
      <c r="H79" s="153" t="s">
        <v>954</v>
      </c>
      <c r="I79" s="154" t="s">
        <v>163</v>
      </c>
      <c r="J79" s="155">
        <v>19</v>
      </c>
      <c r="K79" s="156" t="str">
        <f>IF(J79=1,'Equivalencia BH-BMPT'!$D$2,IF(J79=2,'Equivalencia BH-BMPT'!$D$3,IF(J79=3,'Equivalencia BH-BMPT'!$D$4,IF(J79=4,'Equivalencia BH-BMPT'!$D$5,IF(J79=5,'Equivalencia BH-BMPT'!$D$6,IF(J79=6,'Equivalencia BH-BMPT'!$D$7,IF(J79=7,'Equivalencia BH-BMPT'!$D$8,IF(J79=8,'Equivalencia BH-BMPT'!$D$9,IF(J79=9,'Equivalencia BH-BMPT'!$D$10,IF(J79=10,'Equivalencia BH-BMPT'!$D$11,IF(J79=11,'Equivalencia BH-BMPT'!$D$12,IF(J79=12,'Equivalencia BH-BMPT'!$D$13,IF(J79=13,'Equivalencia BH-BMPT'!$D$14,IF(J79=14,'Equivalencia BH-BMPT'!$D$15,IF(J79=15,'Equivalencia BH-BMPT'!$D$16,IF(J79=16,'Equivalencia BH-BMPT'!$D$17,IF(J79=17,'Equivalencia BH-BMPT'!$D$18,IF(J79=18,'Equivalencia BH-BMPT'!$D$19,IF(J79=19,'Equivalencia BH-BMPT'!$D$20,IF(J79=20,'Equivalencia BH-BMPT'!$D$21,IF(J79=21,'Equivalencia BH-BMPT'!$D$22,IF(J79=22,'Equivalencia BH-BMPT'!$D$23,IF(J79=23,'Equivalencia BH-BMPT'!#REF!,IF(J79=24,'Equivalencia BH-BMPT'!$D$25,IF(J79=25,'Equivalencia BH-BMPT'!$D$26,IF(J79=26,'Equivalencia BH-BMPT'!$D$27,IF(J79=27,'Equivalencia BH-BMPT'!$D$28,IF(J79=28,'Equivalencia BH-BMPT'!$D$29,IF(J79=29,'Equivalencia BH-BMPT'!$D$30,IF(J79=30,'Equivalencia BH-BMPT'!$D$31,IF(J79=31,'Equivalencia BH-BMPT'!$D$32,IF(J79=32,'Equivalencia BH-BMPT'!$D$33,IF(J79=33,'Equivalencia BH-BMPT'!$D$34,IF(J79=34,'Equivalencia BH-BMPT'!$D$35,IF(J79=35,'Equivalencia BH-BMPT'!$D$36,IF(J79=36,'Equivalencia BH-BMPT'!$D$37,IF(J79=37,'Equivalencia BH-BMPT'!$D$38,IF(J79=38,'Equivalencia BH-BMPT'!#REF!,IF(J79=39,'Equivalencia BH-BMPT'!$D$40,IF(J79=40,'Equivalencia BH-BMPT'!$D$41,IF(J79=41,'Equivalencia BH-BMPT'!$D$42,IF(J79=42,'Equivalencia BH-BMPT'!$D$43,IF(J79=43,'Equivalencia BH-BMPT'!$D$44,IF(J79=44,'Equivalencia BH-BMPT'!$D$45,IF(J79=45,'Equivalencia BH-BMPT'!$D$46,"No ha seleccionado un número de programa")))))))))))))))))))))))))))))))))))))))))))))</f>
        <v>Seguridad y convivencia para todos</v>
      </c>
      <c r="L79" s="157" t="s">
        <v>1133</v>
      </c>
      <c r="M79" s="149"/>
      <c r="N79" s="175" t="s">
        <v>1202</v>
      </c>
      <c r="O79" s="160">
        <v>18700000</v>
      </c>
      <c r="P79" s="161"/>
      <c r="Q79" s="162"/>
      <c r="R79" s="162"/>
      <c r="S79" s="162"/>
      <c r="T79" s="162">
        <f t="shared" si="0"/>
        <v>18700000</v>
      </c>
      <c r="U79" s="162">
        <v>15980000</v>
      </c>
      <c r="V79" s="163">
        <v>43126</v>
      </c>
      <c r="W79" s="163" t="s">
        <v>1446</v>
      </c>
      <c r="X79" s="163">
        <v>43465</v>
      </c>
      <c r="Y79" s="153" t="s">
        <v>1454</v>
      </c>
      <c r="Z79" s="149"/>
      <c r="AA79" s="164"/>
      <c r="AB79" s="149"/>
      <c r="AC79" s="149"/>
      <c r="AD79" s="149" t="s">
        <v>1485</v>
      </c>
      <c r="AE79" s="149"/>
      <c r="AF79" s="165">
        <f t="shared" si="1"/>
        <v>0.8545454545454545</v>
      </c>
      <c r="AG79" s="166"/>
      <c r="AH79" s="166" t="b">
        <f t="shared" si="2"/>
        <v>0</v>
      </c>
    </row>
    <row r="80" spans="1:34" s="167" customFormat="1" ht="44.25" customHeight="1" thickBot="1" x14ac:dyDescent="0.3">
      <c r="A80" s="153" t="s">
        <v>395</v>
      </c>
      <c r="B80" s="149">
        <v>2018</v>
      </c>
      <c r="C80" s="150" t="s">
        <v>698</v>
      </c>
      <c r="D80" s="149">
        <v>5</v>
      </c>
      <c r="E80" s="151" t="str">
        <f>IF(D80=1,'Tipo '!$B$2,IF(D80=2,'Tipo '!$B$3,IF(D80=3,'Tipo '!$B$4,IF(D80=4,'Tipo '!$B$5,IF(D80=5,'Tipo '!$B$6,IF(D80=6,'Tipo '!$B$7,IF(D80=7,'Tipo '!$B$8,IF(D80=8,'Tipo '!$B$9,IF(D80=9,'Tipo '!$B$10,IF(D80=10,'Tipo '!$B$11,IF(D80=11,'Tipo '!$B$12,IF(D80=12,'Tipo '!$B$13,IF(D80=13,'Tipo '!$B$14,IF(D80=14,'Tipo '!$B$15,IF(D80=15,'Tipo '!$B$16,IF(D80=16,'Tipo '!$B$17,IF(D80=17,'Tipo '!$B$18,IF(D80=18,'Tipo '!$B$19,IF(D80=19,'Tipo '!$B$20,IF(D80=20,'Tipo '!$B$21,"No ha seleccionado un tipo de contrato válido"))))))))))))))))))))</f>
        <v>CONTRATOS DE PRESTACIÓN DE SERVICIOS PROFESIONALES Y DE APOYO A LA GESTIÓN</v>
      </c>
      <c r="F80" s="151" t="s">
        <v>107</v>
      </c>
      <c r="G80" s="151" t="s">
        <v>116</v>
      </c>
      <c r="H80" s="159" t="s">
        <v>954</v>
      </c>
      <c r="I80" s="154" t="s">
        <v>163</v>
      </c>
      <c r="J80" s="155">
        <v>19</v>
      </c>
      <c r="K80" s="156" t="str">
        <f>IF(J80=1,'Equivalencia BH-BMPT'!$D$2,IF(J80=2,'Equivalencia BH-BMPT'!$D$3,IF(J80=3,'Equivalencia BH-BMPT'!$D$4,IF(J80=4,'Equivalencia BH-BMPT'!$D$5,IF(J80=5,'Equivalencia BH-BMPT'!$D$6,IF(J80=6,'Equivalencia BH-BMPT'!$D$7,IF(J80=7,'Equivalencia BH-BMPT'!$D$8,IF(J80=8,'Equivalencia BH-BMPT'!$D$9,IF(J80=9,'Equivalencia BH-BMPT'!$D$10,IF(J80=10,'Equivalencia BH-BMPT'!$D$11,IF(J80=11,'Equivalencia BH-BMPT'!$D$12,IF(J80=12,'Equivalencia BH-BMPT'!$D$13,IF(J80=13,'Equivalencia BH-BMPT'!$D$14,IF(J80=14,'Equivalencia BH-BMPT'!$D$15,IF(J80=15,'Equivalencia BH-BMPT'!$D$16,IF(J80=16,'Equivalencia BH-BMPT'!$D$17,IF(J80=17,'Equivalencia BH-BMPT'!$D$18,IF(J80=18,'Equivalencia BH-BMPT'!$D$19,IF(J80=19,'Equivalencia BH-BMPT'!$D$20,IF(J80=20,'Equivalencia BH-BMPT'!$D$21,IF(J80=21,'Equivalencia BH-BMPT'!$D$22,IF(J80=22,'Equivalencia BH-BMPT'!$D$23,IF(J80=23,'Equivalencia BH-BMPT'!#REF!,IF(J80=24,'Equivalencia BH-BMPT'!$D$25,IF(J80=25,'Equivalencia BH-BMPT'!$D$26,IF(J80=26,'Equivalencia BH-BMPT'!$D$27,IF(J80=27,'Equivalencia BH-BMPT'!$D$28,IF(J80=28,'Equivalencia BH-BMPT'!$D$29,IF(J80=29,'Equivalencia BH-BMPT'!$D$30,IF(J80=30,'Equivalencia BH-BMPT'!$D$31,IF(J80=31,'Equivalencia BH-BMPT'!$D$32,IF(J80=32,'Equivalencia BH-BMPT'!$D$33,IF(J80=33,'Equivalencia BH-BMPT'!$D$34,IF(J80=34,'Equivalencia BH-BMPT'!$D$35,IF(J80=35,'Equivalencia BH-BMPT'!$D$36,IF(J80=36,'Equivalencia BH-BMPT'!$D$37,IF(J80=37,'Equivalencia BH-BMPT'!$D$38,IF(J80=38,'Equivalencia BH-BMPT'!#REF!,IF(J80=39,'Equivalencia BH-BMPT'!$D$40,IF(J80=40,'Equivalencia BH-BMPT'!$D$41,IF(J80=41,'Equivalencia BH-BMPT'!$D$42,IF(J80=42,'Equivalencia BH-BMPT'!$D$43,IF(J80=43,'Equivalencia BH-BMPT'!$D$44,IF(J80=44,'Equivalencia BH-BMPT'!$D$45,IF(J80=45,'Equivalencia BH-BMPT'!$D$46,"No ha seleccionado un número de programa")))))))))))))))))))))))))))))))))))))))))))))</f>
        <v>Seguridad y convivencia para todos</v>
      </c>
      <c r="L80" s="157" t="s">
        <v>1133</v>
      </c>
      <c r="M80" s="149"/>
      <c r="N80" s="159" t="s">
        <v>1203</v>
      </c>
      <c r="O80" s="160">
        <v>18700000</v>
      </c>
      <c r="P80" s="161"/>
      <c r="Q80" s="162"/>
      <c r="R80" s="162"/>
      <c r="S80" s="162"/>
      <c r="T80" s="162">
        <f t="shared" si="0"/>
        <v>18700000</v>
      </c>
      <c r="U80" s="162">
        <v>16943333</v>
      </c>
      <c r="V80" s="163">
        <v>43126</v>
      </c>
      <c r="W80" s="163">
        <v>43133</v>
      </c>
      <c r="X80" s="163">
        <v>43465</v>
      </c>
      <c r="Y80" s="153" t="s">
        <v>1454</v>
      </c>
      <c r="Z80" s="149"/>
      <c r="AA80" s="164"/>
      <c r="AB80" s="149"/>
      <c r="AC80" s="149"/>
      <c r="AD80" s="149" t="s">
        <v>1485</v>
      </c>
      <c r="AE80" s="149"/>
      <c r="AF80" s="165">
        <f t="shared" si="1"/>
        <v>0.90606058823529412</v>
      </c>
      <c r="AG80" s="166"/>
      <c r="AH80" s="166" t="b">
        <f t="shared" si="2"/>
        <v>0</v>
      </c>
    </row>
    <row r="81" spans="1:34" s="167" customFormat="1" ht="44.25" customHeight="1" thickBot="1" x14ac:dyDescent="0.3">
      <c r="A81" s="153" t="s">
        <v>396</v>
      </c>
      <c r="B81" s="149">
        <v>2018</v>
      </c>
      <c r="C81" s="150" t="s">
        <v>699</v>
      </c>
      <c r="D81" s="149">
        <v>5</v>
      </c>
      <c r="E81" s="151" t="str">
        <f>IF(D81=1,'Tipo '!$B$2,IF(D81=2,'Tipo '!$B$3,IF(D81=3,'Tipo '!$B$4,IF(D81=4,'Tipo '!$B$5,IF(D81=5,'Tipo '!$B$6,IF(D81=6,'Tipo '!$B$7,IF(D81=7,'Tipo '!$B$8,IF(D81=8,'Tipo '!$B$9,IF(D81=9,'Tipo '!$B$10,IF(D81=10,'Tipo '!$B$11,IF(D81=11,'Tipo '!$B$12,IF(D81=12,'Tipo '!$B$13,IF(D81=13,'Tipo '!$B$14,IF(D81=14,'Tipo '!$B$15,IF(D81=15,'Tipo '!$B$16,IF(D81=16,'Tipo '!$B$17,IF(D81=17,'Tipo '!$B$18,IF(D81=18,'Tipo '!$B$19,IF(D81=19,'Tipo '!$B$20,IF(D81=20,'Tipo '!$B$21,"No ha seleccionado un tipo de contrato válido"))))))))))))))))))))</f>
        <v>CONTRATOS DE PRESTACIÓN DE SERVICIOS PROFESIONALES Y DE APOYO A LA GESTIÓN</v>
      </c>
      <c r="F81" s="151" t="s">
        <v>107</v>
      </c>
      <c r="G81" s="151" t="s">
        <v>116</v>
      </c>
      <c r="H81" s="159" t="s">
        <v>961</v>
      </c>
      <c r="I81" s="154" t="s">
        <v>163</v>
      </c>
      <c r="J81" s="155">
        <v>19</v>
      </c>
      <c r="K81" s="156" t="str">
        <f>IF(J81=1,'Equivalencia BH-BMPT'!$D$2,IF(J81=2,'Equivalencia BH-BMPT'!$D$3,IF(J81=3,'Equivalencia BH-BMPT'!$D$4,IF(J81=4,'Equivalencia BH-BMPT'!$D$5,IF(J81=5,'Equivalencia BH-BMPT'!$D$6,IF(J81=6,'Equivalencia BH-BMPT'!$D$7,IF(J81=7,'Equivalencia BH-BMPT'!$D$8,IF(J81=8,'Equivalencia BH-BMPT'!$D$9,IF(J81=9,'Equivalencia BH-BMPT'!$D$10,IF(J81=10,'Equivalencia BH-BMPT'!$D$11,IF(J81=11,'Equivalencia BH-BMPT'!$D$12,IF(J81=12,'Equivalencia BH-BMPT'!$D$13,IF(J81=13,'Equivalencia BH-BMPT'!$D$14,IF(J81=14,'Equivalencia BH-BMPT'!$D$15,IF(J81=15,'Equivalencia BH-BMPT'!$D$16,IF(J81=16,'Equivalencia BH-BMPT'!$D$17,IF(J81=17,'Equivalencia BH-BMPT'!$D$18,IF(J81=18,'Equivalencia BH-BMPT'!$D$19,IF(J81=19,'Equivalencia BH-BMPT'!$D$20,IF(J81=20,'Equivalencia BH-BMPT'!$D$21,IF(J81=21,'Equivalencia BH-BMPT'!$D$22,IF(J81=22,'Equivalencia BH-BMPT'!$D$23,IF(J81=23,'Equivalencia BH-BMPT'!#REF!,IF(J81=24,'Equivalencia BH-BMPT'!$D$25,IF(J81=25,'Equivalencia BH-BMPT'!$D$26,IF(J81=26,'Equivalencia BH-BMPT'!$D$27,IF(J81=27,'Equivalencia BH-BMPT'!$D$28,IF(J81=28,'Equivalencia BH-BMPT'!$D$29,IF(J81=29,'Equivalencia BH-BMPT'!$D$30,IF(J81=30,'Equivalencia BH-BMPT'!$D$31,IF(J81=31,'Equivalencia BH-BMPT'!$D$32,IF(J81=32,'Equivalencia BH-BMPT'!$D$33,IF(J81=33,'Equivalencia BH-BMPT'!$D$34,IF(J81=34,'Equivalencia BH-BMPT'!$D$35,IF(J81=35,'Equivalencia BH-BMPT'!$D$36,IF(J81=36,'Equivalencia BH-BMPT'!$D$37,IF(J81=37,'Equivalencia BH-BMPT'!$D$38,IF(J81=38,'Equivalencia BH-BMPT'!#REF!,IF(J81=39,'Equivalencia BH-BMPT'!$D$40,IF(J81=40,'Equivalencia BH-BMPT'!$D$41,IF(J81=41,'Equivalencia BH-BMPT'!$D$42,IF(J81=42,'Equivalencia BH-BMPT'!$D$43,IF(J81=43,'Equivalencia BH-BMPT'!$D$44,IF(J81=44,'Equivalencia BH-BMPT'!$D$45,IF(J81=45,'Equivalencia BH-BMPT'!$D$46,"No ha seleccionado un número de programa")))))))))))))))))))))))))))))))))))))))))))))</f>
        <v>Seguridad y convivencia para todos</v>
      </c>
      <c r="L81" s="157" t="s">
        <v>1133</v>
      </c>
      <c r="M81" s="149"/>
      <c r="N81" s="159" t="s">
        <v>1204</v>
      </c>
      <c r="O81" s="160">
        <v>18700000</v>
      </c>
      <c r="P81" s="161"/>
      <c r="Q81" s="162"/>
      <c r="R81" s="162"/>
      <c r="S81" s="162"/>
      <c r="T81" s="162">
        <f t="shared" si="0"/>
        <v>18700000</v>
      </c>
      <c r="U81" s="162">
        <v>16943333</v>
      </c>
      <c r="V81" s="163">
        <v>43126</v>
      </c>
      <c r="W81" s="163">
        <v>43133</v>
      </c>
      <c r="X81" s="163">
        <v>43465</v>
      </c>
      <c r="Y81" s="153" t="s">
        <v>1454</v>
      </c>
      <c r="Z81" s="149"/>
      <c r="AA81" s="164"/>
      <c r="AB81" s="149"/>
      <c r="AC81" s="149"/>
      <c r="AD81" s="149" t="s">
        <v>1485</v>
      </c>
      <c r="AE81" s="149"/>
      <c r="AF81" s="165">
        <f t="shared" si="1"/>
        <v>0.90606058823529412</v>
      </c>
      <c r="AG81" s="166"/>
      <c r="AH81" s="166" t="b">
        <f t="shared" si="2"/>
        <v>0</v>
      </c>
    </row>
    <row r="82" spans="1:34" s="167" customFormat="1" ht="44.25" customHeight="1" thickBot="1" x14ac:dyDescent="0.3">
      <c r="A82" s="153" t="s">
        <v>397</v>
      </c>
      <c r="B82" s="149">
        <v>2018</v>
      </c>
      <c r="C82" s="150" t="s">
        <v>700</v>
      </c>
      <c r="D82" s="149">
        <v>5</v>
      </c>
      <c r="E82" s="151" t="str">
        <f>IF(D82=1,'Tipo '!$B$2,IF(D82=2,'Tipo '!$B$3,IF(D82=3,'Tipo '!$B$4,IF(D82=4,'Tipo '!$B$5,IF(D82=5,'Tipo '!$B$6,IF(D82=6,'Tipo '!$B$7,IF(D82=7,'Tipo '!$B$8,IF(D82=8,'Tipo '!$B$9,IF(D82=9,'Tipo '!$B$10,IF(D82=10,'Tipo '!$B$11,IF(D82=11,'Tipo '!$B$12,IF(D82=12,'Tipo '!$B$13,IF(D82=13,'Tipo '!$B$14,IF(D82=14,'Tipo '!$B$15,IF(D82=15,'Tipo '!$B$16,IF(D82=16,'Tipo '!$B$17,IF(D82=17,'Tipo '!$B$18,IF(D82=18,'Tipo '!$B$19,IF(D82=19,'Tipo '!$B$20,IF(D82=20,'Tipo '!$B$21,"No ha seleccionado un tipo de contrato válido"))))))))))))))))))))</f>
        <v>CONTRATOS DE PRESTACIÓN DE SERVICIOS PROFESIONALES Y DE APOYO A LA GESTIÓN</v>
      </c>
      <c r="F82" s="151" t="s">
        <v>107</v>
      </c>
      <c r="G82" s="151" t="s">
        <v>116</v>
      </c>
      <c r="H82" s="159" t="s">
        <v>970</v>
      </c>
      <c r="I82" s="154" t="s">
        <v>163</v>
      </c>
      <c r="J82" s="155">
        <v>45</v>
      </c>
      <c r="K82" s="156" t="str">
        <f>IF(J82=1,'Equivalencia BH-BMPT'!$D$2,IF(J82=2,'Equivalencia BH-BMPT'!$D$3,IF(J82=3,'Equivalencia BH-BMPT'!$D$4,IF(J82=4,'Equivalencia BH-BMPT'!$D$5,IF(J82=5,'Equivalencia BH-BMPT'!$D$6,IF(J82=6,'Equivalencia BH-BMPT'!$D$7,IF(J82=7,'Equivalencia BH-BMPT'!$D$8,IF(J82=8,'Equivalencia BH-BMPT'!$D$9,IF(J82=9,'Equivalencia BH-BMPT'!$D$10,IF(J82=10,'Equivalencia BH-BMPT'!$D$11,IF(J82=11,'Equivalencia BH-BMPT'!$D$12,IF(J82=12,'Equivalencia BH-BMPT'!$D$13,IF(J82=13,'Equivalencia BH-BMPT'!$D$14,IF(J82=14,'Equivalencia BH-BMPT'!$D$15,IF(J82=15,'Equivalencia BH-BMPT'!$D$16,IF(J82=16,'Equivalencia BH-BMPT'!$D$17,IF(J82=17,'Equivalencia BH-BMPT'!$D$18,IF(J82=18,'Equivalencia BH-BMPT'!$D$19,IF(J82=19,'Equivalencia BH-BMPT'!$D$20,IF(J82=20,'Equivalencia BH-BMPT'!$D$21,IF(J82=21,'Equivalencia BH-BMPT'!$D$22,IF(J82=22,'Equivalencia BH-BMPT'!$D$23,IF(J82=23,'Equivalencia BH-BMPT'!#REF!,IF(J82=24,'Equivalencia BH-BMPT'!$D$25,IF(J82=25,'Equivalencia BH-BMPT'!$D$26,IF(J82=26,'Equivalencia BH-BMPT'!$D$27,IF(J82=27,'Equivalencia BH-BMPT'!$D$28,IF(J82=28,'Equivalencia BH-BMPT'!$D$29,IF(J82=29,'Equivalencia BH-BMPT'!$D$30,IF(J82=30,'Equivalencia BH-BMPT'!$D$31,IF(J82=31,'Equivalencia BH-BMPT'!$D$32,IF(J82=32,'Equivalencia BH-BMPT'!$D$33,IF(J82=33,'Equivalencia BH-BMPT'!$D$34,IF(J82=34,'Equivalencia BH-BMPT'!$D$35,IF(J82=35,'Equivalencia BH-BMPT'!$D$36,IF(J82=36,'Equivalencia BH-BMPT'!$D$37,IF(J82=37,'Equivalencia BH-BMPT'!$D$38,IF(J82=38,'Equivalencia BH-BMPT'!#REF!,IF(J82=39,'Equivalencia BH-BMPT'!$D$40,IF(J82=40,'Equivalencia BH-BMPT'!$D$41,IF(J82=41,'Equivalencia BH-BMPT'!$D$42,IF(J82=42,'Equivalencia BH-BMPT'!$D$43,IF(J82=43,'Equivalencia BH-BMPT'!$D$44,IF(J82=44,'Equivalencia BH-BMPT'!$D$45,IF(J82=45,'Equivalencia BH-BMPT'!$D$46,"No ha seleccionado un número de programa")))))))))))))))))))))))))))))))))))))))))))))</f>
        <v>Gobernanza e influencia local, regional e internacional</v>
      </c>
      <c r="L82" s="157" t="s">
        <v>329</v>
      </c>
      <c r="M82" s="149"/>
      <c r="N82" s="148" t="s">
        <v>1205</v>
      </c>
      <c r="O82" s="160">
        <v>66000000</v>
      </c>
      <c r="P82" s="161"/>
      <c r="Q82" s="162"/>
      <c r="R82" s="162"/>
      <c r="S82" s="162"/>
      <c r="T82" s="162">
        <f t="shared" si="0"/>
        <v>66000000</v>
      </c>
      <c r="U82" s="162">
        <v>59800000</v>
      </c>
      <c r="V82" s="163">
        <v>43126</v>
      </c>
      <c r="W82" s="163">
        <v>43133</v>
      </c>
      <c r="X82" s="163">
        <v>43465</v>
      </c>
      <c r="Y82" s="153" t="s">
        <v>1454</v>
      </c>
      <c r="Z82" s="149"/>
      <c r="AA82" s="164"/>
      <c r="AB82" s="149"/>
      <c r="AC82" s="149"/>
      <c r="AD82" s="149" t="s">
        <v>1485</v>
      </c>
      <c r="AE82" s="149"/>
      <c r="AF82" s="165">
        <f t="shared" si="1"/>
        <v>0.90606060606060601</v>
      </c>
      <c r="AG82" s="166"/>
      <c r="AH82" s="166" t="b">
        <f t="shared" si="2"/>
        <v>0</v>
      </c>
    </row>
    <row r="83" spans="1:34" s="167" customFormat="1" ht="44.25" customHeight="1" thickBot="1" x14ac:dyDescent="0.3">
      <c r="A83" s="153" t="s">
        <v>398</v>
      </c>
      <c r="B83" s="149">
        <v>2018</v>
      </c>
      <c r="C83" s="150" t="s">
        <v>701</v>
      </c>
      <c r="D83" s="149">
        <v>5</v>
      </c>
      <c r="E83" s="151" t="str">
        <f>IF(D83=1,'Tipo '!$B$2,IF(D83=2,'Tipo '!$B$3,IF(D83=3,'Tipo '!$B$4,IF(D83=4,'Tipo '!$B$5,IF(D83=5,'Tipo '!$B$6,IF(D83=6,'Tipo '!$B$7,IF(D83=7,'Tipo '!$B$8,IF(D83=8,'Tipo '!$B$9,IF(D83=9,'Tipo '!$B$10,IF(D83=10,'Tipo '!$B$11,IF(D83=11,'Tipo '!$B$12,IF(D83=12,'Tipo '!$B$13,IF(D83=13,'Tipo '!$B$14,IF(D83=14,'Tipo '!$B$15,IF(D83=15,'Tipo '!$B$16,IF(D83=16,'Tipo '!$B$17,IF(D83=17,'Tipo '!$B$18,IF(D83=18,'Tipo '!$B$19,IF(D83=19,'Tipo '!$B$20,IF(D83=20,'Tipo '!$B$21,"No ha seleccionado un tipo de contrato válido"))))))))))))))))))))</f>
        <v>CONTRATOS DE PRESTACIÓN DE SERVICIOS PROFESIONALES Y DE APOYO A LA GESTIÓN</v>
      </c>
      <c r="F83" s="151" t="s">
        <v>107</v>
      </c>
      <c r="G83" s="151" t="s">
        <v>116</v>
      </c>
      <c r="H83" s="153" t="s">
        <v>971</v>
      </c>
      <c r="I83" s="154" t="s">
        <v>163</v>
      </c>
      <c r="J83" s="155">
        <v>45</v>
      </c>
      <c r="K83" s="156" t="str">
        <f>IF(J83=1,'Equivalencia BH-BMPT'!$D$2,IF(J83=2,'Equivalencia BH-BMPT'!$D$3,IF(J83=3,'Equivalencia BH-BMPT'!$D$4,IF(J83=4,'Equivalencia BH-BMPT'!$D$5,IF(J83=5,'Equivalencia BH-BMPT'!$D$6,IF(J83=6,'Equivalencia BH-BMPT'!$D$7,IF(J83=7,'Equivalencia BH-BMPT'!$D$8,IF(J83=8,'Equivalencia BH-BMPT'!$D$9,IF(J83=9,'Equivalencia BH-BMPT'!$D$10,IF(J83=10,'Equivalencia BH-BMPT'!$D$11,IF(J83=11,'Equivalencia BH-BMPT'!$D$12,IF(J83=12,'Equivalencia BH-BMPT'!$D$13,IF(J83=13,'Equivalencia BH-BMPT'!$D$14,IF(J83=14,'Equivalencia BH-BMPT'!$D$15,IF(J83=15,'Equivalencia BH-BMPT'!$D$16,IF(J83=16,'Equivalencia BH-BMPT'!$D$17,IF(J83=17,'Equivalencia BH-BMPT'!$D$18,IF(J83=18,'Equivalencia BH-BMPT'!$D$19,IF(J83=19,'Equivalencia BH-BMPT'!$D$20,IF(J83=20,'Equivalencia BH-BMPT'!$D$21,IF(J83=21,'Equivalencia BH-BMPT'!$D$22,IF(J83=22,'Equivalencia BH-BMPT'!$D$23,IF(J83=23,'Equivalencia BH-BMPT'!#REF!,IF(J83=24,'Equivalencia BH-BMPT'!$D$25,IF(J83=25,'Equivalencia BH-BMPT'!$D$26,IF(J83=26,'Equivalencia BH-BMPT'!$D$27,IF(J83=27,'Equivalencia BH-BMPT'!$D$28,IF(J83=28,'Equivalencia BH-BMPT'!$D$29,IF(J83=29,'Equivalencia BH-BMPT'!$D$30,IF(J83=30,'Equivalencia BH-BMPT'!$D$31,IF(J83=31,'Equivalencia BH-BMPT'!$D$32,IF(J83=32,'Equivalencia BH-BMPT'!$D$33,IF(J83=33,'Equivalencia BH-BMPT'!$D$34,IF(J83=34,'Equivalencia BH-BMPT'!$D$35,IF(J83=35,'Equivalencia BH-BMPT'!$D$36,IF(J83=36,'Equivalencia BH-BMPT'!$D$37,IF(J83=37,'Equivalencia BH-BMPT'!$D$38,IF(J83=38,'Equivalencia BH-BMPT'!#REF!,IF(J83=39,'Equivalencia BH-BMPT'!$D$40,IF(J83=40,'Equivalencia BH-BMPT'!$D$41,IF(J83=41,'Equivalencia BH-BMPT'!$D$42,IF(J83=42,'Equivalencia BH-BMPT'!$D$43,IF(J83=43,'Equivalencia BH-BMPT'!$D$44,IF(J83=44,'Equivalencia BH-BMPT'!$D$45,IF(J83=45,'Equivalencia BH-BMPT'!$D$46,"No ha seleccionado un número de programa")))))))))))))))))))))))))))))))))))))))))))))</f>
        <v>Gobernanza e influencia local, regional e internacional</v>
      </c>
      <c r="L83" s="157" t="s">
        <v>329</v>
      </c>
      <c r="M83" s="149"/>
      <c r="N83" s="175" t="s">
        <v>1206</v>
      </c>
      <c r="O83" s="160">
        <v>79200000</v>
      </c>
      <c r="P83" s="161"/>
      <c r="Q83" s="162"/>
      <c r="R83" s="162">
        <v>1</v>
      </c>
      <c r="S83" s="160">
        <v>7200000</v>
      </c>
      <c r="T83" s="162">
        <f t="shared" ref="T83:T145" si="9">O83+Q83+S83</f>
        <v>86400000</v>
      </c>
      <c r="U83" s="162">
        <v>71760000</v>
      </c>
      <c r="V83" s="163">
        <v>43126</v>
      </c>
      <c r="W83" s="163">
        <v>43133</v>
      </c>
      <c r="X83" s="163">
        <v>43465</v>
      </c>
      <c r="Y83" s="153" t="s">
        <v>1454</v>
      </c>
      <c r="Z83" s="149">
        <v>30</v>
      </c>
      <c r="AA83" s="164"/>
      <c r="AB83" s="149"/>
      <c r="AC83" s="149"/>
      <c r="AD83" s="149" t="s">
        <v>1485</v>
      </c>
      <c r="AE83" s="149"/>
      <c r="AF83" s="165">
        <f t="shared" ref="AF83:AF145" si="10">SUM(U83/T83)</f>
        <v>0.8305555555555556</v>
      </c>
      <c r="AG83" s="166"/>
      <c r="AH83" s="166" t="b">
        <f t="shared" ref="AH83:AH145" si="11">IF(I83="Funcionamiento",J83=0,J83="")</f>
        <v>0</v>
      </c>
    </row>
    <row r="84" spans="1:34" s="167" customFormat="1" ht="44.25" customHeight="1" thickBot="1" x14ac:dyDescent="0.3">
      <c r="A84" s="153" t="s">
        <v>399</v>
      </c>
      <c r="B84" s="149">
        <v>2018</v>
      </c>
      <c r="C84" s="150" t="s">
        <v>702</v>
      </c>
      <c r="D84" s="149">
        <v>5</v>
      </c>
      <c r="E84" s="151" t="str">
        <f>IF(D84=1,'Tipo '!$B$2,IF(D84=2,'Tipo '!$B$3,IF(D84=3,'Tipo '!$B$4,IF(D84=4,'Tipo '!$B$5,IF(D84=5,'Tipo '!$B$6,IF(D84=6,'Tipo '!$B$7,IF(D84=7,'Tipo '!$B$8,IF(D84=8,'Tipo '!$B$9,IF(D84=9,'Tipo '!$B$10,IF(D84=10,'Tipo '!$B$11,IF(D84=11,'Tipo '!$B$12,IF(D84=12,'Tipo '!$B$13,IF(D84=13,'Tipo '!$B$14,IF(D84=14,'Tipo '!$B$15,IF(D84=15,'Tipo '!$B$16,IF(D84=16,'Tipo '!$B$17,IF(D84=17,'Tipo '!$B$18,IF(D84=18,'Tipo '!$B$19,IF(D84=19,'Tipo '!$B$20,IF(D84=20,'Tipo '!$B$21,"No ha seleccionado un tipo de contrato válido"))))))))))))))))))))</f>
        <v>CONTRATOS DE PRESTACIÓN DE SERVICIOS PROFESIONALES Y DE APOYO A LA GESTIÓN</v>
      </c>
      <c r="F84" s="151" t="s">
        <v>107</v>
      </c>
      <c r="G84" s="151" t="s">
        <v>116</v>
      </c>
      <c r="H84" s="153" t="s">
        <v>972</v>
      </c>
      <c r="I84" s="154" t="s">
        <v>163</v>
      </c>
      <c r="J84" s="155">
        <v>45</v>
      </c>
      <c r="K84" s="156" t="str">
        <f>IF(J84=1,'Equivalencia BH-BMPT'!$D$2,IF(J84=2,'Equivalencia BH-BMPT'!$D$3,IF(J84=3,'Equivalencia BH-BMPT'!$D$4,IF(J84=4,'Equivalencia BH-BMPT'!$D$5,IF(J84=5,'Equivalencia BH-BMPT'!$D$6,IF(J84=6,'Equivalencia BH-BMPT'!$D$7,IF(J84=7,'Equivalencia BH-BMPT'!$D$8,IF(J84=8,'Equivalencia BH-BMPT'!$D$9,IF(J84=9,'Equivalencia BH-BMPT'!$D$10,IF(J84=10,'Equivalencia BH-BMPT'!$D$11,IF(J84=11,'Equivalencia BH-BMPT'!$D$12,IF(J84=12,'Equivalencia BH-BMPT'!$D$13,IF(J84=13,'Equivalencia BH-BMPT'!$D$14,IF(J84=14,'Equivalencia BH-BMPT'!$D$15,IF(J84=15,'Equivalencia BH-BMPT'!$D$16,IF(J84=16,'Equivalencia BH-BMPT'!$D$17,IF(J84=17,'Equivalencia BH-BMPT'!$D$18,IF(J84=18,'Equivalencia BH-BMPT'!$D$19,IF(J84=19,'Equivalencia BH-BMPT'!$D$20,IF(J84=20,'Equivalencia BH-BMPT'!$D$21,IF(J84=21,'Equivalencia BH-BMPT'!$D$22,IF(J84=22,'Equivalencia BH-BMPT'!$D$23,IF(J84=23,'Equivalencia BH-BMPT'!#REF!,IF(J84=24,'Equivalencia BH-BMPT'!$D$25,IF(J84=25,'Equivalencia BH-BMPT'!$D$26,IF(J84=26,'Equivalencia BH-BMPT'!$D$27,IF(J84=27,'Equivalencia BH-BMPT'!$D$28,IF(J84=28,'Equivalencia BH-BMPT'!$D$29,IF(J84=29,'Equivalencia BH-BMPT'!$D$30,IF(J84=30,'Equivalencia BH-BMPT'!$D$31,IF(J84=31,'Equivalencia BH-BMPT'!$D$32,IF(J84=32,'Equivalencia BH-BMPT'!$D$33,IF(J84=33,'Equivalencia BH-BMPT'!$D$34,IF(J84=34,'Equivalencia BH-BMPT'!$D$35,IF(J84=35,'Equivalencia BH-BMPT'!$D$36,IF(J84=36,'Equivalencia BH-BMPT'!$D$37,IF(J84=37,'Equivalencia BH-BMPT'!$D$38,IF(J84=38,'Equivalencia BH-BMPT'!#REF!,IF(J84=39,'Equivalencia BH-BMPT'!$D$40,IF(J84=40,'Equivalencia BH-BMPT'!$D$41,IF(J84=41,'Equivalencia BH-BMPT'!$D$42,IF(J84=42,'Equivalencia BH-BMPT'!$D$43,IF(J84=43,'Equivalencia BH-BMPT'!$D$44,IF(J84=44,'Equivalencia BH-BMPT'!$D$45,IF(J84=45,'Equivalencia BH-BMPT'!$D$46,"No ha seleccionado un número de programa")))))))))))))))))))))))))))))))))))))))))))))</f>
        <v>Gobernanza e influencia local, regional e internacional</v>
      </c>
      <c r="L84" s="157" t="s">
        <v>329</v>
      </c>
      <c r="M84" s="149"/>
      <c r="N84" s="148" t="s">
        <v>1207</v>
      </c>
      <c r="O84" s="160">
        <v>23100000</v>
      </c>
      <c r="P84" s="161"/>
      <c r="Q84" s="162"/>
      <c r="R84" s="162">
        <v>1</v>
      </c>
      <c r="S84" s="160">
        <v>2100000</v>
      </c>
      <c r="T84" s="162">
        <f t="shared" si="9"/>
        <v>25200000</v>
      </c>
      <c r="U84" s="162">
        <v>21000000</v>
      </c>
      <c r="V84" s="163">
        <v>43126</v>
      </c>
      <c r="W84" s="163">
        <v>43132</v>
      </c>
      <c r="X84" s="163">
        <v>43465</v>
      </c>
      <c r="Y84" s="153" t="s">
        <v>1454</v>
      </c>
      <c r="Z84" s="149">
        <v>30</v>
      </c>
      <c r="AA84" s="164"/>
      <c r="AB84" s="149"/>
      <c r="AC84" s="149"/>
      <c r="AD84" s="149" t="s">
        <v>1485</v>
      </c>
      <c r="AE84" s="149"/>
      <c r="AF84" s="165">
        <f t="shared" si="10"/>
        <v>0.83333333333333337</v>
      </c>
      <c r="AG84" s="166"/>
      <c r="AH84" s="166" t="b">
        <f t="shared" si="11"/>
        <v>0</v>
      </c>
    </row>
    <row r="85" spans="1:34" s="167" customFormat="1" ht="44.25" customHeight="1" thickBot="1" x14ac:dyDescent="0.3">
      <c r="A85" s="153" t="s">
        <v>400</v>
      </c>
      <c r="B85" s="149">
        <v>2018</v>
      </c>
      <c r="C85" s="150" t="s">
        <v>703</v>
      </c>
      <c r="D85" s="149">
        <v>5</v>
      </c>
      <c r="E85" s="151" t="str">
        <f>IF(D85=1,'Tipo '!$B$2,IF(D85=2,'Tipo '!$B$3,IF(D85=3,'Tipo '!$B$4,IF(D85=4,'Tipo '!$B$5,IF(D85=5,'Tipo '!$B$6,IF(D85=6,'Tipo '!$B$7,IF(D85=7,'Tipo '!$B$8,IF(D85=8,'Tipo '!$B$9,IF(D85=9,'Tipo '!$B$10,IF(D85=10,'Tipo '!$B$11,IF(D85=11,'Tipo '!$B$12,IF(D85=12,'Tipo '!$B$13,IF(D85=13,'Tipo '!$B$14,IF(D85=14,'Tipo '!$B$15,IF(D85=15,'Tipo '!$B$16,IF(D85=16,'Tipo '!$B$17,IF(D85=17,'Tipo '!$B$18,IF(D85=18,'Tipo '!$B$19,IF(D85=19,'Tipo '!$B$20,IF(D85=20,'Tipo '!$B$21,"No ha seleccionado un tipo de contrato válido"))))))))))))))))))))</f>
        <v>CONTRATOS DE PRESTACIÓN DE SERVICIOS PROFESIONALES Y DE APOYO A LA GESTIÓN</v>
      </c>
      <c r="F85" s="151" t="s">
        <v>107</v>
      </c>
      <c r="G85" s="151" t="s">
        <v>116</v>
      </c>
      <c r="H85" s="159" t="s">
        <v>973</v>
      </c>
      <c r="I85" s="154" t="s">
        <v>163</v>
      </c>
      <c r="J85" s="155">
        <v>45</v>
      </c>
      <c r="K85" s="156" t="str">
        <f>IF(J85=1,'Equivalencia BH-BMPT'!$D$2,IF(J85=2,'Equivalencia BH-BMPT'!$D$3,IF(J85=3,'Equivalencia BH-BMPT'!$D$4,IF(J85=4,'Equivalencia BH-BMPT'!$D$5,IF(J85=5,'Equivalencia BH-BMPT'!$D$6,IF(J85=6,'Equivalencia BH-BMPT'!$D$7,IF(J85=7,'Equivalencia BH-BMPT'!$D$8,IF(J85=8,'Equivalencia BH-BMPT'!$D$9,IF(J85=9,'Equivalencia BH-BMPT'!$D$10,IF(J85=10,'Equivalencia BH-BMPT'!$D$11,IF(J85=11,'Equivalencia BH-BMPT'!$D$12,IF(J85=12,'Equivalencia BH-BMPT'!$D$13,IF(J85=13,'Equivalencia BH-BMPT'!$D$14,IF(J85=14,'Equivalencia BH-BMPT'!$D$15,IF(J85=15,'Equivalencia BH-BMPT'!$D$16,IF(J85=16,'Equivalencia BH-BMPT'!$D$17,IF(J85=17,'Equivalencia BH-BMPT'!$D$18,IF(J85=18,'Equivalencia BH-BMPT'!$D$19,IF(J85=19,'Equivalencia BH-BMPT'!$D$20,IF(J85=20,'Equivalencia BH-BMPT'!$D$21,IF(J85=21,'Equivalencia BH-BMPT'!$D$22,IF(J85=22,'Equivalencia BH-BMPT'!$D$23,IF(J85=23,'Equivalencia BH-BMPT'!#REF!,IF(J85=24,'Equivalencia BH-BMPT'!$D$25,IF(J85=25,'Equivalencia BH-BMPT'!$D$26,IF(J85=26,'Equivalencia BH-BMPT'!$D$27,IF(J85=27,'Equivalencia BH-BMPT'!$D$28,IF(J85=28,'Equivalencia BH-BMPT'!$D$29,IF(J85=29,'Equivalencia BH-BMPT'!$D$30,IF(J85=30,'Equivalencia BH-BMPT'!$D$31,IF(J85=31,'Equivalencia BH-BMPT'!$D$32,IF(J85=32,'Equivalencia BH-BMPT'!$D$33,IF(J85=33,'Equivalencia BH-BMPT'!$D$34,IF(J85=34,'Equivalencia BH-BMPT'!$D$35,IF(J85=35,'Equivalencia BH-BMPT'!$D$36,IF(J85=36,'Equivalencia BH-BMPT'!$D$37,IF(J85=37,'Equivalencia BH-BMPT'!$D$38,IF(J85=38,'Equivalencia BH-BMPT'!#REF!,IF(J85=39,'Equivalencia BH-BMPT'!$D$40,IF(J85=40,'Equivalencia BH-BMPT'!$D$41,IF(J85=41,'Equivalencia BH-BMPT'!$D$42,IF(J85=42,'Equivalencia BH-BMPT'!$D$43,IF(J85=43,'Equivalencia BH-BMPT'!$D$44,IF(J85=44,'Equivalencia BH-BMPT'!$D$45,IF(J85=45,'Equivalencia BH-BMPT'!$D$46,"No ha seleccionado un número de programa")))))))))))))))))))))))))))))))))))))))))))))</f>
        <v>Gobernanza e influencia local, regional e internacional</v>
      </c>
      <c r="L85" s="157" t="s">
        <v>329</v>
      </c>
      <c r="M85" s="149"/>
      <c r="N85" s="159" t="s">
        <v>1208</v>
      </c>
      <c r="O85" s="160">
        <v>23100000</v>
      </c>
      <c r="P85" s="161"/>
      <c r="Q85" s="162"/>
      <c r="R85" s="162"/>
      <c r="S85" s="160"/>
      <c r="T85" s="162">
        <f t="shared" si="9"/>
        <v>23100000</v>
      </c>
      <c r="U85" s="162">
        <v>20930000</v>
      </c>
      <c r="V85" s="163">
        <v>43126</v>
      </c>
      <c r="W85" s="163">
        <v>43133</v>
      </c>
      <c r="X85" s="163">
        <v>43465</v>
      </c>
      <c r="Y85" s="153" t="s">
        <v>1454</v>
      </c>
      <c r="Z85" s="149"/>
      <c r="AA85" s="164"/>
      <c r="AB85" s="149"/>
      <c r="AC85" s="149"/>
      <c r="AD85" s="149" t="s">
        <v>1485</v>
      </c>
      <c r="AE85" s="149"/>
      <c r="AF85" s="165">
        <f t="shared" si="10"/>
        <v>0.90606060606060601</v>
      </c>
      <c r="AG85" s="166"/>
      <c r="AH85" s="166" t="b">
        <f t="shared" si="11"/>
        <v>0</v>
      </c>
    </row>
    <row r="86" spans="1:34" s="167" customFormat="1" ht="44.25" customHeight="1" thickBot="1" x14ac:dyDescent="0.3">
      <c r="A86" s="153" t="s">
        <v>401</v>
      </c>
      <c r="B86" s="149">
        <v>2018</v>
      </c>
      <c r="C86" s="150" t="s">
        <v>704</v>
      </c>
      <c r="D86" s="149">
        <v>5</v>
      </c>
      <c r="E86" s="151" t="str">
        <f>IF(D86=1,'Tipo '!$B$2,IF(D86=2,'Tipo '!$B$3,IF(D86=3,'Tipo '!$B$4,IF(D86=4,'Tipo '!$B$5,IF(D86=5,'Tipo '!$B$6,IF(D86=6,'Tipo '!$B$7,IF(D86=7,'Tipo '!$B$8,IF(D86=8,'Tipo '!$B$9,IF(D86=9,'Tipo '!$B$10,IF(D86=10,'Tipo '!$B$11,IF(D86=11,'Tipo '!$B$12,IF(D86=12,'Tipo '!$B$13,IF(D86=13,'Tipo '!$B$14,IF(D86=14,'Tipo '!$B$15,IF(D86=15,'Tipo '!$B$16,IF(D86=16,'Tipo '!$B$17,IF(D86=17,'Tipo '!$B$18,IF(D86=18,'Tipo '!$B$19,IF(D86=19,'Tipo '!$B$20,IF(D86=20,'Tipo '!$B$21,"No ha seleccionado un tipo de contrato válido"))))))))))))))))))))</f>
        <v>CONTRATOS DE PRESTACIÓN DE SERVICIOS PROFESIONALES Y DE APOYO A LA GESTIÓN</v>
      </c>
      <c r="F86" s="151" t="s">
        <v>107</v>
      </c>
      <c r="G86" s="151" t="s">
        <v>116</v>
      </c>
      <c r="H86" s="153" t="s">
        <v>974</v>
      </c>
      <c r="I86" s="154" t="s">
        <v>163</v>
      </c>
      <c r="J86" s="155">
        <v>45</v>
      </c>
      <c r="K86" s="156" t="str">
        <f>IF(J86=1,'Equivalencia BH-BMPT'!$D$2,IF(J86=2,'Equivalencia BH-BMPT'!$D$3,IF(J86=3,'Equivalencia BH-BMPT'!$D$4,IF(J86=4,'Equivalencia BH-BMPT'!$D$5,IF(J86=5,'Equivalencia BH-BMPT'!$D$6,IF(J86=6,'Equivalencia BH-BMPT'!$D$7,IF(J86=7,'Equivalencia BH-BMPT'!$D$8,IF(J86=8,'Equivalencia BH-BMPT'!$D$9,IF(J86=9,'Equivalencia BH-BMPT'!$D$10,IF(J86=10,'Equivalencia BH-BMPT'!$D$11,IF(J86=11,'Equivalencia BH-BMPT'!$D$12,IF(J86=12,'Equivalencia BH-BMPT'!$D$13,IF(J86=13,'Equivalencia BH-BMPT'!$D$14,IF(J86=14,'Equivalencia BH-BMPT'!$D$15,IF(J86=15,'Equivalencia BH-BMPT'!$D$16,IF(J86=16,'Equivalencia BH-BMPT'!$D$17,IF(J86=17,'Equivalencia BH-BMPT'!$D$18,IF(J86=18,'Equivalencia BH-BMPT'!$D$19,IF(J86=19,'Equivalencia BH-BMPT'!$D$20,IF(J86=20,'Equivalencia BH-BMPT'!$D$21,IF(J86=21,'Equivalencia BH-BMPT'!$D$22,IF(J86=22,'Equivalencia BH-BMPT'!$D$23,IF(J86=23,'Equivalencia BH-BMPT'!#REF!,IF(J86=24,'Equivalencia BH-BMPT'!$D$25,IF(J86=25,'Equivalencia BH-BMPT'!$D$26,IF(J86=26,'Equivalencia BH-BMPT'!$D$27,IF(J86=27,'Equivalencia BH-BMPT'!$D$28,IF(J86=28,'Equivalencia BH-BMPT'!$D$29,IF(J86=29,'Equivalencia BH-BMPT'!$D$30,IF(J86=30,'Equivalencia BH-BMPT'!$D$31,IF(J86=31,'Equivalencia BH-BMPT'!$D$32,IF(J86=32,'Equivalencia BH-BMPT'!$D$33,IF(J86=33,'Equivalencia BH-BMPT'!$D$34,IF(J86=34,'Equivalencia BH-BMPT'!$D$35,IF(J86=35,'Equivalencia BH-BMPT'!$D$36,IF(J86=36,'Equivalencia BH-BMPT'!$D$37,IF(J86=37,'Equivalencia BH-BMPT'!$D$38,IF(J86=38,'Equivalencia BH-BMPT'!#REF!,IF(J86=39,'Equivalencia BH-BMPT'!$D$40,IF(J86=40,'Equivalencia BH-BMPT'!$D$41,IF(J86=41,'Equivalencia BH-BMPT'!$D$42,IF(J86=42,'Equivalencia BH-BMPT'!$D$43,IF(J86=43,'Equivalencia BH-BMPT'!$D$44,IF(J86=44,'Equivalencia BH-BMPT'!$D$45,IF(J86=45,'Equivalencia BH-BMPT'!$D$46,"No ha seleccionado un número de programa")))))))))))))))))))))))))))))))))))))))))))))</f>
        <v>Gobernanza e influencia local, regional e internacional</v>
      </c>
      <c r="L86" s="157" t="s">
        <v>329</v>
      </c>
      <c r="M86" s="149"/>
      <c r="N86" s="153" t="s">
        <v>1209</v>
      </c>
      <c r="O86" s="160">
        <v>49500000</v>
      </c>
      <c r="P86" s="161"/>
      <c r="Q86" s="162"/>
      <c r="R86" s="162"/>
      <c r="S86" s="160"/>
      <c r="T86" s="162">
        <f t="shared" si="9"/>
        <v>49500000</v>
      </c>
      <c r="U86" s="162">
        <v>26850000</v>
      </c>
      <c r="V86" s="163">
        <v>43126</v>
      </c>
      <c r="W86" s="163">
        <v>43133</v>
      </c>
      <c r="X86" s="163">
        <v>43465</v>
      </c>
      <c r="Y86" s="153" t="s">
        <v>1454</v>
      </c>
      <c r="Z86" s="149"/>
      <c r="AA86" s="164"/>
      <c r="AB86" s="149"/>
      <c r="AC86" s="149"/>
      <c r="AD86" s="149" t="s">
        <v>1485</v>
      </c>
      <c r="AE86" s="149"/>
      <c r="AF86" s="165">
        <f t="shared" si="10"/>
        <v>0.54242424242424248</v>
      </c>
      <c r="AG86" s="166"/>
      <c r="AH86" s="166" t="b">
        <f t="shared" si="11"/>
        <v>0</v>
      </c>
    </row>
    <row r="87" spans="1:34" s="167" customFormat="1" ht="44.25" customHeight="1" thickBot="1" x14ac:dyDescent="0.3">
      <c r="A87" s="153" t="s">
        <v>402</v>
      </c>
      <c r="B87" s="149">
        <v>2018</v>
      </c>
      <c r="C87" s="150" t="s">
        <v>705</v>
      </c>
      <c r="D87" s="149">
        <v>5</v>
      </c>
      <c r="E87" s="151" t="str">
        <f>IF(D87=1,'Tipo '!$B$2,IF(D87=2,'Tipo '!$B$3,IF(D87=3,'Tipo '!$B$4,IF(D87=4,'Tipo '!$B$5,IF(D87=5,'Tipo '!$B$6,IF(D87=6,'Tipo '!$B$7,IF(D87=7,'Tipo '!$B$8,IF(D87=8,'Tipo '!$B$9,IF(D87=9,'Tipo '!$B$10,IF(D87=10,'Tipo '!$B$11,IF(D87=11,'Tipo '!$B$12,IF(D87=12,'Tipo '!$B$13,IF(D87=13,'Tipo '!$B$14,IF(D87=14,'Tipo '!$B$15,IF(D87=15,'Tipo '!$B$16,IF(D87=16,'Tipo '!$B$17,IF(D87=17,'Tipo '!$B$18,IF(D87=18,'Tipo '!$B$19,IF(D87=19,'Tipo '!$B$20,IF(D87=20,'Tipo '!$B$21,"No ha seleccionado un tipo de contrato válido"))))))))))))))))))))</f>
        <v>CONTRATOS DE PRESTACIÓN DE SERVICIOS PROFESIONALES Y DE APOYO A LA GESTIÓN</v>
      </c>
      <c r="F87" s="151" t="s">
        <v>107</v>
      </c>
      <c r="G87" s="151" t="s">
        <v>116</v>
      </c>
      <c r="H87" s="153" t="s">
        <v>974</v>
      </c>
      <c r="I87" s="154" t="s">
        <v>163</v>
      </c>
      <c r="J87" s="155">
        <v>45</v>
      </c>
      <c r="K87" s="156" t="str">
        <f>IF(J87=1,'Equivalencia BH-BMPT'!$D$2,IF(J87=2,'Equivalencia BH-BMPT'!$D$3,IF(J87=3,'Equivalencia BH-BMPT'!$D$4,IF(J87=4,'Equivalencia BH-BMPT'!$D$5,IF(J87=5,'Equivalencia BH-BMPT'!$D$6,IF(J87=6,'Equivalencia BH-BMPT'!$D$7,IF(J87=7,'Equivalencia BH-BMPT'!$D$8,IF(J87=8,'Equivalencia BH-BMPT'!$D$9,IF(J87=9,'Equivalencia BH-BMPT'!$D$10,IF(J87=10,'Equivalencia BH-BMPT'!$D$11,IF(J87=11,'Equivalencia BH-BMPT'!$D$12,IF(J87=12,'Equivalencia BH-BMPT'!$D$13,IF(J87=13,'Equivalencia BH-BMPT'!$D$14,IF(J87=14,'Equivalencia BH-BMPT'!$D$15,IF(J87=15,'Equivalencia BH-BMPT'!$D$16,IF(J87=16,'Equivalencia BH-BMPT'!$D$17,IF(J87=17,'Equivalencia BH-BMPT'!$D$18,IF(J87=18,'Equivalencia BH-BMPT'!$D$19,IF(J87=19,'Equivalencia BH-BMPT'!$D$20,IF(J87=20,'Equivalencia BH-BMPT'!$D$21,IF(J87=21,'Equivalencia BH-BMPT'!$D$22,IF(J87=22,'Equivalencia BH-BMPT'!$D$23,IF(J87=23,'Equivalencia BH-BMPT'!#REF!,IF(J87=24,'Equivalencia BH-BMPT'!$D$25,IF(J87=25,'Equivalencia BH-BMPT'!$D$26,IF(J87=26,'Equivalencia BH-BMPT'!$D$27,IF(J87=27,'Equivalencia BH-BMPT'!$D$28,IF(J87=28,'Equivalencia BH-BMPT'!$D$29,IF(J87=29,'Equivalencia BH-BMPT'!$D$30,IF(J87=30,'Equivalencia BH-BMPT'!$D$31,IF(J87=31,'Equivalencia BH-BMPT'!$D$32,IF(J87=32,'Equivalencia BH-BMPT'!$D$33,IF(J87=33,'Equivalencia BH-BMPT'!$D$34,IF(J87=34,'Equivalencia BH-BMPT'!$D$35,IF(J87=35,'Equivalencia BH-BMPT'!$D$36,IF(J87=36,'Equivalencia BH-BMPT'!$D$37,IF(J87=37,'Equivalencia BH-BMPT'!$D$38,IF(J87=38,'Equivalencia BH-BMPT'!#REF!,IF(J87=39,'Equivalencia BH-BMPT'!$D$40,IF(J87=40,'Equivalencia BH-BMPT'!$D$41,IF(J87=41,'Equivalencia BH-BMPT'!$D$42,IF(J87=42,'Equivalencia BH-BMPT'!$D$43,IF(J87=43,'Equivalencia BH-BMPT'!$D$44,IF(J87=44,'Equivalencia BH-BMPT'!$D$45,IF(J87=45,'Equivalencia BH-BMPT'!$D$46,"No ha seleccionado un número de programa")))))))))))))))))))))))))))))))))))))))))))))</f>
        <v>Gobernanza e influencia local, regional e internacional</v>
      </c>
      <c r="L87" s="157" t="s">
        <v>329</v>
      </c>
      <c r="M87" s="149"/>
      <c r="N87" s="153" t="s">
        <v>1210</v>
      </c>
      <c r="O87" s="160">
        <v>49500000</v>
      </c>
      <c r="P87" s="161"/>
      <c r="Q87" s="162"/>
      <c r="R87" s="162"/>
      <c r="S87" s="160"/>
      <c r="T87" s="162">
        <f t="shared" si="9"/>
        <v>49500000</v>
      </c>
      <c r="U87" s="162">
        <v>43650000</v>
      </c>
      <c r="V87" s="163">
        <v>43126</v>
      </c>
      <c r="W87" s="163">
        <v>43133</v>
      </c>
      <c r="X87" s="163">
        <v>43465</v>
      </c>
      <c r="Y87" s="153" t="s">
        <v>1454</v>
      </c>
      <c r="Z87" s="149"/>
      <c r="AA87" s="164"/>
      <c r="AB87" s="149"/>
      <c r="AC87" s="149"/>
      <c r="AD87" s="149" t="s">
        <v>1485</v>
      </c>
      <c r="AE87" s="149"/>
      <c r="AF87" s="165">
        <f t="shared" si="10"/>
        <v>0.88181818181818183</v>
      </c>
      <c r="AG87" s="166"/>
      <c r="AH87" s="166" t="b">
        <f t="shared" si="11"/>
        <v>0</v>
      </c>
    </row>
    <row r="88" spans="1:34" s="167" customFormat="1" ht="44.25" customHeight="1" thickBot="1" x14ac:dyDescent="0.3">
      <c r="A88" s="153" t="s">
        <v>403</v>
      </c>
      <c r="B88" s="149">
        <v>2018</v>
      </c>
      <c r="C88" s="154" t="s">
        <v>554</v>
      </c>
      <c r="D88" s="149">
        <v>5</v>
      </c>
      <c r="E88" s="151" t="str">
        <f>IF(D88=1,'Tipo '!$B$2,IF(D88=2,'Tipo '!$B$3,IF(D88=3,'Tipo '!$B$4,IF(D88=4,'Tipo '!$B$5,IF(D88=5,'Tipo '!$B$6,IF(D88=6,'Tipo '!$B$7,IF(D88=7,'Tipo '!$B$8,IF(D88=8,'Tipo '!$B$9,IF(D88=9,'Tipo '!$B$10,IF(D88=10,'Tipo '!$B$11,IF(D88=11,'Tipo '!$B$12,IF(D88=12,'Tipo '!$B$13,IF(D88=13,'Tipo '!$B$14,IF(D88=14,'Tipo '!$B$15,IF(D88=15,'Tipo '!$B$16,IF(D88=16,'Tipo '!$B$17,IF(D88=17,'Tipo '!$B$18,IF(D88=18,'Tipo '!$B$19,IF(D88=19,'Tipo '!$B$20,IF(D88=20,'Tipo '!$B$21,"No ha seleccionado un tipo de contrato válido"))))))))))))))))))))</f>
        <v>CONTRATOS DE PRESTACIÓN DE SERVICIOS PROFESIONALES Y DE APOYO A LA GESTIÓN</v>
      </c>
      <c r="F88" s="151" t="s">
        <v>107</v>
      </c>
      <c r="G88" s="151" t="s">
        <v>116</v>
      </c>
      <c r="H88" s="154" t="s">
        <v>554</v>
      </c>
      <c r="I88" s="154"/>
      <c r="J88" s="155"/>
      <c r="K88" s="156" t="str">
        <f>IF(J88=1,'Equivalencia BH-BMPT'!$D$2,IF(J88=2,'Equivalencia BH-BMPT'!$D$3,IF(J88=3,'Equivalencia BH-BMPT'!$D$4,IF(J88=4,'Equivalencia BH-BMPT'!$D$5,IF(J88=5,'Equivalencia BH-BMPT'!$D$6,IF(J88=6,'Equivalencia BH-BMPT'!$D$7,IF(J88=7,'Equivalencia BH-BMPT'!$D$8,IF(J88=8,'Equivalencia BH-BMPT'!$D$9,IF(J88=9,'Equivalencia BH-BMPT'!$D$10,IF(J88=10,'Equivalencia BH-BMPT'!$D$11,IF(J88=11,'Equivalencia BH-BMPT'!$D$12,IF(J88=12,'Equivalencia BH-BMPT'!$D$13,IF(J88=13,'Equivalencia BH-BMPT'!$D$14,IF(J88=14,'Equivalencia BH-BMPT'!$D$15,IF(J88=15,'Equivalencia BH-BMPT'!$D$16,IF(J88=16,'Equivalencia BH-BMPT'!$D$17,IF(J88=17,'Equivalencia BH-BMPT'!$D$18,IF(J88=18,'Equivalencia BH-BMPT'!$D$19,IF(J88=19,'Equivalencia BH-BMPT'!$D$20,IF(J88=20,'Equivalencia BH-BMPT'!$D$21,IF(J88=21,'Equivalencia BH-BMPT'!$D$22,IF(J88=22,'Equivalencia BH-BMPT'!$D$23,IF(J88=23,'Equivalencia BH-BMPT'!#REF!,IF(J88=24,'Equivalencia BH-BMPT'!$D$25,IF(J88=25,'Equivalencia BH-BMPT'!$D$26,IF(J88=26,'Equivalencia BH-BMPT'!$D$27,IF(J88=27,'Equivalencia BH-BMPT'!$D$28,IF(J88=28,'Equivalencia BH-BMPT'!$D$29,IF(J88=29,'Equivalencia BH-BMPT'!$D$30,IF(J88=30,'Equivalencia BH-BMPT'!$D$31,IF(J88=31,'Equivalencia BH-BMPT'!$D$32,IF(J88=32,'Equivalencia BH-BMPT'!$D$33,IF(J88=33,'Equivalencia BH-BMPT'!$D$34,IF(J88=34,'Equivalencia BH-BMPT'!$D$35,IF(J88=35,'Equivalencia BH-BMPT'!$D$36,IF(J88=36,'Equivalencia BH-BMPT'!$D$37,IF(J88=37,'Equivalencia BH-BMPT'!$D$38,IF(J88=38,'Equivalencia BH-BMPT'!#REF!,IF(J88=39,'Equivalencia BH-BMPT'!$D$40,IF(J88=40,'Equivalencia BH-BMPT'!$D$41,IF(J88=41,'Equivalencia BH-BMPT'!$D$42,IF(J88=42,'Equivalencia BH-BMPT'!$D$43,IF(J88=43,'Equivalencia BH-BMPT'!$D$44,IF(J88=44,'Equivalencia BH-BMPT'!$D$45,IF(J88=45,'Equivalencia BH-BMPT'!$D$46,"No ha seleccionado un número de programa")))))))))))))))))))))))))))))))))))))))))))))</f>
        <v>No ha seleccionado un número de programa</v>
      </c>
      <c r="L88" s="157"/>
      <c r="M88" s="149"/>
      <c r="N88" s="162" t="s">
        <v>554</v>
      </c>
      <c r="O88" s="162" t="s">
        <v>554</v>
      </c>
      <c r="P88" s="161"/>
      <c r="Q88" s="162"/>
      <c r="R88" s="162"/>
      <c r="S88" s="160"/>
      <c r="T88" s="162">
        <v>0</v>
      </c>
      <c r="U88" s="162"/>
      <c r="V88" s="162" t="s">
        <v>554</v>
      </c>
      <c r="W88" s="162" t="s">
        <v>554</v>
      </c>
      <c r="X88" s="162" t="s">
        <v>554</v>
      </c>
      <c r="Y88" s="162"/>
      <c r="Z88" s="149"/>
      <c r="AA88" s="164" t="s">
        <v>1485</v>
      </c>
      <c r="AB88" s="149"/>
      <c r="AC88" s="149"/>
      <c r="AD88" s="149"/>
      <c r="AE88" s="149"/>
      <c r="AF88" s="165" t="e">
        <f t="shared" si="10"/>
        <v>#DIV/0!</v>
      </c>
      <c r="AG88" s="166"/>
      <c r="AH88" s="166" t="b">
        <f t="shared" si="11"/>
        <v>1</v>
      </c>
    </row>
    <row r="89" spans="1:34" s="167" customFormat="1" ht="44.25" customHeight="1" thickBot="1" x14ac:dyDescent="0.3">
      <c r="A89" s="153" t="s">
        <v>404</v>
      </c>
      <c r="B89" s="149">
        <v>2018</v>
      </c>
      <c r="C89" s="150" t="s">
        <v>706</v>
      </c>
      <c r="D89" s="149">
        <v>5</v>
      </c>
      <c r="E89" s="151" t="str">
        <f>IF(D89=1,'Tipo '!$B$2,IF(D89=2,'Tipo '!$B$3,IF(D89=3,'Tipo '!$B$4,IF(D89=4,'Tipo '!$B$5,IF(D89=5,'Tipo '!$B$6,IF(D89=6,'Tipo '!$B$7,IF(D89=7,'Tipo '!$B$8,IF(D89=8,'Tipo '!$B$9,IF(D89=9,'Tipo '!$B$10,IF(D89=10,'Tipo '!$B$11,IF(D89=11,'Tipo '!$B$12,IF(D89=12,'Tipo '!$B$13,IF(D89=13,'Tipo '!$B$14,IF(D89=14,'Tipo '!$B$15,IF(D89=15,'Tipo '!$B$16,IF(D89=16,'Tipo '!$B$17,IF(D89=17,'Tipo '!$B$18,IF(D89=18,'Tipo '!$B$19,IF(D89=19,'Tipo '!$B$20,IF(D89=20,'Tipo '!$B$21,"No ha seleccionado un tipo de contrato válido"))))))))))))))))))))</f>
        <v>CONTRATOS DE PRESTACIÓN DE SERVICIOS PROFESIONALES Y DE APOYO A LA GESTIÓN</v>
      </c>
      <c r="F89" s="151" t="s">
        <v>107</v>
      </c>
      <c r="G89" s="151" t="s">
        <v>116</v>
      </c>
      <c r="H89" s="159" t="s">
        <v>953</v>
      </c>
      <c r="I89" s="154" t="s">
        <v>163</v>
      </c>
      <c r="J89" s="155">
        <v>45</v>
      </c>
      <c r="K89" s="156" t="str">
        <f>IF(J89=1,'Equivalencia BH-BMPT'!$D$2,IF(J89=2,'Equivalencia BH-BMPT'!$D$3,IF(J89=3,'Equivalencia BH-BMPT'!$D$4,IF(J89=4,'Equivalencia BH-BMPT'!$D$5,IF(J89=5,'Equivalencia BH-BMPT'!$D$6,IF(J89=6,'Equivalencia BH-BMPT'!$D$7,IF(J89=7,'Equivalencia BH-BMPT'!$D$8,IF(J89=8,'Equivalencia BH-BMPT'!$D$9,IF(J89=9,'Equivalencia BH-BMPT'!$D$10,IF(J89=10,'Equivalencia BH-BMPT'!$D$11,IF(J89=11,'Equivalencia BH-BMPT'!$D$12,IF(J89=12,'Equivalencia BH-BMPT'!$D$13,IF(J89=13,'Equivalencia BH-BMPT'!$D$14,IF(J89=14,'Equivalencia BH-BMPT'!$D$15,IF(J89=15,'Equivalencia BH-BMPT'!$D$16,IF(J89=16,'Equivalencia BH-BMPT'!$D$17,IF(J89=17,'Equivalencia BH-BMPT'!$D$18,IF(J89=18,'Equivalencia BH-BMPT'!$D$19,IF(J89=19,'Equivalencia BH-BMPT'!$D$20,IF(J89=20,'Equivalencia BH-BMPT'!$D$21,IF(J89=21,'Equivalencia BH-BMPT'!$D$22,IF(J89=22,'Equivalencia BH-BMPT'!$D$23,IF(J89=23,'Equivalencia BH-BMPT'!#REF!,IF(J89=24,'Equivalencia BH-BMPT'!$D$25,IF(J89=25,'Equivalencia BH-BMPT'!$D$26,IF(J89=26,'Equivalencia BH-BMPT'!$D$27,IF(J89=27,'Equivalencia BH-BMPT'!$D$28,IF(J89=28,'Equivalencia BH-BMPT'!$D$29,IF(J89=29,'Equivalencia BH-BMPT'!$D$30,IF(J89=30,'Equivalencia BH-BMPT'!$D$31,IF(J89=31,'Equivalencia BH-BMPT'!$D$32,IF(J89=32,'Equivalencia BH-BMPT'!$D$33,IF(J89=33,'Equivalencia BH-BMPT'!$D$34,IF(J89=34,'Equivalencia BH-BMPT'!$D$35,IF(J89=35,'Equivalencia BH-BMPT'!$D$36,IF(J89=36,'Equivalencia BH-BMPT'!$D$37,IF(J89=37,'Equivalencia BH-BMPT'!$D$38,IF(J89=38,'Equivalencia BH-BMPT'!#REF!,IF(J89=39,'Equivalencia BH-BMPT'!$D$40,IF(J89=40,'Equivalencia BH-BMPT'!$D$41,IF(J89=41,'Equivalencia BH-BMPT'!$D$42,IF(J89=42,'Equivalencia BH-BMPT'!$D$43,IF(J89=43,'Equivalencia BH-BMPT'!$D$44,IF(J89=44,'Equivalencia BH-BMPT'!$D$45,IF(J89=45,'Equivalencia BH-BMPT'!$D$46,"No ha seleccionado un número de programa")))))))))))))))))))))))))))))))))))))))))))))</f>
        <v>Gobernanza e influencia local, regional e internacional</v>
      </c>
      <c r="L89" s="157" t="s">
        <v>329</v>
      </c>
      <c r="M89" s="149"/>
      <c r="N89" s="159" t="s">
        <v>1211</v>
      </c>
      <c r="O89" s="160">
        <v>49500000</v>
      </c>
      <c r="P89" s="161"/>
      <c r="Q89" s="162"/>
      <c r="R89" s="162">
        <v>1</v>
      </c>
      <c r="S89" s="160">
        <v>4500000</v>
      </c>
      <c r="T89" s="162">
        <f t="shared" si="9"/>
        <v>54000000</v>
      </c>
      <c r="U89" s="162">
        <v>44850000</v>
      </c>
      <c r="V89" s="163">
        <v>43126</v>
      </c>
      <c r="W89" s="163">
        <v>43133</v>
      </c>
      <c r="X89" s="163">
        <v>43466</v>
      </c>
      <c r="Y89" s="153" t="s">
        <v>1454</v>
      </c>
      <c r="Z89" s="149">
        <v>30</v>
      </c>
      <c r="AA89" s="164"/>
      <c r="AB89" s="149"/>
      <c r="AC89" s="149" t="s">
        <v>1485</v>
      </c>
      <c r="AD89" s="149"/>
      <c r="AE89" s="149"/>
      <c r="AF89" s="165">
        <f t="shared" si="10"/>
        <v>0.8305555555555556</v>
      </c>
      <c r="AG89" s="166"/>
      <c r="AH89" s="166" t="b">
        <f t="shared" si="11"/>
        <v>0</v>
      </c>
    </row>
    <row r="90" spans="1:34" s="167" customFormat="1" ht="44.25" customHeight="1" thickBot="1" x14ac:dyDescent="0.3">
      <c r="A90" s="153" t="s">
        <v>405</v>
      </c>
      <c r="B90" s="149">
        <v>2018</v>
      </c>
      <c r="C90" s="150" t="s">
        <v>707</v>
      </c>
      <c r="D90" s="149">
        <v>5</v>
      </c>
      <c r="E90" s="151" t="str">
        <f>IF(D90=1,'Tipo '!$B$2,IF(D90=2,'Tipo '!$B$3,IF(D90=3,'Tipo '!$B$4,IF(D90=4,'Tipo '!$B$5,IF(D90=5,'Tipo '!$B$6,IF(D90=6,'Tipo '!$B$7,IF(D90=7,'Tipo '!$B$8,IF(D90=8,'Tipo '!$B$9,IF(D90=9,'Tipo '!$B$10,IF(D90=10,'Tipo '!$B$11,IF(D90=11,'Tipo '!$B$12,IF(D90=12,'Tipo '!$B$13,IF(D90=13,'Tipo '!$B$14,IF(D90=14,'Tipo '!$B$15,IF(D90=15,'Tipo '!$B$16,IF(D90=16,'Tipo '!$B$17,IF(D90=17,'Tipo '!$B$18,IF(D90=18,'Tipo '!$B$19,IF(D90=19,'Tipo '!$B$20,IF(D90=20,'Tipo '!$B$21,"No ha seleccionado un tipo de contrato válido"))))))))))))))))))))</f>
        <v>CONTRATOS DE PRESTACIÓN DE SERVICIOS PROFESIONALES Y DE APOYO A LA GESTIÓN</v>
      </c>
      <c r="F90" s="151" t="s">
        <v>107</v>
      </c>
      <c r="G90" s="151" t="s">
        <v>116</v>
      </c>
      <c r="H90" s="159" t="s">
        <v>938</v>
      </c>
      <c r="I90" s="154" t="s">
        <v>163</v>
      </c>
      <c r="J90" s="155">
        <v>3</v>
      </c>
      <c r="K90" s="156" t="str">
        <f>IF(J90=1,'Equivalencia BH-BMPT'!$D$2,IF(J90=2,'Equivalencia BH-BMPT'!$D$3,IF(J90=3,'Equivalencia BH-BMPT'!$D$4,IF(J90=4,'Equivalencia BH-BMPT'!$D$5,IF(J90=5,'Equivalencia BH-BMPT'!$D$6,IF(J90=6,'Equivalencia BH-BMPT'!$D$7,IF(J90=7,'Equivalencia BH-BMPT'!$D$8,IF(J90=8,'Equivalencia BH-BMPT'!$D$9,IF(J90=9,'Equivalencia BH-BMPT'!$D$10,IF(J90=10,'Equivalencia BH-BMPT'!$D$11,IF(J90=11,'Equivalencia BH-BMPT'!$D$12,IF(J90=12,'Equivalencia BH-BMPT'!$D$13,IF(J90=13,'Equivalencia BH-BMPT'!$D$14,IF(J90=14,'Equivalencia BH-BMPT'!$D$15,IF(J90=15,'Equivalencia BH-BMPT'!$D$16,IF(J90=16,'Equivalencia BH-BMPT'!$D$17,IF(J90=17,'Equivalencia BH-BMPT'!$D$18,IF(J90=18,'Equivalencia BH-BMPT'!$D$19,IF(J90=19,'Equivalencia BH-BMPT'!$D$20,IF(J90=20,'Equivalencia BH-BMPT'!$D$21,IF(J90=21,'Equivalencia BH-BMPT'!$D$22,IF(J90=22,'Equivalencia BH-BMPT'!$D$23,IF(J90=23,'Equivalencia BH-BMPT'!#REF!,IF(J90=24,'Equivalencia BH-BMPT'!$D$25,IF(J90=25,'Equivalencia BH-BMPT'!$D$26,IF(J90=26,'Equivalencia BH-BMPT'!$D$27,IF(J90=27,'Equivalencia BH-BMPT'!$D$28,IF(J90=28,'Equivalencia BH-BMPT'!$D$29,IF(J90=29,'Equivalencia BH-BMPT'!$D$30,IF(J90=30,'Equivalencia BH-BMPT'!$D$31,IF(J90=31,'Equivalencia BH-BMPT'!$D$32,IF(J90=32,'Equivalencia BH-BMPT'!$D$33,IF(J90=33,'Equivalencia BH-BMPT'!$D$34,IF(J90=34,'Equivalencia BH-BMPT'!$D$35,IF(J90=35,'Equivalencia BH-BMPT'!$D$36,IF(J90=36,'Equivalencia BH-BMPT'!$D$37,IF(J90=37,'Equivalencia BH-BMPT'!$D$38,IF(J90=38,'Equivalencia BH-BMPT'!#REF!,IF(J90=39,'Equivalencia BH-BMPT'!$D$40,IF(J90=40,'Equivalencia BH-BMPT'!$D$41,IF(J90=41,'Equivalencia BH-BMPT'!$D$42,IF(J90=42,'Equivalencia BH-BMPT'!$D$43,IF(J90=43,'Equivalencia BH-BMPT'!$D$44,IF(J90=44,'Equivalencia BH-BMPT'!$D$45,IF(J90=45,'Equivalencia BH-BMPT'!$D$46,"No ha seleccionado un número de programa")))))))))))))))))))))))))))))))))))))))))))))</f>
        <v>Igualdad y autonomía para una Bogotá incluyente</v>
      </c>
      <c r="L90" s="157" t="s">
        <v>1134</v>
      </c>
      <c r="M90" s="149"/>
      <c r="N90" s="159" t="s">
        <v>1212</v>
      </c>
      <c r="O90" s="160">
        <v>45100000</v>
      </c>
      <c r="P90" s="161"/>
      <c r="Q90" s="162"/>
      <c r="R90" s="162"/>
      <c r="S90" s="160"/>
      <c r="T90" s="162">
        <f t="shared" si="9"/>
        <v>45100000</v>
      </c>
      <c r="U90" s="162">
        <v>40863333</v>
      </c>
      <c r="V90" s="163">
        <v>43126</v>
      </c>
      <c r="W90" s="163">
        <v>43133</v>
      </c>
      <c r="X90" s="163">
        <v>43466</v>
      </c>
      <c r="Y90" s="153" t="s">
        <v>1454</v>
      </c>
      <c r="Z90" s="149"/>
      <c r="AA90" s="164"/>
      <c r="AB90" s="149"/>
      <c r="AC90" s="149"/>
      <c r="AD90" s="149" t="s">
        <v>1485</v>
      </c>
      <c r="AE90" s="149"/>
      <c r="AF90" s="165">
        <f t="shared" si="10"/>
        <v>0.90606059866962307</v>
      </c>
      <c r="AG90" s="166"/>
      <c r="AH90" s="166" t="b">
        <f t="shared" si="11"/>
        <v>0</v>
      </c>
    </row>
    <row r="91" spans="1:34" s="167" customFormat="1" ht="44.25" customHeight="1" thickBot="1" x14ac:dyDescent="0.3">
      <c r="A91" s="153" t="s">
        <v>406</v>
      </c>
      <c r="B91" s="149">
        <v>2018</v>
      </c>
      <c r="C91" s="150" t="s">
        <v>708</v>
      </c>
      <c r="D91" s="149">
        <v>5</v>
      </c>
      <c r="E91" s="151" t="str">
        <f>IF(D91=1,'Tipo '!$B$2,IF(D91=2,'Tipo '!$B$3,IF(D91=3,'Tipo '!$B$4,IF(D91=4,'Tipo '!$B$5,IF(D91=5,'Tipo '!$B$6,IF(D91=6,'Tipo '!$B$7,IF(D91=7,'Tipo '!$B$8,IF(D91=8,'Tipo '!$B$9,IF(D91=9,'Tipo '!$B$10,IF(D91=10,'Tipo '!$B$11,IF(D91=11,'Tipo '!$B$12,IF(D91=12,'Tipo '!$B$13,IF(D91=13,'Tipo '!$B$14,IF(D91=14,'Tipo '!$B$15,IF(D91=15,'Tipo '!$B$16,IF(D91=16,'Tipo '!$B$17,IF(D91=17,'Tipo '!$B$18,IF(D91=18,'Tipo '!$B$19,IF(D91=19,'Tipo '!$B$20,IF(D91=20,'Tipo '!$B$21,"No ha seleccionado un tipo de contrato válido"))))))))))))))))))))</f>
        <v>CONTRATOS DE PRESTACIÓN DE SERVICIOS PROFESIONALES Y DE APOYO A LA GESTIÓN</v>
      </c>
      <c r="F91" s="151" t="s">
        <v>107</v>
      </c>
      <c r="G91" s="151" t="s">
        <v>116</v>
      </c>
      <c r="H91" s="159" t="s">
        <v>975</v>
      </c>
      <c r="I91" s="154" t="s">
        <v>163</v>
      </c>
      <c r="J91" s="155">
        <v>45</v>
      </c>
      <c r="K91" s="156" t="str">
        <f>IF(J91=1,'Equivalencia BH-BMPT'!$D$2,IF(J91=2,'Equivalencia BH-BMPT'!$D$3,IF(J91=3,'Equivalencia BH-BMPT'!$D$4,IF(J91=4,'Equivalencia BH-BMPT'!$D$5,IF(J91=5,'Equivalencia BH-BMPT'!$D$6,IF(J91=6,'Equivalencia BH-BMPT'!$D$7,IF(J91=7,'Equivalencia BH-BMPT'!$D$8,IF(J91=8,'Equivalencia BH-BMPT'!$D$9,IF(J91=9,'Equivalencia BH-BMPT'!$D$10,IF(J91=10,'Equivalencia BH-BMPT'!$D$11,IF(J91=11,'Equivalencia BH-BMPT'!$D$12,IF(J91=12,'Equivalencia BH-BMPT'!$D$13,IF(J91=13,'Equivalencia BH-BMPT'!$D$14,IF(J91=14,'Equivalencia BH-BMPT'!$D$15,IF(J91=15,'Equivalencia BH-BMPT'!$D$16,IF(J91=16,'Equivalencia BH-BMPT'!$D$17,IF(J91=17,'Equivalencia BH-BMPT'!$D$18,IF(J91=18,'Equivalencia BH-BMPT'!$D$19,IF(J91=19,'Equivalencia BH-BMPT'!$D$20,IF(J91=20,'Equivalencia BH-BMPT'!$D$21,IF(J91=21,'Equivalencia BH-BMPT'!$D$22,IF(J91=22,'Equivalencia BH-BMPT'!$D$23,IF(J91=23,'Equivalencia BH-BMPT'!#REF!,IF(J91=24,'Equivalencia BH-BMPT'!$D$25,IF(J91=25,'Equivalencia BH-BMPT'!$D$26,IF(J91=26,'Equivalencia BH-BMPT'!$D$27,IF(J91=27,'Equivalencia BH-BMPT'!$D$28,IF(J91=28,'Equivalencia BH-BMPT'!$D$29,IF(J91=29,'Equivalencia BH-BMPT'!$D$30,IF(J91=30,'Equivalencia BH-BMPT'!$D$31,IF(J91=31,'Equivalencia BH-BMPT'!$D$32,IF(J91=32,'Equivalencia BH-BMPT'!$D$33,IF(J91=33,'Equivalencia BH-BMPT'!$D$34,IF(J91=34,'Equivalencia BH-BMPT'!$D$35,IF(J91=35,'Equivalencia BH-BMPT'!$D$36,IF(J91=36,'Equivalencia BH-BMPT'!$D$37,IF(J91=37,'Equivalencia BH-BMPT'!$D$38,IF(J91=38,'Equivalencia BH-BMPT'!#REF!,IF(J91=39,'Equivalencia BH-BMPT'!$D$40,IF(J91=40,'Equivalencia BH-BMPT'!$D$41,IF(J91=41,'Equivalencia BH-BMPT'!$D$42,IF(J91=42,'Equivalencia BH-BMPT'!$D$43,IF(J91=43,'Equivalencia BH-BMPT'!$D$44,IF(J91=44,'Equivalencia BH-BMPT'!$D$45,IF(J91=45,'Equivalencia BH-BMPT'!$D$46,"No ha seleccionado un número de programa")))))))))))))))))))))))))))))))))))))))))))))</f>
        <v>Gobernanza e influencia local, regional e internacional</v>
      </c>
      <c r="L91" s="157" t="s">
        <v>329</v>
      </c>
      <c r="M91" s="149"/>
      <c r="N91" s="159" t="s">
        <v>1213</v>
      </c>
      <c r="O91" s="160">
        <v>49500000</v>
      </c>
      <c r="P91" s="161"/>
      <c r="Q91" s="162"/>
      <c r="R91" s="162"/>
      <c r="S91" s="160"/>
      <c r="T91" s="162">
        <f t="shared" si="9"/>
        <v>49500000</v>
      </c>
      <c r="U91" s="162">
        <v>32100000</v>
      </c>
      <c r="V91" s="163">
        <v>43126</v>
      </c>
      <c r="W91" s="163">
        <v>43133</v>
      </c>
      <c r="X91" s="163">
        <v>43466</v>
      </c>
      <c r="Y91" s="153" t="s">
        <v>1454</v>
      </c>
      <c r="Z91" s="149"/>
      <c r="AA91" s="164"/>
      <c r="AB91" s="149"/>
      <c r="AC91" s="149"/>
      <c r="AD91" s="149" t="s">
        <v>1485</v>
      </c>
      <c r="AE91" s="149"/>
      <c r="AF91" s="165">
        <f t="shared" si="10"/>
        <v>0.64848484848484844</v>
      </c>
      <c r="AG91" s="166"/>
      <c r="AH91" s="166" t="b">
        <f t="shared" si="11"/>
        <v>0</v>
      </c>
    </row>
    <row r="92" spans="1:34" s="167" customFormat="1" ht="44.25" customHeight="1" thickBot="1" x14ac:dyDescent="0.3">
      <c r="A92" s="153" t="s">
        <v>407</v>
      </c>
      <c r="B92" s="149">
        <v>2018</v>
      </c>
      <c r="C92" s="150" t="s">
        <v>709</v>
      </c>
      <c r="D92" s="149">
        <v>5</v>
      </c>
      <c r="E92" s="151" t="str">
        <f>IF(D92=1,'Tipo '!$B$2,IF(D92=2,'Tipo '!$B$3,IF(D92=3,'Tipo '!$B$4,IF(D92=4,'Tipo '!$B$5,IF(D92=5,'Tipo '!$B$6,IF(D92=6,'Tipo '!$B$7,IF(D92=7,'Tipo '!$B$8,IF(D92=8,'Tipo '!$B$9,IF(D92=9,'Tipo '!$B$10,IF(D92=10,'Tipo '!$B$11,IF(D92=11,'Tipo '!$B$12,IF(D92=12,'Tipo '!$B$13,IF(D92=13,'Tipo '!$B$14,IF(D92=14,'Tipo '!$B$15,IF(D92=15,'Tipo '!$B$16,IF(D92=16,'Tipo '!$B$17,IF(D92=17,'Tipo '!$B$18,IF(D92=18,'Tipo '!$B$19,IF(D92=19,'Tipo '!$B$20,IF(D92=20,'Tipo '!$B$21,"No ha seleccionado un tipo de contrato válido"))))))))))))))))))))</f>
        <v>CONTRATOS DE PRESTACIÓN DE SERVICIOS PROFESIONALES Y DE APOYO A LA GESTIÓN</v>
      </c>
      <c r="F92" s="151" t="s">
        <v>107</v>
      </c>
      <c r="G92" s="151" t="s">
        <v>116</v>
      </c>
      <c r="H92" s="153" t="s">
        <v>976</v>
      </c>
      <c r="I92" s="154" t="s">
        <v>163</v>
      </c>
      <c r="J92" s="155">
        <v>45</v>
      </c>
      <c r="K92" s="156" t="str">
        <f>IF(J92=1,'Equivalencia BH-BMPT'!$D$2,IF(J92=2,'Equivalencia BH-BMPT'!$D$3,IF(J92=3,'Equivalencia BH-BMPT'!$D$4,IF(J92=4,'Equivalencia BH-BMPT'!$D$5,IF(J92=5,'Equivalencia BH-BMPT'!$D$6,IF(J92=6,'Equivalencia BH-BMPT'!$D$7,IF(J92=7,'Equivalencia BH-BMPT'!$D$8,IF(J92=8,'Equivalencia BH-BMPT'!$D$9,IF(J92=9,'Equivalencia BH-BMPT'!$D$10,IF(J92=10,'Equivalencia BH-BMPT'!$D$11,IF(J92=11,'Equivalencia BH-BMPT'!$D$12,IF(J92=12,'Equivalencia BH-BMPT'!$D$13,IF(J92=13,'Equivalencia BH-BMPT'!$D$14,IF(J92=14,'Equivalencia BH-BMPT'!$D$15,IF(J92=15,'Equivalencia BH-BMPT'!$D$16,IF(J92=16,'Equivalencia BH-BMPT'!$D$17,IF(J92=17,'Equivalencia BH-BMPT'!$D$18,IF(J92=18,'Equivalencia BH-BMPT'!$D$19,IF(J92=19,'Equivalencia BH-BMPT'!$D$20,IF(J92=20,'Equivalencia BH-BMPT'!$D$21,IF(J92=21,'Equivalencia BH-BMPT'!$D$22,IF(J92=22,'Equivalencia BH-BMPT'!$D$23,IF(J92=23,'Equivalencia BH-BMPT'!#REF!,IF(J92=24,'Equivalencia BH-BMPT'!$D$25,IF(J92=25,'Equivalencia BH-BMPT'!$D$26,IF(J92=26,'Equivalencia BH-BMPT'!$D$27,IF(J92=27,'Equivalencia BH-BMPT'!$D$28,IF(J92=28,'Equivalencia BH-BMPT'!$D$29,IF(J92=29,'Equivalencia BH-BMPT'!$D$30,IF(J92=30,'Equivalencia BH-BMPT'!$D$31,IF(J92=31,'Equivalencia BH-BMPT'!$D$32,IF(J92=32,'Equivalencia BH-BMPT'!$D$33,IF(J92=33,'Equivalencia BH-BMPT'!$D$34,IF(J92=34,'Equivalencia BH-BMPT'!$D$35,IF(J92=35,'Equivalencia BH-BMPT'!$D$36,IF(J92=36,'Equivalencia BH-BMPT'!$D$37,IF(J92=37,'Equivalencia BH-BMPT'!$D$38,IF(J92=38,'Equivalencia BH-BMPT'!#REF!,IF(J92=39,'Equivalencia BH-BMPT'!$D$40,IF(J92=40,'Equivalencia BH-BMPT'!$D$41,IF(J92=41,'Equivalencia BH-BMPT'!$D$42,IF(J92=42,'Equivalencia BH-BMPT'!$D$43,IF(J92=43,'Equivalencia BH-BMPT'!$D$44,IF(J92=44,'Equivalencia BH-BMPT'!$D$45,IF(J92=45,'Equivalencia BH-BMPT'!$D$46,"No ha seleccionado un número de programa")))))))))))))))))))))))))))))))))))))))))))))</f>
        <v>Gobernanza e influencia local, regional e internacional</v>
      </c>
      <c r="L92" s="157" t="s">
        <v>329</v>
      </c>
      <c r="M92" s="149"/>
      <c r="N92" s="153" t="s">
        <v>1214</v>
      </c>
      <c r="O92" s="160">
        <v>49500000</v>
      </c>
      <c r="P92" s="161"/>
      <c r="Q92" s="162"/>
      <c r="R92" s="162"/>
      <c r="S92" s="160"/>
      <c r="T92" s="162">
        <f t="shared" si="9"/>
        <v>49500000</v>
      </c>
      <c r="U92" s="162">
        <v>44850000</v>
      </c>
      <c r="V92" s="163">
        <v>43126</v>
      </c>
      <c r="W92" s="163">
        <v>43133</v>
      </c>
      <c r="X92" s="163">
        <v>43466</v>
      </c>
      <c r="Y92" s="153" t="s">
        <v>1454</v>
      </c>
      <c r="Z92" s="149"/>
      <c r="AA92" s="164"/>
      <c r="AB92" s="149"/>
      <c r="AC92" s="149"/>
      <c r="AD92" s="149" t="s">
        <v>1485</v>
      </c>
      <c r="AE92" s="149"/>
      <c r="AF92" s="165">
        <f t="shared" si="10"/>
        <v>0.90606060606060601</v>
      </c>
      <c r="AG92" s="166"/>
      <c r="AH92" s="166" t="b">
        <f t="shared" si="11"/>
        <v>0</v>
      </c>
    </row>
    <row r="93" spans="1:34" s="167" customFormat="1" ht="44.25" customHeight="1" thickBot="1" x14ac:dyDescent="0.3">
      <c r="A93" s="153" t="s">
        <v>408</v>
      </c>
      <c r="B93" s="149">
        <v>2018</v>
      </c>
      <c r="C93" s="150" t="s">
        <v>710</v>
      </c>
      <c r="D93" s="149">
        <v>5</v>
      </c>
      <c r="E93" s="151" t="str">
        <f>IF(D93=1,'Tipo '!$B$2,IF(D93=2,'Tipo '!$B$3,IF(D93=3,'Tipo '!$B$4,IF(D93=4,'Tipo '!$B$5,IF(D93=5,'Tipo '!$B$6,IF(D93=6,'Tipo '!$B$7,IF(D93=7,'Tipo '!$B$8,IF(D93=8,'Tipo '!$B$9,IF(D93=9,'Tipo '!$B$10,IF(D93=10,'Tipo '!$B$11,IF(D93=11,'Tipo '!$B$12,IF(D93=12,'Tipo '!$B$13,IF(D93=13,'Tipo '!$B$14,IF(D93=14,'Tipo '!$B$15,IF(D93=15,'Tipo '!$B$16,IF(D93=16,'Tipo '!$B$17,IF(D93=17,'Tipo '!$B$18,IF(D93=18,'Tipo '!$B$19,IF(D93=19,'Tipo '!$B$20,IF(D93=20,'Tipo '!$B$21,"No ha seleccionado un tipo de contrato válido"))))))))))))))))))))</f>
        <v>CONTRATOS DE PRESTACIÓN DE SERVICIOS PROFESIONALES Y DE APOYO A LA GESTIÓN</v>
      </c>
      <c r="F93" s="151" t="s">
        <v>107</v>
      </c>
      <c r="G93" s="151" t="s">
        <v>116</v>
      </c>
      <c r="H93" s="153" t="s">
        <v>977</v>
      </c>
      <c r="I93" s="154" t="s">
        <v>163</v>
      </c>
      <c r="J93" s="155">
        <v>45</v>
      </c>
      <c r="K93" s="156" t="str">
        <f>IF(J93=1,'Equivalencia BH-BMPT'!$D$2,IF(J93=2,'Equivalencia BH-BMPT'!$D$3,IF(J93=3,'Equivalencia BH-BMPT'!$D$4,IF(J93=4,'Equivalencia BH-BMPT'!$D$5,IF(J93=5,'Equivalencia BH-BMPT'!$D$6,IF(J93=6,'Equivalencia BH-BMPT'!$D$7,IF(J93=7,'Equivalencia BH-BMPT'!$D$8,IF(J93=8,'Equivalencia BH-BMPT'!$D$9,IF(J93=9,'Equivalencia BH-BMPT'!$D$10,IF(J93=10,'Equivalencia BH-BMPT'!$D$11,IF(J93=11,'Equivalencia BH-BMPT'!$D$12,IF(J93=12,'Equivalencia BH-BMPT'!$D$13,IF(J93=13,'Equivalencia BH-BMPT'!$D$14,IF(J93=14,'Equivalencia BH-BMPT'!$D$15,IF(J93=15,'Equivalencia BH-BMPT'!$D$16,IF(J93=16,'Equivalencia BH-BMPT'!$D$17,IF(J93=17,'Equivalencia BH-BMPT'!$D$18,IF(J93=18,'Equivalencia BH-BMPT'!$D$19,IF(J93=19,'Equivalencia BH-BMPT'!$D$20,IF(J93=20,'Equivalencia BH-BMPT'!$D$21,IF(J93=21,'Equivalencia BH-BMPT'!$D$22,IF(J93=22,'Equivalencia BH-BMPT'!$D$23,IF(J93=23,'Equivalencia BH-BMPT'!#REF!,IF(J93=24,'Equivalencia BH-BMPT'!$D$25,IF(J93=25,'Equivalencia BH-BMPT'!$D$26,IF(J93=26,'Equivalencia BH-BMPT'!$D$27,IF(J93=27,'Equivalencia BH-BMPT'!$D$28,IF(J93=28,'Equivalencia BH-BMPT'!$D$29,IF(J93=29,'Equivalencia BH-BMPT'!$D$30,IF(J93=30,'Equivalencia BH-BMPT'!$D$31,IF(J93=31,'Equivalencia BH-BMPT'!$D$32,IF(J93=32,'Equivalencia BH-BMPT'!$D$33,IF(J93=33,'Equivalencia BH-BMPT'!$D$34,IF(J93=34,'Equivalencia BH-BMPT'!$D$35,IF(J93=35,'Equivalencia BH-BMPT'!$D$36,IF(J93=36,'Equivalencia BH-BMPT'!$D$37,IF(J93=37,'Equivalencia BH-BMPT'!$D$38,IF(J93=38,'Equivalencia BH-BMPT'!#REF!,IF(J93=39,'Equivalencia BH-BMPT'!$D$40,IF(J93=40,'Equivalencia BH-BMPT'!$D$41,IF(J93=41,'Equivalencia BH-BMPT'!$D$42,IF(J93=42,'Equivalencia BH-BMPT'!$D$43,IF(J93=43,'Equivalencia BH-BMPT'!$D$44,IF(J93=44,'Equivalencia BH-BMPT'!$D$45,IF(J93=45,'Equivalencia BH-BMPT'!$D$46,"No ha seleccionado un número de programa")))))))))))))))))))))))))))))))))))))))))))))</f>
        <v>Gobernanza e influencia local, regional e internacional</v>
      </c>
      <c r="L93" s="157" t="s">
        <v>329</v>
      </c>
      <c r="M93" s="149"/>
      <c r="N93" s="153" t="s">
        <v>1215</v>
      </c>
      <c r="O93" s="160">
        <v>23100000</v>
      </c>
      <c r="P93" s="161"/>
      <c r="Q93" s="162"/>
      <c r="R93" s="162"/>
      <c r="S93" s="160"/>
      <c r="T93" s="162">
        <f t="shared" si="9"/>
        <v>23100000</v>
      </c>
      <c r="U93" s="162">
        <v>20930000</v>
      </c>
      <c r="V93" s="163">
        <v>43126</v>
      </c>
      <c r="W93" s="163">
        <v>43133</v>
      </c>
      <c r="X93" s="163">
        <v>43466</v>
      </c>
      <c r="Y93" s="153" t="s">
        <v>1454</v>
      </c>
      <c r="Z93" s="149"/>
      <c r="AA93" s="164"/>
      <c r="AB93" s="149"/>
      <c r="AC93" s="149"/>
      <c r="AD93" s="149" t="s">
        <v>1485</v>
      </c>
      <c r="AE93" s="149"/>
      <c r="AF93" s="165">
        <f t="shared" si="10"/>
        <v>0.90606060606060601</v>
      </c>
      <c r="AG93" s="166"/>
      <c r="AH93" s="166" t="b">
        <f t="shared" si="11"/>
        <v>0</v>
      </c>
    </row>
    <row r="94" spans="1:34" s="167" customFormat="1" ht="44.25" customHeight="1" thickBot="1" x14ac:dyDescent="0.3">
      <c r="A94" s="153" t="s">
        <v>409</v>
      </c>
      <c r="B94" s="149">
        <v>2018</v>
      </c>
      <c r="C94" s="150" t="s">
        <v>711</v>
      </c>
      <c r="D94" s="149">
        <v>5</v>
      </c>
      <c r="E94" s="151" t="str">
        <f>IF(D94=1,'Tipo '!$B$2,IF(D94=2,'Tipo '!$B$3,IF(D94=3,'Tipo '!$B$4,IF(D94=4,'Tipo '!$B$5,IF(D94=5,'Tipo '!$B$6,IF(D94=6,'Tipo '!$B$7,IF(D94=7,'Tipo '!$B$8,IF(D94=8,'Tipo '!$B$9,IF(D94=9,'Tipo '!$B$10,IF(D94=10,'Tipo '!$B$11,IF(D94=11,'Tipo '!$B$12,IF(D94=12,'Tipo '!$B$13,IF(D94=13,'Tipo '!$B$14,IF(D94=14,'Tipo '!$B$15,IF(D94=15,'Tipo '!$B$16,IF(D94=16,'Tipo '!$B$17,IF(D94=17,'Tipo '!$B$18,IF(D94=18,'Tipo '!$B$19,IF(D94=19,'Tipo '!$B$20,IF(D94=20,'Tipo '!$B$21,"No ha seleccionado un tipo de contrato válido"))))))))))))))))))))</f>
        <v>CONTRATOS DE PRESTACIÓN DE SERVICIOS PROFESIONALES Y DE APOYO A LA GESTIÓN</v>
      </c>
      <c r="F94" s="151" t="s">
        <v>107</v>
      </c>
      <c r="G94" s="151" t="s">
        <v>116</v>
      </c>
      <c r="H94" s="153" t="s">
        <v>978</v>
      </c>
      <c r="I94" s="154" t="s">
        <v>163</v>
      </c>
      <c r="J94" s="155">
        <v>45</v>
      </c>
      <c r="K94" s="156" t="str">
        <f>IF(J94=1,'Equivalencia BH-BMPT'!$D$2,IF(J94=2,'Equivalencia BH-BMPT'!$D$3,IF(J94=3,'Equivalencia BH-BMPT'!$D$4,IF(J94=4,'Equivalencia BH-BMPT'!$D$5,IF(J94=5,'Equivalencia BH-BMPT'!$D$6,IF(J94=6,'Equivalencia BH-BMPT'!$D$7,IF(J94=7,'Equivalencia BH-BMPT'!$D$8,IF(J94=8,'Equivalencia BH-BMPT'!$D$9,IF(J94=9,'Equivalencia BH-BMPT'!$D$10,IF(J94=10,'Equivalencia BH-BMPT'!$D$11,IF(J94=11,'Equivalencia BH-BMPT'!$D$12,IF(J94=12,'Equivalencia BH-BMPT'!$D$13,IF(J94=13,'Equivalencia BH-BMPT'!$D$14,IF(J94=14,'Equivalencia BH-BMPT'!$D$15,IF(J94=15,'Equivalencia BH-BMPT'!$D$16,IF(J94=16,'Equivalencia BH-BMPT'!$D$17,IF(J94=17,'Equivalencia BH-BMPT'!$D$18,IF(J94=18,'Equivalencia BH-BMPT'!$D$19,IF(J94=19,'Equivalencia BH-BMPT'!$D$20,IF(J94=20,'Equivalencia BH-BMPT'!$D$21,IF(J94=21,'Equivalencia BH-BMPT'!$D$22,IF(J94=22,'Equivalencia BH-BMPT'!$D$23,IF(J94=23,'Equivalencia BH-BMPT'!#REF!,IF(J94=24,'Equivalencia BH-BMPT'!$D$25,IF(J94=25,'Equivalencia BH-BMPT'!$D$26,IF(J94=26,'Equivalencia BH-BMPT'!$D$27,IF(J94=27,'Equivalencia BH-BMPT'!$D$28,IF(J94=28,'Equivalencia BH-BMPT'!$D$29,IF(J94=29,'Equivalencia BH-BMPT'!$D$30,IF(J94=30,'Equivalencia BH-BMPT'!$D$31,IF(J94=31,'Equivalencia BH-BMPT'!$D$32,IF(J94=32,'Equivalencia BH-BMPT'!$D$33,IF(J94=33,'Equivalencia BH-BMPT'!$D$34,IF(J94=34,'Equivalencia BH-BMPT'!$D$35,IF(J94=35,'Equivalencia BH-BMPT'!$D$36,IF(J94=36,'Equivalencia BH-BMPT'!$D$37,IF(J94=37,'Equivalencia BH-BMPT'!$D$38,IF(J94=38,'Equivalencia BH-BMPT'!#REF!,IF(J94=39,'Equivalencia BH-BMPT'!$D$40,IF(J94=40,'Equivalencia BH-BMPT'!$D$41,IF(J94=41,'Equivalencia BH-BMPT'!$D$42,IF(J94=42,'Equivalencia BH-BMPT'!$D$43,IF(J94=43,'Equivalencia BH-BMPT'!$D$44,IF(J94=44,'Equivalencia BH-BMPT'!$D$45,IF(J94=45,'Equivalencia BH-BMPT'!$D$46,"No ha seleccionado un número de programa")))))))))))))))))))))))))))))))))))))))))))))</f>
        <v>Gobernanza e influencia local, regional e internacional</v>
      </c>
      <c r="L94" s="157" t="s">
        <v>329</v>
      </c>
      <c r="M94" s="149"/>
      <c r="N94" s="153" t="s">
        <v>1216</v>
      </c>
      <c r="O94" s="160">
        <v>22000000</v>
      </c>
      <c r="P94" s="161"/>
      <c r="Q94" s="162"/>
      <c r="R94" s="162"/>
      <c r="S94" s="160"/>
      <c r="T94" s="162">
        <f t="shared" si="9"/>
        <v>22000000</v>
      </c>
      <c r="U94" s="162">
        <v>19933333</v>
      </c>
      <c r="V94" s="163">
        <v>43126</v>
      </c>
      <c r="W94" s="163">
        <v>43133</v>
      </c>
      <c r="X94" s="163">
        <v>43466</v>
      </c>
      <c r="Y94" s="153" t="s">
        <v>1454</v>
      </c>
      <c r="Z94" s="149"/>
      <c r="AA94" s="164"/>
      <c r="AB94" s="149"/>
      <c r="AC94" s="149"/>
      <c r="AD94" s="149" t="s">
        <v>1485</v>
      </c>
      <c r="AE94" s="149"/>
      <c r="AF94" s="165">
        <f t="shared" si="10"/>
        <v>0.90606059090909086</v>
      </c>
      <c r="AG94" s="166"/>
      <c r="AH94" s="166" t="b">
        <f t="shared" si="11"/>
        <v>0</v>
      </c>
    </row>
    <row r="95" spans="1:34" s="167" customFormat="1" ht="44.25" customHeight="1" thickBot="1" x14ac:dyDescent="0.3">
      <c r="A95" s="153" t="s">
        <v>410</v>
      </c>
      <c r="B95" s="149">
        <v>2018</v>
      </c>
      <c r="C95" s="150" t="s">
        <v>712</v>
      </c>
      <c r="D95" s="149">
        <v>5</v>
      </c>
      <c r="E95" s="151" t="str">
        <f>IF(D95=1,'Tipo '!$B$2,IF(D95=2,'Tipo '!$B$3,IF(D95=3,'Tipo '!$B$4,IF(D95=4,'Tipo '!$B$5,IF(D95=5,'Tipo '!$B$6,IF(D95=6,'Tipo '!$B$7,IF(D95=7,'Tipo '!$B$8,IF(D95=8,'Tipo '!$B$9,IF(D95=9,'Tipo '!$B$10,IF(D95=10,'Tipo '!$B$11,IF(D95=11,'Tipo '!$B$12,IF(D95=12,'Tipo '!$B$13,IF(D95=13,'Tipo '!$B$14,IF(D95=14,'Tipo '!$B$15,IF(D95=15,'Tipo '!$B$16,IF(D95=16,'Tipo '!$B$17,IF(D95=17,'Tipo '!$B$18,IF(D95=18,'Tipo '!$B$19,IF(D95=19,'Tipo '!$B$20,IF(D95=20,'Tipo '!$B$21,"No ha seleccionado un tipo de contrato válido"))))))))))))))))))))</f>
        <v>CONTRATOS DE PRESTACIÓN DE SERVICIOS PROFESIONALES Y DE APOYO A LA GESTIÓN</v>
      </c>
      <c r="F95" s="151" t="s">
        <v>107</v>
      </c>
      <c r="G95" s="151" t="s">
        <v>116</v>
      </c>
      <c r="H95" s="178" t="s">
        <v>316</v>
      </c>
      <c r="I95" s="154" t="s">
        <v>163</v>
      </c>
      <c r="J95" s="155">
        <v>45</v>
      </c>
      <c r="K95" s="156" t="str">
        <f>IF(J95=1,'Equivalencia BH-BMPT'!$D$2,IF(J95=2,'Equivalencia BH-BMPT'!$D$3,IF(J95=3,'Equivalencia BH-BMPT'!$D$4,IF(J95=4,'Equivalencia BH-BMPT'!$D$5,IF(J95=5,'Equivalencia BH-BMPT'!$D$6,IF(J95=6,'Equivalencia BH-BMPT'!$D$7,IF(J95=7,'Equivalencia BH-BMPT'!$D$8,IF(J95=8,'Equivalencia BH-BMPT'!$D$9,IF(J95=9,'Equivalencia BH-BMPT'!$D$10,IF(J95=10,'Equivalencia BH-BMPT'!$D$11,IF(J95=11,'Equivalencia BH-BMPT'!$D$12,IF(J95=12,'Equivalencia BH-BMPT'!$D$13,IF(J95=13,'Equivalencia BH-BMPT'!$D$14,IF(J95=14,'Equivalencia BH-BMPT'!$D$15,IF(J95=15,'Equivalencia BH-BMPT'!$D$16,IF(J95=16,'Equivalencia BH-BMPT'!$D$17,IF(J95=17,'Equivalencia BH-BMPT'!$D$18,IF(J95=18,'Equivalencia BH-BMPT'!$D$19,IF(J95=19,'Equivalencia BH-BMPT'!$D$20,IF(J95=20,'Equivalencia BH-BMPT'!$D$21,IF(J95=21,'Equivalencia BH-BMPT'!$D$22,IF(J95=22,'Equivalencia BH-BMPT'!$D$23,IF(J95=23,'Equivalencia BH-BMPT'!#REF!,IF(J95=24,'Equivalencia BH-BMPT'!$D$25,IF(J95=25,'Equivalencia BH-BMPT'!$D$26,IF(J95=26,'Equivalencia BH-BMPT'!$D$27,IF(J95=27,'Equivalencia BH-BMPT'!$D$28,IF(J95=28,'Equivalencia BH-BMPT'!$D$29,IF(J95=29,'Equivalencia BH-BMPT'!$D$30,IF(J95=30,'Equivalencia BH-BMPT'!$D$31,IF(J95=31,'Equivalencia BH-BMPT'!$D$32,IF(J95=32,'Equivalencia BH-BMPT'!$D$33,IF(J95=33,'Equivalencia BH-BMPT'!$D$34,IF(J95=34,'Equivalencia BH-BMPT'!$D$35,IF(J95=35,'Equivalencia BH-BMPT'!$D$36,IF(J95=36,'Equivalencia BH-BMPT'!$D$37,IF(J95=37,'Equivalencia BH-BMPT'!$D$38,IF(J95=38,'Equivalencia BH-BMPT'!#REF!,IF(J95=39,'Equivalencia BH-BMPT'!$D$40,IF(J95=40,'Equivalencia BH-BMPT'!$D$41,IF(J95=41,'Equivalencia BH-BMPT'!$D$42,IF(J95=42,'Equivalencia BH-BMPT'!$D$43,IF(J95=43,'Equivalencia BH-BMPT'!$D$44,IF(J95=44,'Equivalencia BH-BMPT'!$D$45,IF(J95=45,'Equivalencia BH-BMPT'!$D$46,"No ha seleccionado un número de programa")))))))))))))))))))))))))))))))))))))))))))))</f>
        <v>Gobernanza e influencia local, regional e internacional</v>
      </c>
      <c r="L95" s="157" t="s">
        <v>329</v>
      </c>
      <c r="M95" s="149"/>
      <c r="N95" s="170" t="s">
        <v>1217</v>
      </c>
      <c r="O95" s="160">
        <v>55000000</v>
      </c>
      <c r="P95" s="161"/>
      <c r="Q95" s="162"/>
      <c r="R95" s="162"/>
      <c r="S95" s="160"/>
      <c r="T95" s="162">
        <f t="shared" si="9"/>
        <v>55000000</v>
      </c>
      <c r="U95" s="162">
        <v>50000000</v>
      </c>
      <c r="V95" s="163">
        <v>43126</v>
      </c>
      <c r="W95" s="163">
        <v>43132</v>
      </c>
      <c r="X95" s="163">
        <v>43465</v>
      </c>
      <c r="Y95" s="153" t="s">
        <v>1454</v>
      </c>
      <c r="Z95" s="149"/>
      <c r="AA95" s="164"/>
      <c r="AB95" s="149"/>
      <c r="AC95" s="149"/>
      <c r="AD95" s="149" t="s">
        <v>1485</v>
      </c>
      <c r="AE95" s="149"/>
      <c r="AF95" s="165">
        <f t="shared" si="10"/>
        <v>0.90909090909090906</v>
      </c>
      <c r="AG95" s="166"/>
      <c r="AH95" s="166" t="b">
        <f t="shared" si="11"/>
        <v>0</v>
      </c>
    </row>
    <row r="96" spans="1:34" s="167" customFormat="1" ht="44.25" customHeight="1" thickBot="1" x14ac:dyDescent="0.3">
      <c r="A96" s="153" t="s">
        <v>411</v>
      </c>
      <c r="B96" s="149">
        <v>2018</v>
      </c>
      <c r="C96" s="150" t="s">
        <v>713</v>
      </c>
      <c r="D96" s="149">
        <v>5</v>
      </c>
      <c r="E96" s="151" t="str">
        <f>IF(D96=1,'Tipo '!$B$2,IF(D96=2,'Tipo '!$B$3,IF(D96=3,'Tipo '!$B$4,IF(D96=4,'Tipo '!$B$5,IF(D96=5,'Tipo '!$B$6,IF(D96=6,'Tipo '!$B$7,IF(D96=7,'Tipo '!$B$8,IF(D96=8,'Tipo '!$B$9,IF(D96=9,'Tipo '!$B$10,IF(D96=10,'Tipo '!$B$11,IF(D96=11,'Tipo '!$B$12,IF(D96=12,'Tipo '!$B$13,IF(D96=13,'Tipo '!$B$14,IF(D96=14,'Tipo '!$B$15,IF(D96=15,'Tipo '!$B$16,IF(D96=16,'Tipo '!$B$17,IF(D96=17,'Tipo '!$B$18,IF(D96=18,'Tipo '!$B$19,IF(D96=19,'Tipo '!$B$20,IF(D96=20,'Tipo '!$B$21,"No ha seleccionado un tipo de contrato válido"))))))))))))))))))))</f>
        <v>CONTRATOS DE PRESTACIÓN DE SERVICIOS PROFESIONALES Y DE APOYO A LA GESTIÓN</v>
      </c>
      <c r="F96" s="151" t="s">
        <v>107</v>
      </c>
      <c r="G96" s="151" t="s">
        <v>116</v>
      </c>
      <c r="H96" s="159" t="s">
        <v>979</v>
      </c>
      <c r="I96" s="154" t="s">
        <v>163</v>
      </c>
      <c r="J96" s="155">
        <v>45</v>
      </c>
      <c r="K96" s="156" t="str">
        <f>IF(J96=1,'Equivalencia BH-BMPT'!$D$2,IF(J96=2,'Equivalencia BH-BMPT'!$D$3,IF(J96=3,'Equivalencia BH-BMPT'!$D$4,IF(J96=4,'Equivalencia BH-BMPT'!$D$5,IF(J96=5,'Equivalencia BH-BMPT'!$D$6,IF(J96=6,'Equivalencia BH-BMPT'!$D$7,IF(J96=7,'Equivalencia BH-BMPT'!$D$8,IF(J96=8,'Equivalencia BH-BMPT'!$D$9,IF(J96=9,'Equivalencia BH-BMPT'!$D$10,IF(J96=10,'Equivalencia BH-BMPT'!$D$11,IF(J96=11,'Equivalencia BH-BMPT'!$D$12,IF(J96=12,'Equivalencia BH-BMPT'!$D$13,IF(J96=13,'Equivalencia BH-BMPT'!$D$14,IF(J96=14,'Equivalencia BH-BMPT'!$D$15,IF(J96=15,'Equivalencia BH-BMPT'!$D$16,IF(J96=16,'Equivalencia BH-BMPT'!$D$17,IF(J96=17,'Equivalencia BH-BMPT'!$D$18,IF(J96=18,'Equivalencia BH-BMPT'!$D$19,IF(J96=19,'Equivalencia BH-BMPT'!$D$20,IF(J96=20,'Equivalencia BH-BMPT'!$D$21,IF(J96=21,'Equivalencia BH-BMPT'!$D$22,IF(J96=22,'Equivalencia BH-BMPT'!$D$23,IF(J96=23,'Equivalencia BH-BMPT'!#REF!,IF(J96=24,'Equivalencia BH-BMPT'!$D$25,IF(J96=25,'Equivalencia BH-BMPT'!$D$26,IF(J96=26,'Equivalencia BH-BMPT'!$D$27,IF(J96=27,'Equivalencia BH-BMPT'!$D$28,IF(J96=28,'Equivalencia BH-BMPT'!$D$29,IF(J96=29,'Equivalencia BH-BMPT'!$D$30,IF(J96=30,'Equivalencia BH-BMPT'!$D$31,IF(J96=31,'Equivalencia BH-BMPT'!$D$32,IF(J96=32,'Equivalencia BH-BMPT'!$D$33,IF(J96=33,'Equivalencia BH-BMPT'!$D$34,IF(J96=34,'Equivalencia BH-BMPT'!$D$35,IF(J96=35,'Equivalencia BH-BMPT'!$D$36,IF(J96=36,'Equivalencia BH-BMPT'!$D$37,IF(J96=37,'Equivalencia BH-BMPT'!$D$38,IF(J96=38,'Equivalencia BH-BMPT'!#REF!,IF(J96=39,'Equivalencia BH-BMPT'!$D$40,IF(J96=40,'Equivalencia BH-BMPT'!$D$41,IF(J96=41,'Equivalencia BH-BMPT'!$D$42,IF(J96=42,'Equivalencia BH-BMPT'!$D$43,IF(J96=43,'Equivalencia BH-BMPT'!$D$44,IF(J96=44,'Equivalencia BH-BMPT'!$D$45,IF(J96=45,'Equivalencia BH-BMPT'!$D$46,"No ha seleccionado un número de programa")))))))))))))))))))))))))))))))))))))))))))))</f>
        <v>Gobernanza e influencia local, regional e internacional</v>
      </c>
      <c r="L96" s="157" t="s">
        <v>329</v>
      </c>
      <c r="M96" s="149"/>
      <c r="N96" s="159" t="s">
        <v>1218</v>
      </c>
      <c r="O96" s="160">
        <v>55000000</v>
      </c>
      <c r="P96" s="161"/>
      <c r="Q96" s="162"/>
      <c r="R96" s="162"/>
      <c r="S96" s="160"/>
      <c r="T96" s="162">
        <f t="shared" si="9"/>
        <v>55000000</v>
      </c>
      <c r="U96" s="162">
        <v>49833333</v>
      </c>
      <c r="V96" s="163">
        <v>43126</v>
      </c>
      <c r="W96" s="163">
        <v>43133</v>
      </c>
      <c r="X96" s="163">
        <v>43466</v>
      </c>
      <c r="Y96" s="153" t="s">
        <v>1454</v>
      </c>
      <c r="Z96" s="149"/>
      <c r="AA96" s="164"/>
      <c r="AB96" s="149"/>
      <c r="AC96" s="149"/>
      <c r="AD96" s="149" t="s">
        <v>1485</v>
      </c>
      <c r="AE96" s="149"/>
      <c r="AF96" s="165">
        <f t="shared" si="10"/>
        <v>0.90606059999999999</v>
      </c>
      <c r="AG96" s="166"/>
      <c r="AH96" s="166" t="b">
        <f t="shared" si="11"/>
        <v>0</v>
      </c>
    </row>
    <row r="97" spans="1:34" s="167" customFormat="1" ht="44.25" customHeight="1" thickBot="1" x14ac:dyDescent="0.3">
      <c r="A97" s="153" t="s">
        <v>412</v>
      </c>
      <c r="B97" s="149">
        <v>2018</v>
      </c>
      <c r="C97" s="150" t="s">
        <v>714</v>
      </c>
      <c r="D97" s="149">
        <v>5</v>
      </c>
      <c r="E97" s="151" t="str">
        <f>IF(D97=1,'Tipo '!$B$2,IF(D97=2,'Tipo '!$B$3,IF(D97=3,'Tipo '!$B$4,IF(D97=4,'Tipo '!$B$5,IF(D97=5,'Tipo '!$B$6,IF(D97=6,'Tipo '!$B$7,IF(D97=7,'Tipo '!$B$8,IF(D97=8,'Tipo '!$B$9,IF(D97=9,'Tipo '!$B$10,IF(D97=10,'Tipo '!$B$11,IF(D97=11,'Tipo '!$B$12,IF(D97=12,'Tipo '!$B$13,IF(D97=13,'Tipo '!$B$14,IF(D97=14,'Tipo '!$B$15,IF(D97=15,'Tipo '!$B$16,IF(D97=16,'Tipo '!$B$17,IF(D97=17,'Tipo '!$B$18,IF(D97=18,'Tipo '!$B$19,IF(D97=19,'Tipo '!$B$20,IF(D97=20,'Tipo '!$B$21,"No ha seleccionado un tipo de contrato válido"))))))))))))))))))))</f>
        <v>CONTRATOS DE PRESTACIÓN DE SERVICIOS PROFESIONALES Y DE APOYO A LA GESTIÓN</v>
      </c>
      <c r="F97" s="151" t="s">
        <v>107</v>
      </c>
      <c r="G97" s="151" t="s">
        <v>116</v>
      </c>
      <c r="H97" s="159" t="s">
        <v>317</v>
      </c>
      <c r="I97" s="154" t="s">
        <v>163</v>
      </c>
      <c r="J97" s="155">
        <v>45</v>
      </c>
      <c r="K97" s="156" t="str">
        <f>IF(J97=1,'Equivalencia BH-BMPT'!$D$2,IF(J97=2,'Equivalencia BH-BMPT'!$D$3,IF(J97=3,'Equivalencia BH-BMPT'!$D$4,IF(J97=4,'Equivalencia BH-BMPT'!$D$5,IF(J97=5,'Equivalencia BH-BMPT'!$D$6,IF(J97=6,'Equivalencia BH-BMPT'!$D$7,IF(J97=7,'Equivalencia BH-BMPT'!$D$8,IF(J97=8,'Equivalencia BH-BMPT'!$D$9,IF(J97=9,'Equivalencia BH-BMPT'!$D$10,IF(J97=10,'Equivalencia BH-BMPT'!$D$11,IF(J97=11,'Equivalencia BH-BMPT'!$D$12,IF(J97=12,'Equivalencia BH-BMPT'!$D$13,IF(J97=13,'Equivalencia BH-BMPT'!$D$14,IF(J97=14,'Equivalencia BH-BMPT'!$D$15,IF(J97=15,'Equivalencia BH-BMPT'!$D$16,IF(J97=16,'Equivalencia BH-BMPT'!$D$17,IF(J97=17,'Equivalencia BH-BMPT'!$D$18,IF(J97=18,'Equivalencia BH-BMPT'!$D$19,IF(J97=19,'Equivalencia BH-BMPT'!$D$20,IF(J97=20,'Equivalencia BH-BMPT'!$D$21,IF(J97=21,'Equivalencia BH-BMPT'!$D$22,IF(J97=22,'Equivalencia BH-BMPT'!$D$23,IF(J97=23,'Equivalencia BH-BMPT'!#REF!,IF(J97=24,'Equivalencia BH-BMPT'!$D$25,IF(J97=25,'Equivalencia BH-BMPT'!$D$26,IF(J97=26,'Equivalencia BH-BMPT'!$D$27,IF(J97=27,'Equivalencia BH-BMPT'!$D$28,IF(J97=28,'Equivalencia BH-BMPT'!$D$29,IF(J97=29,'Equivalencia BH-BMPT'!$D$30,IF(J97=30,'Equivalencia BH-BMPT'!$D$31,IF(J97=31,'Equivalencia BH-BMPT'!$D$32,IF(J97=32,'Equivalencia BH-BMPT'!$D$33,IF(J97=33,'Equivalencia BH-BMPT'!$D$34,IF(J97=34,'Equivalencia BH-BMPT'!$D$35,IF(J97=35,'Equivalencia BH-BMPT'!$D$36,IF(J97=36,'Equivalencia BH-BMPT'!$D$37,IF(J97=37,'Equivalencia BH-BMPT'!$D$38,IF(J97=38,'Equivalencia BH-BMPT'!#REF!,IF(J97=39,'Equivalencia BH-BMPT'!$D$40,IF(J97=40,'Equivalencia BH-BMPT'!$D$41,IF(J97=41,'Equivalencia BH-BMPT'!$D$42,IF(J97=42,'Equivalencia BH-BMPT'!$D$43,IF(J97=43,'Equivalencia BH-BMPT'!$D$44,IF(J97=44,'Equivalencia BH-BMPT'!$D$45,IF(J97=45,'Equivalencia BH-BMPT'!$D$46,"No ha seleccionado un número de programa")))))))))))))))))))))))))))))))))))))))))))))</f>
        <v>Gobernanza e influencia local, regional e internacional</v>
      </c>
      <c r="L97" s="157" t="s">
        <v>329</v>
      </c>
      <c r="M97" s="149"/>
      <c r="N97" s="159" t="s">
        <v>1219</v>
      </c>
      <c r="O97" s="160">
        <v>25300000</v>
      </c>
      <c r="P97" s="161"/>
      <c r="Q97" s="162"/>
      <c r="R97" s="162"/>
      <c r="S97" s="160"/>
      <c r="T97" s="162">
        <f t="shared" si="9"/>
        <v>25300000</v>
      </c>
      <c r="U97" s="162">
        <v>22923333</v>
      </c>
      <c r="V97" s="163">
        <v>43126</v>
      </c>
      <c r="W97" s="163">
        <v>43133</v>
      </c>
      <c r="X97" s="163">
        <v>43466</v>
      </c>
      <c r="Y97" s="153" t="s">
        <v>1454</v>
      </c>
      <c r="Z97" s="149"/>
      <c r="AA97" s="164"/>
      <c r="AB97" s="149"/>
      <c r="AC97" s="149"/>
      <c r="AD97" s="149" t="s">
        <v>1485</v>
      </c>
      <c r="AE97" s="149"/>
      <c r="AF97" s="165">
        <f t="shared" si="10"/>
        <v>0.90606059288537555</v>
      </c>
      <c r="AG97" s="166"/>
      <c r="AH97" s="166" t="b">
        <f t="shared" si="11"/>
        <v>0</v>
      </c>
    </row>
    <row r="98" spans="1:34" s="167" customFormat="1" ht="44.25" customHeight="1" thickBot="1" x14ac:dyDescent="0.3">
      <c r="A98" s="153" t="s">
        <v>413</v>
      </c>
      <c r="B98" s="149">
        <v>2018</v>
      </c>
      <c r="C98" s="150" t="s">
        <v>715</v>
      </c>
      <c r="D98" s="149">
        <v>5</v>
      </c>
      <c r="E98" s="151" t="str">
        <f>IF(D98=1,'Tipo '!$B$2,IF(D98=2,'Tipo '!$B$3,IF(D98=3,'Tipo '!$B$4,IF(D98=4,'Tipo '!$B$5,IF(D98=5,'Tipo '!$B$6,IF(D98=6,'Tipo '!$B$7,IF(D98=7,'Tipo '!$B$8,IF(D98=8,'Tipo '!$B$9,IF(D98=9,'Tipo '!$B$10,IF(D98=10,'Tipo '!$B$11,IF(D98=11,'Tipo '!$B$12,IF(D98=12,'Tipo '!$B$13,IF(D98=13,'Tipo '!$B$14,IF(D98=14,'Tipo '!$B$15,IF(D98=15,'Tipo '!$B$16,IF(D98=16,'Tipo '!$B$17,IF(D98=17,'Tipo '!$B$18,IF(D98=18,'Tipo '!$B$19,IF(D98=19,'Tipo '!$B$20,IF(D98=20,'Tipo '!$B$21,"No ha seleccionado un tipo de contrato válido"))))))))))))))))))))</f>
        <v>CONTRATOS DE PRESTACIÓN DE SERVICIOS PROFESIONALES Y DE APOYO A LA GESTIÓN</v>
      </c>
      <c r="F98" s="151" t="s">
        <v>107</v>
      </c>
      <c r="G98" s="151" t="s">
        <v>116</v>
      </c>
      <c r="H98" s="159" t="s">
        <v>938</v>
      </c>
      <c r="I98" s="154" t="s">
        <v>163</v>
      </c>
      <c r="J98" s="155">
        <v>3</v>
      </c>
      <c r="K98" s="156" t="str">
        <f>IF(J98=1,'Equivalencia BH-BMPT'!$D$2,IF(J98=2,'Equivalencia BH-BMPT'!$D$3,IF(J98=3,'Equivalencia BH-BMPT'!$D$4,IF(J98=4,'Equivalencia BH-BMPT'!$D$5,IF(J98=5,'Equivalencia BH-BMPT'!$D$6,IF(J98=6,'Equivalencia BH-BMPT'!$D$7,IF(J98=7,'Equivalencia BH-BMPT'!$D$8,IF(J98=8,'Equivalencia BH-BMPT'!$D$9,IF(J98=9,'Equivalencia BH-BMPT'!$D$10,IF(J98=10,'Equivalencia BH-BMPT'!$D$11,IF(J98=11,'Equivalencia BH-BMPT'!$D$12,IF(J98=12,'Equivalencia BH-BMPT'!$D$13,IF(J98=13,'Equivalencia BH-BMPT'!$D$14,IF(J98=14,'Equivalencia BH-BMPT'!$D$15,IF(J98=15,'Equivalencia BH-BMPT'!$D$16,IF(J98=16,'Equivalencia BH-BMPT'!$D$17,IF(J98=17,'Equivalencia BH-BMPT'!$D$18,IF(J98=18,'Equivalencia BH-BMPT'!$D$19,IF(J98=19,'Equivalencia BH-BMPT'!$D$20,IF(J98=20,'Equivalencia BH-BMPT'!$D$21,IF(J98=21,'Equivalencia BH-BMPT'!$D$22,IF(J98=22,'Equivalencia BH-BMPT'!$D$23,IF(J98=23,'Equivalencia BH-BMPT'!#REF!,IF(J98=24,'Equivalencia BH-BMPT'!$D$25,IF(J98=25,'Equivalencia BH-BMPT'!$D$26,IF(J98=26,'Equivalencia BH-BMPT'!$D$27,IF(J98=27,'Equivalencia BH-BMPT'!$D$28,IF(J98=28,'Equivalencia BH-BMPT'!$D$29,IF(J98=29,'Equivalencia BH-BMPT'!$D$30,IF(J98=30,'Equivalencia BH-BMPT'!$D$31,IF(J98=31,'Equivalencia BH-BMPT'!$D$32,IF(J98=32,'Equivalencia BH-BMPT'!$D$33,IF(J98=33,'Equivalencia BH-BMPT'!$D$34,IF(J98=34,'Equivalencia BH-BMPT'!$D$35,IF(J98=35,'Equivalencia BH-BMPT'!$D$36,IF(J98=36,'Equivalencia BH-BMPT'!$D$37,IF(J98=37,'Equivalencia BH-BMPT'!$D$38,IF(J98=38,'Equivalencia BH-BMPT'!#REF!,IF(J98=39,'Equivalencia BH-BMPT'!$D$40,IF(J98=40,'Equivalencia BH-BMPT'!$D$41,IF(J98=41,'Equivalencia BH-BMPT'!$D$42,IF(J98=42,'Equivalencia BH-BMPT'!$D$43,IF(J98=43,'Equivalencia BH-BMPT'!$D$44,IF(J98=44,'Equivalencia BH-BMPT'!$D$45,IF(J98=45,'Equivalencia BH-BMPT'!$D$46,"No ha seleccionado un número de programa")))))))))))))))))))))))))))))))))))))))))))))</f>
        <v>Igualdad y autonomía para una Bogotá incluyente</v>
      </c>
      <c r="L98" s="157" t="s">
        <v>1134</v>
      </c>
      <c r="M98" s="149"/>
      <c r="N98" s="159" t="s">
        <v>1220</v>
      </c>
      <c r="O98" s="160">
        <v>45100000</v>
      </c>
      <c r="P98" s="161"/>
      <c r="Q98" s="162"/>
      <c r="R98" s="162"/>
      <c r="S98" s="160"/>
      <c r="T98" s="162">
        <f t="shared" si="9"/>
        <v>45100000</v>
      </c>
      <c r="U98" s="162">
        <v>40863333</v>
      </c>
      <c r="V98" s="163">
        <v>43126</v>
      </c>
      <c r="W98" s="163">
        <v>43133</v>
      </c>
      <c r="X98" s="163">
        <v>43466</v>
      </c>
      <c r="Y98" s="153" t="s">
        <v>1454</v>
      </c>
      <c r="Z98" s="149"/>
      <c r="AA98" s="164"/>
      <c r="AB98" s="149"/>
      <c r="AC98" s="149"/>
      <c r="AD98" s="149" t="s">
        <v>1485</v>
      </c>
      <c r="AE98" s="149"/>
      <c r="AF98" s="165">
        <f t="shared" si="10"/>
        <v>0.90606059866962307</v>
      </c>
      <c r="AG98" s="166"/>
      <c r="AH98" s="166" t="b">
        <f t="shared" si="11"/>
        <v>0</v>
      </c>
    </row>
    <row r="99" spans="1:34" s="167" customFormat="1" ht="44.25" customHeight="1" thickBot="1" x14ac:dyDescent="0.3">
      <c r="A99" s="153" t="s">
        <v>414</v>
      </c>
      <c r="B99" s="149">
        <v>2018</v>
      </c>
      <c r="C99" s="154" t="s">
        <v>554</v>
      </c>
      <c r="D99" s="149">
        <v>5</v>
      </c>
      <c r="E99" s="151" t="str">
        <f>IF(D99=1,'Tipo '!$B$2,IF(D99=2,'Tipo '!$B$3,IF(D99=3,'Tipo '!$B$4,IF(D99=4,'Tipo '!$B$5,IF(D99=5,'Tipo '!$B$6,IF(D99=6,'Tipo '!$B$7,IF(D99=7,'Tipo '!$B$8,IF(D99=8,'Tipo '!$B$9,IF(D99=9,'Tipo '!$B$10,IF(D99=10,'Tipo '!$B$11,IF(D99=11,'Tipo '!$B$12,IF(D99=12,'Tipo '!$B$13,IF(D99=13,'Tipo '!$B$14,IF(D99=14,'Tipo '!$B$15,IF(D99=15,'Tipo '!$B$16,IF(D99=16,'Tipo '!$B$17,IF(D99=17,'Tipo '!$B$18,IF(D99=18,'Tipo '!$B$19,IF(D99=19,'Tipo '!$B$20,IF(D99=20,'Tipo '!$B$21,"No ha seleccionado un tipo de contrato válido"))))))))))))))))))))</f>
        <v>CONTRATOS DE PRESTACIÓN DE SERVICIOS PROFESIONALES Y DE APOYO A LA GESTIÓN</v>
      </c>
      <c r="F99" s="151" t="s">
        <v>107</v>
      </c>
      <c r="G99" s="151" t="s">
        <v>116</v>
      </c>
      <c r="H99" s="154" t="s">
        <v>554</v>
      </c>
      <c r="I99" s="154"/>
      <c r="J99" s="155"/>
      <c r="K99" s="156" t="str">
        <f>IF(J99=1,'Equivalencia BH-BMPT'!$D$2,IF(J99=2,'Equivalencia BH-BMPT'!$D$3,IF(J99=3,'Equivalencia BH-BMPT'!$D$4,IF(J99=4,'Equivalencia BH-BMPT'!$D$5,IF(J99=5,'Equivalencia BH-BMPT'!$D$6,IF(J99=6,'Equivalencia BH-BMPT'!$D$7,IF(J99=7,'Equivalencia BH-BMPT'!$D$8,IF(J99=8,'Equivalencia BH-BMPT'!$D$9,IF(J99=9,'Equivalencia BH-BMPT'!$D$10,IF(J99=10,'Equivalencia BH-BMPT'!$D$11,IF(J99=11,'Equivalencia BH-BMPT'!$D$12,IF(J99=12,'Equivalencia BH-BMPT'!$D$13,IF(J99=13,'Equivalencia BH-BMPT'!$D$14,IF(J99=14,'Equivalencia BH-BMPT'!$D$15,IF(J99=15,'Equivalencia BH-BMPT'!$D$16,IF(J99=16,'Equivalencia BH-BMPT'!$D$17,IF(J99=17,'Equivalencia BH-BMPT'!$D$18,IF(J99=18,'Equivalencia BH-BMPT'!$D$19,IF(J99=19,'Equivalencia BH-BMPT'!$D$20,IF(J99=20,'Equivalencia BH-BMPT'!$D$21,IF(J99=21,'Equivalencia BH-BMPT'!$D$22,IF(J99=22,'Equivalencia BH-BMPT'!$D$23,IF(J99=23,'Equivalencia BH-BMPT'!#REF!,IF(J99=24,'Equivalencia BH-BMPT'!$D$25,IF(J99=25,'Equivalencia BH-BMPT'!$D$26,IF(J99=26,'Equivalencia BH-BMPT'!$D$27,IF(J99=27,'Equivalencia BH-BMPT'!$D$28,IF(J99=28,'Equivalencia BH-BMPT'!$D$29,IF(J99=29,'Equivalencia BH-BMPT'!$D$30,IF(J99=30,'Equivalencia BH-BMPT'!$D$31,IF(J99=31,'Equivalencia BH-BMPT'!$D$32,IF(J99=32,'Equivalencia BH-BMPT'!$D$33,IF(J99=33,'Equivalencia BH-BMPT'!$D$34,IF(J99=34,'Equivalencia BH-BMPT'!$D$35,IF(J99=35,'Equivalencia BH-BMPT'!$D$36,IF(J99=36,'Equivalencia BH-BMPT'!$D$37,IF(J99=37,'Equivalencia BH-BMPT'!$D$38,IF(J99=38,'Equivalencia BH-BMPT'!#REF!,IF(J99=39,'Equivalencia BH-BMPT'!$D$40,IF(J99=40,'Equivalencia BH-BMPT'!$D$41,IF(J99=41,'Equivalencia BH-BMPT'!$D$42,IF(J99=42,'Equivalencia BH-BMPT'!$D$43,IF(J99=43,'Equivalencia BH-BMPT'!$D$44,IF(J99=44,'Equivalencia BH-BMPT'!$D$45,IF(J99=45,'Equivalencia BH-BMPT'!$D$46,"No ha seleccionado un número de programa")))))))))))))))))))))))))))))))))))))))))))))</f>
        <v>No ha seleccionado un número de programa</v>
      </c>
      <c r="L99" s="157"/>
      <c r="M99" s="149"/>
      <c r="N99" s="162" t="s">
        <v>554</v>
      </c>
      <c r="O99" s="162" t="s">
        <v>554</v>
      </c>
      <c r="P99" s="161"/>
      <c r="Q99" s="162"/>
      <c r="R99" s="162"/>
      <c r="S99" s="160"/>
      <c r="T99" s="162">
        <v>0</v>
      </c>
      <c r="U99" s="162"/>
      <c r="V99" s="162" t="s">
        <v>554</v>
      </c>
      <c r="W99" s="162" t="s">
        <v>554</v>
      </c>
      <c r="X99" s="162" t="s">
        <v>554</v>
      </c>
      <c r="Y99" s="162" t="s">
        <v>554</v>
      </c>
      <c r="Z99" s="149"/>
      <c r="AA99" s="164" t="s">
        <v>1485</v>
      </c>
      <c r="AB99" s="149"/>
      <c r="AC99" s="149"/>
      <c r="AD99" s="149"/>
      <c r="AE99" s="149"/>
      <c r="AF99" s="165" t="e">
        <f t="shared" si="10"/>
        <v>#DIV/0!</v>
      </c>
      <c r="AG99" s="166"/>
      <c r="AH99" s="166" t="b">
        <f t="shared" si="11"/>
        <v>1</v>
      </c>
    </row>
    <row r="100" spans="1:34" s="167" customFormat="1" ht="44.25" customHeight="1" thickBot="1" x14ac:dyDescent="0.3">
      <c r="A100" s="153" t="s">
        <v>415</v>
      </c>
      <c r="B100" s="149">
        <v>2018</v>
      </c>
      <c r="C100" s="154" t="s">
        <v>554</v>
      </c>
      <c r="D100" s="149">
        <v>5</v>
      </c>
      <c r="E100" s="151" t="str">
        <f>IF(D100=1,'Tipo '!$B$2,IF(D100=2,'Tipo '!$B$3,IF(D100=3,'Tipo '!$B$4,IF(D100=4,'Tipo '!$B$5,IF(D100=5,'Tipo '!$B$6,IF(D100=6,'Tipo '!$B$7,IF(D100=7,'Tipo '!$B$8,IF(D100=8,'Tipo '!$B$9,IF(D100=9,'Tipo '!$B$10,IF(D100=10,'Tipo '!$B$11,IF(D100=11,'Tipo '!$B$12,IF(D100=12,'Tipo '!$B$13,IF(D100=13,'Tipo '!$B$14,IF(D100=14,'Tipo '!$B$15,IF(D100=15,'Tipo '!$B$16,IF(D100=16,'Tipo '!$B$17,IF(D100=17,'Tipo '!$B$18,IF(D100=18,'Tipo '!$B$19,IF(D100=19,'Tipo '!$B$20,IF(D100=20,'Tipo '!$B$21,"No ha seleccionado un tipo de contrato válido"))))))))))))))))))))</f>
        <v>CONTRATOS DE PRESTACIÓN DE SERVICIOS PROFESIONALES Y DE APOYO A LA GESTIÓN</v>
      </c>
      <c r="F100" s="151" t="s">
        <v>107</v>
      </c>
      <c r="G100" s="151" t="s">
        <v>116</v>
      </c>
      <c r="H100" s="154" t="s">
        <v>554</v>
      </c>
      <c r="I100" s="154"/>
      <c r="J100" s="155"/>
      <c r="K100" s="156" t="str">
        <f>IF(J100=1,'Equivalencia BH-BMPT'!$D$2,IF(J100=2,'Equivalencia BH-BMPT'!$D$3,IF(J100=3,'Equivalencia BH-BMPT'!$D$4,IF(J100=4,'Equivalencia BH-BMPT'!$D$5,IF(J100=5,'Equivalencia BH-BMPT'!$D$6,IF(J100=6,'Equivalencia BH-BMPT'!$D$7,IF(J100=7,'Equivalencia BH-BMPT'!$D$8,IF(J100=8,'Equivalencia BH-BMPT'!$D$9,IF(J100=9,'Equivalencia BH-BMPT'!$D$10,IF(J100=10,'Equivalencia BH-BMPT'!$D$11,IF(J100=11,'Equivalencia BH-BMPT'!$D$12,IF(J100=12,'Equivalencia BH-BMPT'!$D$13,IF(J100=13,'Equivalencia BH-BMPT'!$D$14,IF(J100=14,'Equivalencia BH-BMPT'!$D$15,IF(J100=15,'Equivalencia BH-BMPT'!$D$16,IF(J100=16,'Equivalencia BH-BMPT'!$D$17,IF(J100=17,'Equivalencia BH-BMPT'!$D$18,IF(J100=18,'Equivalencia BH-BMPT'!$D$19,IF(J100=19,'Equivalencia BH-BMPT'!$D$20,IF(J100=20,'Equivalencia BH-BMPT'!$D$21,IF(J100=21,'Equivalencia BH-BMPT'!$D$22,IF(J100=22,'Equivalencia BH-BMPT'!$D$23,IF(J100=23,'Equivalencia BH-BMPT'!#REF!,IF(J100=24,'Equivalencia BH-BMPT'!$D$25,IF(J100=25,'Equivalencia BH-BMPT'!$D$26,IF(J100=26,'Equivalencia BH-BMPT'!$D$27,IF(J100=27,'Equivalencia BH-BMPT'!$D$28,IF(J100=28,'Equivalencia BH-BMPT'!$D$29,IF(J100=29,'Equivalencia BH-BMPT'!$D$30,IF(J100=30,'Equivalencia BH-BMPT'!$D$31,IF(J100=31,'Equivalencia BH-BMPT'!$D$32,IF(J100=32,'Equivalencia BH-BMPT'!$D$33,IF(J100=33,'Equivalencia BH-BMPT'!$D$34,IF(J100=34,'Equivalencia BH-BMPT'!$D$35,IF(J100=35,'Equivalencia BH-BMPT'!$D$36,IF(J100=36,'Equivalencia BH-BMPT'!$D$37,IF(J100=37,'Equivalencia BH-BMPT'!$D$38,IF(J100=38,'Equivalencia BH-BMPT'!#REF!,IF(J100=39,'Equivalencia BH-BMPT'!$D$40,IF(J100=40,'Equivalencia BH-BMPT'!$D$41,IF(J100=41,'Equivalencia BH-BMPT'!$D$42,IF(J100=42,'Equivalencia BH-BMPT'!$D$43,IF(J100=43,'Equivalencia BH-BMPT'!$D$44,IF(J100=44,'Equivalencia BH-BMPT'!$D$45,IF(J100=45,'Equivalencia BH-BMPT'!$D$46,"No ha seleccionado un número de programa")))))))))))))))))))))))))))))))))))))))))))))</f>
        <v>No ha seleccionado un número de programa</v>
      </c>
      <c r="L100" s="157"/>
      <c r="M100" s="149"/>
      <c r="N100" s="162" t="s">
        <v>554</v>
      </c>
      <c r="O100" s="162" t="s">
        <v>554</v>
      </c>
      <c r="P100" s="161"/>
      <c r="Q100" s="162"/>
      <c r="R100" s="162"/>
      <c r="S100" s="160"/>
      <c r="T100" s="162">
        <v>0</v>
      </c>
      <c r="U100" s="162"/>
      <c r="V100" s="162" t="s">
        <v>554</v>
      </c>
      <c r="W100" s="162" t="s">
        <v>554</v>
      </c>
      <c r="X100" s="162" t="s">
        <v>554</v>
      </c>
      <c r="Y100" s="162" t="s">
        <v>554</v>
      </c>
      <c r="Z100" s="149"/>
      <c r="AA100" s="164" t="s">
        <v>1485</v>
      </c>
      <c r="AB100" s="149"/>
      <c r="AC100" s="149"/>
      <c r="AD100" s="149"/>
      <c r="AE100" s="149"/>
      <c r="AF100" s="165" t="e">
        <f t="shared" si="10"/>
        <v>#DIV/0!</v>
      </c>
      <c r="AG100" s="166"/>
      <c r="AH100" s="166" t="b">
        <f t="shared" si="11"/>
        <v>1</v>
      </c>
    </row>
    <row r="101" spans="1:34" s="167" customFormat="1" ht="44.25" customHeight="1" thickBot="1" x14ac:dyDescent="0.3">
      <c r="A101" s="153" t="s">
        <v>416</v>
      </c>
      <c r="B101" s="149">
        <v>2018</v>
      </c>
      <c r="C101" s="150" t="s">
        <v>716</v>
      </c>
      <c r="D101" s="149">
        <v>5</v>
      </c>
      <c r="E101" s="151" t="str">
        <f>IF(D101=1,'Tipo '!$B$2,IF(D101=2,'Tipo '!$B$3,IF(D101=3,'Tipo '!$B$4,IF(D101=4,'Tipo '!$B$5,IF(D101=5,'Tipo '!$B$6,IF(D101=6,'Tipo '!$B$7,IF(D101=7,'Tipo '!$B$8,IF(D101=8,'Tipo '!$B$9,IF(D101=9,'Tipo '!$B$10,IF(D101=10,'Tipo '!$B$11,IF(D101=11,'Tipo '!$B$12,IF(D101=12,'Tipo '!$B$13,IF(D101=13,'Tipo '!$B$14,IF(D101=14,'Tipo '!$B$15,IF(D101=15,'Tipo '!$B$16,IF(D101=16,'Tipo '!$B$17,IF(D101=17,'Tipo '!$B$18,IF(D101=18,'Tipo '!$B$19,IF(D101=19,'Tipo '!$B$20,IF(D101=20,'Tipo '!$B$21,"No ha seleccionado un tipo de contrato válido"))))))))))))))))))))</f>
        <v>CONTRATOS DE PRESTACIÓN DE SERVICIOS PROFESIONALES Y DE APOYO A LA GESTIÓN</v>
      </c>
      <c r="F101" s="151" t="s">
        <v>107</v>
      </c>
      <c r="G101" s="151" t="s">
        <v>116</v>
      </c>
      <c r="H101" s="148" t="s">
        <v>960</v>
      </c>
      <c r="I101" s="154" t="s">
        <v>163</v>
      </c>
      <c r="J101" s="155">
        <v>45</v>
      </c>
      <c r="K101" s="156" t="str">
        <f>IF(J101=1,'Equivalencia BH-BMPT'!$D$2,IF(J101=2,'Equivalencia BH-BMPT'!$D$3,IF(J101=3,'Equivalencia BH-BMPT'!$D$4,IF(J101=4,'Equivalencia BH-BMPT'!$D$5,IF(J101=5,'Equivalencia BH-BMPT'!$D$6,IF(J101=6,'Equivalencia BH-BMPT'!$D$7,IF(J101=7,'Equivalencia BH-BMPT'!$D$8,IF(J101=8,'Equivalencia BH-BMPT'!$D$9,IF(J101=9,'Equivalencia BH-BMPT'!$D$10,IF(J101=10,'Equivalencia BH-BMPT'!$D$11,IF(J101=11,'Equivalencia BH-BMPT'!$D$12,IF(J101=12,'Equivalencia BH-BMPT'!$D$13,IF(J101=13,'Equivalencia BH-BMPT'!$D$14,IF(J101=14,'Equivalencia BH-BMPT'!$D$15,IF(J101=15,'Equivalencia BH-BMPT'!$D$16,IF(J101=16,'Equivalencia BH-BMPT'!$D$17,IF(J101=17,'Equivalencia BH-BMPT'!$D$18,IF(J101=18,'Equivalencia BH-BMPT'!$D$19,IF(J101=19,'Equivalencia BH-BMPT'!$D$20,IF(J101=20,'Equivalencia BH-BMPT'!$D$21,IF(J101=21,'Equivalencia BH-BMPT'!$D$22,IF(J101=22,'Equivalencia BH-BMPT'!$D$23,IF(J101=23,'Equivalencia BH-BMPT'!#REF!,IF(J101=24,'Equivalencia BH-BMPT'!$D$25,IF(J101=25,'Equivalencia BH-BMPT'!$D$26,IF(J101=26,'Equivalencia BH-BMPT'!$D$27,IF(J101=27,'Equivalencia BH-BMPT'!$D$28,IF(J101=28,'Equivalencia BH-BMPT'!$D$29,IF(J101=29,'Equivalencia BH-BMPT'!$D$30,IF(J101=30,'Equivalencia BH-BMPT'!$D$31,IF(J101=31,'Equivalencia BH-BMPT'!$D$32,IF(J101=32,'Equivalencia BH-BMPT'!$D$33,IF(J101=33,'Equivalencia BH-BMPT'!$D$34,IF(J101=34,'Equivalencia BH-BMPT'!$D$35,IF(J101=35,'Equivalencia BH-BMPT'!$D$36,IF(J101=36,'Equivalencia BH-BMPT'!$D$37,IF(J101=37,'Equivalencia BH-BMPT'!$D$38,IF(J101=38,'Equivalencia BH-BMPT'!#REF!,IF(J101=39,'Equivalencia BH-BMPT'!$D$40,IF(J101=40,'Equivalencia BH-BMPT'!$D$41,IF(J101=41,'Equivalencia BH-BMPT'!$D$42,IF(J101=42,'Equivalencia BH-BMPT'!$D$43,IF(J101=43,'Equivalencia BH-BMPT'!$D$44,IF(J101=44,'Equivalencia BH-BMPT'!$D$45,IF(J101=45,'Equivalencia BH-BMPT'!$D$46,"No ha seleccionado un número de programa")))))))))))))))))))))))))))))))))))))))))))))</f>
        <v>Gobernanza e influencia local, regional e internacional</v>
      </c>
      <c r="L101" s="157" t="s">
        <v>329</v>
      </c>
      <c r="M101" s="149"/>
      <c r="N101" s="148" t="s">
        <v>1221</v>
      </c>
      <c r="O101" s="160">
        <v>49500000</v>
      </c>
      <c r="P101" s="161"/>
      <c r="Q101" s="162"/>
      <c r="R101" s="162"/>
      <c r="S101" s="160"/>
      <c r="T101" s="162">
        <f t="shared" si="9"/>
        <v>49500000</v>
      </c>
      <c r="U101" s="162">
        <v>21150000</v>
      </c>
      <c r="V101" s="163">
        <v>43125</v>
      </c>
      <c r="W101" s="163" t="s">
        <v>1447</v>
      </c>
      <c r="X101" s="163">
        <v>43471</v>
      </c>
      <c r="Y101" s="148" t="s">
        <v>1454</v>
      </c>
      <c r="Z101" s="149"/>
      <c r="AA101" s="164"/>
      <c r="AB101" s="149"/>
      <c r="AC101" s="149"/>
      <c r="AD101" s="149" t="s">
        <v>1485</v>
      </c>
      <c r="AE101" s="149"/>
      <c r="AF101" s="165">
        <f t="shared" si="10"/>
        <v>0.42727272727272725</v>
      </c>
      <c r="AG101" s="166"/>
      <c r="AH101" s="166" t="b">
        <f t="shared" si="11"/>
        <v>0</v>
      </c>
    </row>
    <row r="102" spans="1:34" s="167" customFormat="1" ht="44.25" customHeight="1" thickBot="1" x14ac:dyDescent="0.3">
      <c r="A102" s="153" t="s">
        <v>417</v>
      </c>
      <c r="B102" s="149">
        <v>2018</v>
      </c>
      <c r="C102" s="150" t="s">
        <v>717</v>
      </c>
      <c r="D102" s="149">
        <v>5</v>
      </c>
      <c r="E102" s="151" t="str">
        <f>IF(D102=1,'Tipo '!$B$2,IF(D102=2,'Tipo '!$B$3,IF(D102=3,'Tipo '!$B$4,IF(D102=4,'Tipo '!$B$5,IF(D102=5,'Tipo '!$B$6,IF(D102=6,'Tipo '!$B$7,IF(D102=7,'Tipo '!$B$8,IF(D102=8,'Tipo '!$B$9,IF(D102=9,'Tipo '!$B$10,IF(D102=10,'Tipo '!$B$11,IF(D102=11,'Tipo '!$B$12,IF(D102=12,'Tipo '!$B$13,IF(D102=13,'Tipo '!$B$14,IF(D102=14,'Tipo '!$B$15,IF(D102=15,'Tipo '!$B$16,IF(D102=16,'Tipo '!$B$17,IF(D102=17,'Tipo '!$B$18,IF(D102=18,'Tipo '!$B$19,IF(D102=19,'Tipo '!$B$20,IF(D102=20,'Tipo '!$B$21,"No ha seleccionado un tipo de contrato válido"))))))))))))))))))))</f>
        <v>CONTRATOS DE PRESTACIÓN DE SERVICIOS PROFESIONALES Y DE APOYO A LA GESTIÓN</v>
      </c>
      <c r="F102" s="151" t="s">
        <v>107</v>
      </c>
      <c r="G102" s="151" t="s">
        <v>116</v>
      </c>
      <c r="H102" s="179" t="s">
        <v>980</v>
      </c>
      <c r="I102" s="154" t="s">
        <v>163</v>
      </c>
      <c r="J102" s="155">
        <v>45</v>
      </c>
      <c r="K102" s="156" t="str">
        <f>IF(J102=1,'Equivalencia BH-BMPT'!$D$2,IF(J102=2,'Equivalencia BH-BMPT'!$D$3,IF(J102=3,'Equivalencia BH-BMPT'!$D$4,IF(J102=4,'Equivalencia BH-BMPT'!$D$5,IF(J102=5,'Equivalencia BH-BMPT'!$D$6,IF(J102=6,'Equivalencia BH-BMPT'!$D$7,IF(J102=7,'Equivalencia BH-BMPT'!$D$8,IF(J102=8,'Equivalencia BH-BMPT'!$D$9,IF(J102=9,'Equivalencia BH-BMPT'!$D$10,IF(J102=10,'Equivalencia BH-BMPT'!$D$11,IF(J102=11,'Equivalencia BH-BMPT'!$D$12,IF(J102=12,'Equivalencia BH-BMPT'!$D$13,IF(J102=13,'Equivalencia BH-BMPT'!$D$14,IF(J102=14,'Equivalencia BH-BMPT'!$D$15,IF(J102=15,'Equivalencia BH-BMPT'!$D$16,IF(J102=16,'Equivalencia BH-BMPT'!$D$17,IF(J102=17,'Equivalencia BH-BMPT'!$D$18,IF(J102=18,'Equivalencia BH-BMPT'!$D$19,IF(J102=19,'Equivalencia BH-BMPT'!$D$20,IF(J102=20,'Equivalencia BH-BMPT'!$D$21,IF(J102=21,'Equivalencia BH-BMPT'!$D$22,IF(J102=22,'Equivalencia BH-BMPT'!$D$23,IF(J102=23,'Equivalencia BH-BMPT'!#REF!,IF(J102=24,'Equivalencia BH-BMPT'!$D$25,IF(J102=25,'Equivalencia BH-BMPT'!$D$26,IF(J102=26,'Equivalencia BH-BMPT'!$D$27,IF(J102=27,'Equivalencia BH-BMPT'!$D$28,IF(J102=28,'Equivalencia BH-BMPT'!$D$29,IF(J102=29,'Equivalencia BH-BMPT'!$D$30,IF(J102=30,'Equivalencia BH-BMPT'!$D$31,IF(J102=31,'Equivalencia BH-BMPT'!$D$32,IF(J102=32,'Equivalencia BH-BMPT'!$D$33,IF(J102=33,'Equivalencia BH-BMPT'!$D$34,IF(J102=34,'Equivalencia BH-BMPT'!$D$35,IF(J102=35,'Equivalencia BH-BMPT'!$D$36,IF(J102=36,'Equivalencia BH-BMPT'!$D$37,IF(J102=37,'Equivalencia BH-BMPT'!$D$38,IF(J102=38,'Equivalencia BH-BMPT'!#REF!,IF(J102=39,'Equivalencia BH-BMPT'!$D$40,IF(J102=40,'Equivalencia BH-BMPT'!$D$41,IF(J102=41,'Equivalencia BH-BMPT'!$D$42,IF(J102=42,'Equivalencia BH-BMPT'!$D$43,IF(J102=43,'Equivalencia BH-BMPT'!$D$44,IF(J102=44,'Equivalencia BH-BMPT'!$D$45,IF(J102=45,'Equivalencia BH-BMPT'!$D$46,"No ha seleccionado un número de programa")))))))))))))))))))))))))))))))))))))))))))))</f>
        <v>Gobernanza e influencia local, regional e internacional</v>
      </c>
      <c r="L102" s="157" t="s">
        <v>329</v>
      </c>
      <c r="M102" s="149"/>
      <c r="N102" s="159" t="s">
        <v>1222</v>
      </c>
      <c r="O102" s="160">
        <v>25300000</v>
      </c>
      <c r="P102" s="161"/>
      <c r="Q102" s="162"/>
      <c r="R102" s="162">
        <v>1</v>
      </c>
      <c r="S102" s="160">
        <v>2300000</v>
      </c>
      <c r="T102" s="162">
        <f t="shared" si="9"/>
        <v>27600000</v>
      </c>
      <c r="U102" s="162">
        <v>22539999</v>
      </c>
      <c r="V102" s="163">
        <v>43126</v>
      </c>
      <c r="W102" s="163">
        <v>43133</v>
      </c>
      <c r="X102" s="163">
        <v>43466</v>
      </c>
      <c r="Y102" s="153" t="s">
        <v>1454</v>
      </c>
      <c r="Z102" s="149">
        <v>30</v>
      </c>
      <c r="AA102" s="164"/>
      <c r="AB102" s="149"/>
      <c r="AC102" s="149" t="s">
        <v>1485</v>
      </c>
      <c r="AD102" s="149"/>
      <c r="AE102" s="149"/>
      <c r="AF102" s="165">
        <f t="shared" si="10"/>
        <v>0.8166666304347826</v>
      </c>
      <c r="AG102" s="166"/>
      <c r="AH102" s="166" t="b">
        <f t="shared" si="11"/>
        <v>0</v>
      </c>
    </row>
    <row r="103" spans="1:34" s="167" customFormat="1" ht="44.25" customHeight="1" thickBot="1" x14ac:dyDescent="0.3">
      <c r="A103" s="153" t="s">
        <v>418</v>
      </c>
      <c r="B103" s="149">
        <v>2018</v>
      </c>
      <c r="C103" s="150" t="s">
        <v>718</v>
      </c>
      <c r="D103" s="149">
        <v>5</v>
      </c>
      <c r="E103" s="151" t="str">
        <f>IF(D103=1,'Tipo '!$B$2,IF(D103=2,'Tipo '!$B$3,IF(D103=3,'Tipo '!$B$4,IF(D103=4,'Tipo '!$B$5,IF(D103=5,'Tipo '!$B$6,IF(D103=6,'Tipo '!$B$7,IF(D103=7,'Tipo '!$B$8,IF(D103=8,'Tipo '!$B$9,IF(D103=9,'Tipo '!$B$10,IF(D103=10,'Tipo '!$B$11,IF(D103=11,'Tipo '!$B$12,IF(D103=12,'Tipo '!$B$13,IF(D103=13,'Tipo '!$B$14,IF(D103=14,'Tipo '!$B$15,IF(D103=15,'Tipo '!$B$16,IF(D103=16,'Tipo '!$B$17,IF(D103=17,'Tipo '!$B$18,IF(D103=18,'Tipo '!$B$19,IF(D103=19,'Tipo '!$B$20,IF(D103=20,'Tipo '!$B$21,"No ha seleccionado un tipo de contrato válido"))))))))))))))))))))</f>
        <v>CONTRATOS DE PRESTACIÓN DE SERVICIOS PROFESIONALES Y DE APOYO A LA GESTIÓN</v>
      </c>
      <c r="F103" s="151" t="s">
        <v>107</v>
      </c>
      <c r="G103" s="151" t="s">
        <v>116</v>
      </c>
      <c r="H103" s="153" t="s">
        <v>981</v>
      </c>
      <c r="I103" s="154" t="s">
        <v>163</v>
      </c>
      <c r="J103" s="155">
        <v>45</v>
      </c>
      <c r="K103" s="156" t="str">
        <f>IF(J103=1,'Equivalencia BH-BMPT'!$D$2,IF(J103=2,'Equivalencia BH-BMPT'!$D$3,IF(J103=3,'Equivalencia BH-BMPT'!$D$4,IF(J103=4,'Equivalencia BH-BMPT'!$D$5,IF(J103=5,'Equivalencia BH-BMPT'!$D$6,IF(J103=6,'Equivalencia BH-BMPT'!$D$7,IF(J103=7,'Equivalencia BH-BMPT'!$D$8,IF(J103=8,'Equivalencia BH-BMPT'!$D$9,IF(J103=9,'Equivalencia BH-BMPT'!$D$10,IF(J103=10,'Equivalencia BH-BMPT'!$D$11,IF(J103=11,'Equivalencia BH-BMPT'!$D$12,IF(J103=12,'Equivalencia BH-BMPT'!$D$13,IF(J103=13,'Equivalencia BH-BMPT'!$D$14,IF(J103=14,'Equivalencia BH-BMPT'!$D$15,IF(J103=15,'Equivalencia BH-BMPT'!$D$16,IF(J103=16,'Equivalencia BH-BMPT'!$D$17,IF(J103=17,'Equivalencia BH-BMPT'!$D$18,IF(J103=18,'Equivalencia BH-BMPT'!$D$19,IF(J103=19,'Equivalencia BH-BMPT'!$D$20,IF(J103=20,'Equivalencia BH-BMPT'!$D$21,IF(J103=21,'Equivalencia BH-BMPT'!$D$22,IF(J103=22,'Equivalencia BH-BMPT'!$D$23,IF(J103=23,'Equivalencia BH-BMPT'!#REF!,IF(J103=24,'Equivalencia BH-BMPT'!$D$25,IF(J103=25,'Equivalencia BH-BMPT'!$D$26,IF(J103=26,'Equivalencia BH-BMPT'!$D$27,IF(J103=27,'Equivalencia BH-BMPT'!$D$28,IF(J103=28,'Equivalencia BH-BMPT'!$D$29,IF(J103=29,'Equivalencia BH-BMPT'!$D$30,IF(J103=30,'Equivalencia BH-BMPT'!$D$31,IF(J103=31,'Equivalencia BH-BMPT'!$D$32,IF(J103=32,'Equivalencia BH-BMPT'!$D$33,IF(J103=33,'Equivalencia BH-BMPT'!$D$34,IF(J103=34,'Equivalencia BH-BMPT'!$D$35,IF(J103=35,'Equivalencia BH-BMPT'!$D$36,IF(J103=36,'Equivalencia BH-BMPT'!$D$37,IF(J103=37,'Equivalencia BH-BMPT'!$D$38,IF(J103=38,'Equivalencia BH-BMPT'!#REF!,IF(J103=39,'Equivalencia BH-BMPT'!$D$40,IF(J103=40,'Equivalencia BH-BMPT'!$D$41,IF(J103=41,'Equivalencia BH-BMPT'!$D$42,IF(J103=42,'Equivalencia BH-BMPT'!$D$43,IF(J103=43,'Equivalencia BH-BMPT'!$D$44,IF(J103=44,'Equivalencia BH-BMPT'!$D$45,IF(J103=45,'Equivalencia BH-BMPT'!$D$46,"No ha seleccionado un número de programa")))))))))))))))))))))))))))))))))))))))))))))</f>
        <v>Gobernanza e influencia local, regional e internacional</v>
      </c>
      <c r="L103" s="157" t="s">
        <v>329</v>
      </c>
      <c r="M103" s="149"/>
      <c r="N103" s="175" t="s">
        <v>1223</v>
      </c>
      <c r="O103" s="160">
        <v>55000000</v>
      </c>
      <c r="P103" s="161"/>
      <c r="Q103" s="162"/>
      <c r="R103" s="162"/>
      <c r="S103" s="160"/>
      <c r="T103" s="162">
        <f t="shared" si="9"/>
        <v>55000000</v>
      </c>
      <c r="U103" s="162">
        <v>49666666</v>
      </c>
      <c r="V103" s="163">
        <v>43126</v>
      </c>
      <c r="W103" s="163">
        <v>43133</v>
      </c>
      <c r="X103" s="163">
        <v>43466</v>
      </c>
      <c r="Y103" s="153" t="s">
        <v>1454</v>
      </c>
      <c r="Z103" s="149"/>
      <c r="AA103" s="164"/>
      <c r="AB103" s="149"/>
      <c r="AC103" s="149"/>
      <c r="AD103" s="149" t="s">
        <v>1485</v>
      </c>
      <c r="AE103" s="149"/>
      <c r="AF103" s="165">
        <f t="shared" si="10"/>
        <v>0.90303029090909093</v>
      </c>
      <c r="AG103" s="166"/>
      <c r="AH103" s="166" t="b">
        <f t="shared" si="11"/>
        <v>0</v>
      </c>
    </row>
    <row r="104" spans="1:34" s="167" customFormat="1" ht="44.25" customHeight="1" thickBot="1" x14ac:dyDescent="0.3">
      <c r="A104" s="153" t="s">
        <v>419</v>
      </c>
      <c r="B104" s="149">
        <v>2018</v>
      </c>
      <c r="C104" s="150" t="s">
        <v>719</v>
      </c>
      <c r="D104" s="149">
        <v>5</v>
      </c>
      <c r="E104" s="151" t="str">
        <f>IF(D104=1,'Tipo '!$B$2,IF(D104=2,'Tipo '!$B$3,IF(D104=3,'Tipo '!$B$4,IF(D104=4,'Tipo '!$B$5,IF(D104=5,'Tipo '!$B$6,IF(D104=6,'Tipo '!$B$7,IF(D104=7,'Tipo '!$B$8,IF(D104=8,'Tipo '!$B$9,IF(D104=9,'Tipo '!$B$10,IF(D104=10,'Tipo '!$B$11,IF(D104=11,'Tipo '!$B$12,IF(D104=12,'Tipo '!$B$13,IF(D104=13,'Tipo '!$B$14,IF(D104=14,'Tipo '!$B$15,IF(D104=15,'Tipo '!$B$16,IF(D104=16,'Tipo '!$B$17,IF(D104=17,'Tipo '!$B$18,IF(D104=18,'Tipo '!$B$19,IF(D104=19,'Tipo '!$B$20,IF(D104=20,'Tipo '!$B$21,"No ha seleccionado un tipo de contrato válido"))))))))))))))))))))</f>
        <v>CONTRATOS DE PRESTACIÓN DE SERVICIOS PROFESIONALES Y DE APOYO A LA GESTIÓN</v>
      </c>
      <c r="F104" s="151" t="s">
        <v>107</v>
      </c>
      <c r="G104" s="151" t="s">
        <v>116</v>
      </c>
      <c r="H104" s="153" t="s">
        <v>981</v>
      </c>
      <c r="I104" s="154" t="s">
        <v>163</v>
      </c>
      <c r="J104" s="155">
        <v>45</v>
      </c>
      <c r="K104" s="156" t="str">
        <f>IF(J104=1,'Equivalencia BH-BMPT'!$D$2,IF(J104=2,'Equivalencia BH-BMPT'!$D$3,IF(J104=3,'Equivalencia BH-BMPT'!$D$4,IF(J104=4,'Equivalencia BH-BMPT'!$D$5,IF(J104=5,'Equivalencia BH-BMPT'!$D$6,IF(J104=6,'Equivalencia BH-BMPT'!$D$7,IF(J104=7,'Equivalencia BH-BMPT'!$D$8,IF(J104=8,'Equivalencia BH-BMPT'!$D$9,IF(J104=9,'Equivalencia BH-BMPT'!$D$10,IF(J104=10,'Equivalencia BH-BMPT'!$D$11,IF(J104=11,'Equivalencia BH-BMPT'!$D$12,IF(J104=12,'Equivalencia BH-BMPT'!$D$13,IF(J104=13,'Equivalencia BH-BMPT'!$D$14,IF(J104=14,'Equivalencia BH-BMPT'!$D$15,IF(J104=15,'Equivalencia BH-BMPT'!$D$16,IF(J104=16,'Equivalencia BH-BMPT'!$D$17,IF(J104=17,'Equivalencia BH-BMPT'!$D$18,IF(J104=18,'Equivalencia BH-BMPT'!$D$19,IF(J104=19,'Equivalencia BH-BMPT'!$D$20,IF(J104=20,'Equivalencia BH-BMPT'!$D$21,IF(J104=21,'Equivalencia BH-BMPT'!$D$22,IF(J104=22,'Equivalencia BH-BMPT'!$D$23,IF(J104=23,'Equivalencia BH-BMPT'!#REF!,IF(J104=24,'Equivalencia BH-BMPT'!$D$25,IF(J104=25,'Equivalencia BH-BMPT'!$D$26,IF(J104=26,'Equivalencia BH-BMPT'!$D$27,IF(J104=27,'Equivalencia BH-BMPT'!$D$28,IF(J104=28,'Equivalencia BH-BMPT'!$D$29,IF(J104=29,'Equivalencia BH-BMPT'!$D$30,IF(J104=30,'Equivalencia BH-BMPT'!$D$31,IF(J104=31,'Equivalencia BH-BMPT'!$D$32,IF(J104=32,'Equivalencia BH-BMPT'!$D$33,IF(J104=33,'Equivalencia BH-BMPT'!$D$34,IF(J104=34,'Equivalencia BH-BMPT'!$D$35,IF(J104=35,'Equivalencia BH-BMPT'!$D$36,IF(J104=36,'Equivalencia BH-BMPT'!$D$37,IF(J104=37,'Equivalencia BH-BMPT'!$D$38,IF(J104=38,'Equivalencia BH-BMPT'!#REF!,IF(J104=39,'Equivalencia BH-BMPT'!$D$40,IF(J104=40,'Equivalencia BH-BMPT'!$D$41,IF(J104=41,'Equivalencia BH-BMPT'!$D$42,IF(J104=42,'Equivalencia BH-BMPT'!$D$43,IF(J104=43,'Equivalencia BH-BMPT'!$D$44,IF(J104=44,'Equivalencia BH-BMPT'!$D$45,IF(J104=45,'Equivalencia BH-BMPT'!$D$46,"No ha seleccionado un número de programa")))))))))))))))))))))))))))))))))))))))))))))</f>
        <v>Gobernanza e influencia local, regional e internacional</v>
      </c>
      <c r="L104" s="157" t="s">
        <v>329</v>
      </c>
      <c r="M104" s="149"/>
      <c r="N104" s="175" t="s">
        <v>1224</v>
      </c>
      <c r="O104" s="160">
        <v>55000000</v>
      </c>
      <c r="P104" s="161"/>
      <c r="Q104" s="162"/>
      <c r="R104" s="162"/>
      <c r="S104" s="160"/>
      <c r="T104" s="162">
        <f t="shared" si="9"/>
        <v>55000000</v>
      </c>
      <c r="U104" s="162">
        <v>44833333</v>
      </c>
      <c r="V104" s="163">
        <v>43126</v>
      </c>
      <c r="W104" s="163">
        <v>43150</v>
      </c>
      <c r="X104" s="163">
        <v>43483</v>
      </c>
      <c r="Y104" s="153" t="s">
        <v>1454</v>
      </c>
      <c r="Z104" s="149"/>
      <c r="AA104" s="164"/>
      <c r="AB104" s="149"/>
      <c r="AC104" s="149"/>
      <c r="AD104" s="149" t="s">
        <v>1485</v>
      </c>
      <c r="AE104" s="149"/>
      <c r="AF104" s="165">
        <f t="shared" si="10"/>
        <v>0.81515150909090905</v>
      </c>
      <c r="AG104" s="166"/>
      <c r="AH104" s="166" t="b">
        <f t="shared" si="11"/>
        <v>0</v>
      </c>
    </row>
    <row r="105" spans="1:34" s="167" customFormat="1" ht="44.25" customHeight="1" thickBot="1" x14ac:dyDescent="0.3">
      <c r="A105" s="153" t="s">
        <v>420</v>
      </c>
      <c r="B105" s="149">
        <v>2018</v>
      </c>
      <c r="C105" s="150" t="s">
        <v>720</v>
      </c>
      <c r="D105" s="149">
        <v>5</v>
      </c>
      <c r="E105" s="151" t="str">
        <f>IF(D105=1,'Tipo '!$B$2,IF(D105=2,'Tipo '!$B$3,IF(D105=3,'Tipo '!$B$4,IF(D105=4,'Tipo '!$B$5,IF(D105=5,'Tipo '!$B$6,IF(D105=6,'Tipo '!$B$7,IF(D105=7,'Tipo '!$B$8,IF(D105=8,'Tipo '!$B$9,IF(D105=9,'Tipo '!$B$10,IF(D105=10,'Tipo '!$B$11,IF(D105=11,'Tipo '!$B$12,IF(D105=12,'Tipo '!$B$13,IF(D105=13,'Tipo '!$B$14,IF(D105=14,'Tipo '!$B$15,IF(D105=15,'Tipo '!$B$16,IF(D105=16,'Tipo '!$B$17,IF(D105=17,'Tipo '!$B$18,IF(D105=18,'Tipo '!$B$19,IF(D105=19,'Tipo '!$B$20,IF(D105=20,'Tipo '!$B$21,"No ha seleccionado un tipo de contrato válido"))))))))))))))))))))</f>
        <v>CONTRATOS DE PRESTACIÓN DE SERVICIOS PROFESIONALES Y DE APOYO A LA GESTIÓN</v>
      </c>
      <c r="F105" s="151" t="s">
        <v>107</v>
      </c>
      <c r="G105" s="151" t="s">
        <v>116</v>
      </c>
      <c r="H105" s="153" t="s">
        <v>982</v>
      </c>
      <c r="I105" s="154" t="s">
        <v>163</v>
      </c>
      <c r="J105" s="155">
        <v>45</v>
      </c>
      <c r="K105" s="156" t="str">
        <f>IF(J105=1,'Equivalencia BH-BMPT'!$D$2,IF(J105=2,'Equivalencia BH-BMPT'!$D$3,IF(J105=3,'Equivalencia BH-BMPT'!$D$4,IF(J105=4,'Equivalencia BH-BMPT'!$D$5,IF(J105=5,'Equivalencia BH-BMPT'!$D$6,IF(J105=6,'Equivalencia BH-BMPT'!$D$7,IF(J105=7,'Equivalencia BH-BMPT'!$D$8,IF(J105=8,'Equivalencia BH-BMPT'!$D$9,IF(J105=9,'Equivalencia BH-BMPT'!$D$10,IF(J105=10,'Equivalencia BH-BMPT'!$D$11,IF(J105=11,'Equivalencia BH-BMPT'!$D$12,IF(J105=12,'Equivalencia BH-BMPT'!$D$13,IF(J105=13,'Equivalencia BH-BMPT'!$D$14,IF(J105=14,'Equivalencia BH-BMPT'!$D$15,IF(J105=15,'Equivalencia BH-BMPT'!$D$16,IF(J105=16,'Equivalencia BH-BMPT'!$D$17,IF(J105=17,'Equivalencia BH-BMPT'!$D$18,IF(J105=18,'Equivalencia BH-BMPT'!$D$19,IF(J105=19,'Equivalencia BH-BMPT'!$D$20,IF(J105=20,'Equivalencia BH-BMPT'!$D$21,IF(J105=21,'Equivalencia BH-BMPT'!$D$22,IF(J105=22,'Equivalencia BH-BMPT'!$D$23,IF(J105=23,'Equivalencia BH-BMPT'!#REF!,IF(J105=24,'Equivalencia BH-BMPT'!$D$25,IF(J105=25,'Equivalencia BH-BMPT'!$D$26,IF(J105=26,'Equivalencia BH-BMPT'!$D$27,IF(J105=27,'Equivalencia BH-BMPT'!$D$28,IF(J105=28,'Equivalencia BH-BMPT'!$D$29,IF(J105=29,'Equivalencia BH-BMPT'!$D$30,IF(J105=30,'Equivalencia BH-BMPT'!$D$31,IF(J105=31,'Equivalencia BH-BMPT'!$D$32,IF(J105=32,'Equivalencia BH-BMPT'!$D$33,IF(J105=33,'Equivalencia BH-BMPT'!$D$34,IF(J105=34,'Equivalencia BH-BMPT'!$D$35,IF(J105=35,'Equivalencia BH-BMPT'!$D$36,IF(J105=36,'Equivalencia BH-BMPT'!$D$37,IF(J105=37,'Equivalencia BH-BMPT'!$D$38,IF(J105=38,'Equivalencia BH-BMPT'!#REF!,IF(J105=39,'Equivalencia BH-BMPT'!$D$40,IF(J105=40,'Equivalencia BH-BMPT'!$D$41,IF(J105=41,'Equivalencia BH-BMPT'!$D$42,IF(J105=42,'Equivalencia BH-BMPT'!$D$43,IF(J105=43,'Equivalencia BH-BMPT'!$D$44,IF(J105=44,'Equivalencia BH-BMPT'!$D$45,IF(J105=45,'Equivalencia BH-BMPT'!$D$46,"No ha seleccionado un número de programa")))))))))))))))))))))))))))))))))))))))))))))</f>
        <v>Gobernanza e influencia local, regional e internacional</v>
      </c>
      <c r="L105" s="157" t="s">
        <v>329</v>
      </c>
      <c r="M105" s="149"/>
      <c r="N105" s="153" t="s">
        <v>1225</v>
      </c>
      <c r="O105" s="160">
        <v>39600000</v>
      </c>
      <c r="P105" s="161"/>
      <c r="Q105" s="162"/>
      <c r="R105" s="162"/>
      <c r="S105" s="160"/>
      <c r="T105" s="162">
        <f t="shared" si="9"/>
        <v>39600000</v>
      </c>
      <c r="U105" s="162">
        <v>30000000</v>
      </c>
      <c r="V105" s="163">
        <v>43126</v>
      </c>
      <c r="W105" s="163">
        <v>43132</v>
      </c>
      <c r="X105" s="163">
        <v>43465</v>
      </c>
      <c r="Y105" s="153" t="s">
        <v>1454</v>
      </c>
      <c r="Z105" s="149"/>
      <c r="AA105" s="164"/>
      <c r="AB105" s="149"/>
      <c r="AC105" s="149"/>
      <c r="AD105" s="149" t="s">
        <v>1485</v>
      </c>
      <c r="AE105" s="149"/>
      <c r="AF105" s="165">
        <f t="shared" si="10"/>
        <v>0.75757575757575757</v>
      </c>
      <c r="AG105" s="166"/>
      <c r="AH105" s="166" t="b">
        <f t="shared" si="11"/>
        <v>0</v>
      </c>
    </row>
    <row r="106" spans="1:34" s="167" customFormat="1" ht="44.25" customHeight="1" thickBot="1" x14ac:dyDescent="0.3">
      <c r="A106" s="153" t="s">
        <v>421</v>
      </c>
      <c r="B106" s="149">
        <v>2018</v>
      </c>
      <c r="C106" s="150" t="s">
        <v>721</v>
      </c>
      <c r="D106" s="149">
        <v>5</v>
      </c>
      <c r="E106" s="151" t="str">
        <f>IF(D106=1,'Tipo '!$B$2,IF(D106=2,'Tipo '!$B$3,IF(D106=3,'Tipo '!$B$4,IF(D106=4,'Tipo '!$B$5,IF(D106=5,'Tipo '!$B$6,IF(D106=6,'Tipo '!$B$7,IF(D106=7,'Tipo '!$B$8,IF(D106=8,'Tipo '!$B$9,IF(D106=9,'Tipo '!$B$10,IF(D106=10,'Tipo '!$B$11,IF(D106=11,'Tipo '!$B$12,IF(D106=12,'Tipo '!$B$13,IF(D106=13,'Tipo '!$B$14,IF(D106=14,'Tipo '!$B$15,IF(D106=15,'Tipo '!$B$16,IF(D106=16,'Tipo '!$B$17,IF(D106=17,'Tipo '!$B$18,IF(D106=18,'Tipo '!$B$19,IF(D106=19,'Tipo '!$B$20,IF(D106=20,'Tipo '!$B$21,"No ha seleccionado un tipo de contrato válido"))))))))))))))))))))</f>
        <v>CONTRATOS DE PRESTACIÓN DE SERVICIOS PROFESIONALES Y DE APOYO A LA GESTIÓN</v>
      </c>
      <c r="F106" s="151" t="s">
        <v>107</v>
      </c>
      <c r="G106" s="151" t="s">
        <v>116</v>
      </c>
      <c r="H106" s="153" t="s">
        <v>983</v>
      </c>
      <c r="I106" s="154" t="s">
        <v>163</v>
      </c>
      <c r="J106" s="155">
        <v>19</v>
      </c>
      <c r="K106" s="156" t="str">
        <f>IF(J106=1,'Equivalencia BH-BMPT'!$D$2,IF(J106=2,'Equivalencia BH-BMPT'!$D$3,IF(J106=3,'Equivalencia BH-BMPT'!$D$4,IF(J106=4,'Equivalencia BH-BMPT'!$D$5,IF(J106=5,'Equivalencia BH-BMPT'!$D$6,IF(J106=6,'Equivalencia BH-BMPT'!$D$7,IF(J106=7,'Equivalencia BH-BMPT'!$D$8,IF(J106=8,'Equivalencia BH-BMPT'!$D$9,IF(J106=9,'Equivalencia BH-BMPT'!$D$10,IF(J106=10,'Equivalencia BH-BMPT'!$D$11,IF(J106=11,'Equivalencia BH-BMPT'!$D$12,IF(J106=12,'Equivalencia BH-BMPT'!$D$13,IF(J106=13,'Equivalencia BH-BMPT'!$D$14,IF(J106=14,'Equivalencia BH-BMPT'!$D$15,IF(J106=15,'Equivalencia BH-BMPT'!$D$16,IF(J106=16,'Equivalencia BH-BMPT'!$D$17,IF(J106=17,'Equivalencia BH-BMPT'!$D$18,IF(J106=18,'Equivalencia BH-BMPT'!$D$19,IF(J106=19,'Equivalencia BH-BMPT'!$D$20,IF(J106=20,'Equivalencia BH-BMPT'!$D$21,IF(J106=21,'Equivalencia BH-BMPT'!$D$22,IF(J106=22,'Equivalencia BH-BMPT'!$D$23,IF(J106=23,'Equivalencia BH-BMPT'!#REF!,IF(J106=24,'Equivalencia BH-BMPT'!$D$25,IF(J106=25,'Equivalencia BH-BMPT'!$D$26,IF(J106=26,'Equivalencia BH-BMPT'!$D$27,IF(J106=27,'Equivalencia BH-BMPT'!$D$28,IF(J106=28,'Equivalencia BH-BMPT'!$D$29,IF(J106=29,'Equivalencia BH-BMPT'!$D$30,IF(J106=30,'Equivalencia BH-BMPT'!$D$31,IF(J106=31,'Equivalencia BH-BMPT'!$D$32,IF(J106=32,'Equivalencia BH-BMPT'!$D$33,IF(J106=33,'Equivalencia BH-BMPT'!$D$34,IF(J106=34,'Equivalencia BH-BMPT'!$D$35,IF(J106=35,'Equivalencia BH-BMPT'!$D$36,IF(J106=36,'Equivalencia BH-BMPT'!$D$37,IF(J106=37,'Equivalencia BH-BMPT'!$D$38,IF(J106=38,'Equivalencia BH-BMPT'!#REF!,IF(J106=39,'Equivalencia BH-BMPT'!$D$40,IF(J106=40,'Equivalencia BH-BMPT'!$D$41,IF(J106=41,'Equivalencia BH-BMPT'!$D$42,IF(J106=42,'Equivalencia BH-BMPT'!$D$43,IF(J106=43,'Equivalencia BH-BMPT'!$D$44,IF(J106=44,'Equivalencia BH-BMPT'!$D$45,IF(J106=45,'Equivalencia BH-BMPT'!$D$46,"No ha seleccionado un número de programa")))))))))))))))))))))))))))))))))))))))))))))</f>
        <v>Seguridad y convivencia para todos</v>
      </c>
      <c r="L106" s="157" t="s">
        <v>1133</v>
      </c>
      <c r="M106" s="149"/>
      <c r="N106" s="153" t="s">
        <v>1226</v>
      </c>
      <c r="O106" s="160">
        <v>18700000</v>
      </c>
      <c r="P106" s="161"/>
      <c r="Q106" s="162"/>
      <c r="R106" s="162"/>
      <c r="S106" s="160"/>
      <c r="T106" s="162">
        <f t="shared" si="9"/>
        <v>18700000</v>
      </c>
      <c r="U106" s="162">
        <v>16943333</v>
      </c>
      <c r="V106" s="163">
        <v>43126</v>
      </c>
      <c r="W106" s="163">
        <v>43133</v>
      </c>
      <c r="X106" s="163">
        <v>43466</v>
      </c>
      <c r="Y106" s="153" t="s">
        <v>1454</v>
      </c>
      <c r="Z106" s="149"/>
      <c r="AA106" s="164"/>
      <c r="AB106" s="149"/>
      <c r="AC106" s="149"/>
      <c r="AD106" s="149" t="s">
        <v>1485</v>
      </c>
      <c r="AE106" s="149"/>
      <c r="AF106" s="165">
        <f t="shared" si="10"/>
        <v>0.90606058823529412</v>
      </c>
      <c r="AG106" s="166"/>
      <c r="AH106" s="166" t="b">
        <f t="shared" si="11"/>
        <v>0</v>
      </c>
    </row>
    <row r="107" spans="1:34" s="167" customFormat="1" ht="44.25" customHeight="1" thickBot="1" x14ac:dyDescent="0.3">
      <c r="A107" s="153" t="s">
        <v>422</v>
      </c>
      <c r="B107" s="149">
        <v>2018</v>
      </c>
      <c r="C107" s="150" t="s">
        <v>722</v>
      </c>
      <c r="D107" s="149">
        <v>5</v>
      </c>
      <c r="E107" s="151" t="str">
        <f>IF(D107=1,'Tipo '!$B$2,IF(D107=2,'Tipo '!$B$3,IF(D107=3,'Tipo '!$B$4,IF(D107=4,'Tipo '!$B$5,IF(D107=5,'Tipo '!$B$6,IF(D107=6,'Tipo '!$B$7,IF(D107=7,'Tipo '!$B$8,IF(D107=8,'Tipo '!$B$9,IF(D107=9,'Tipo '!$B$10,IF(D107=10,'Tipo '!$B$11,IF(D107=11,'Tipo '!$B$12,IF(D107=12,'Tipo '!$B$13,IF(D107=13,'Tipo '!$B$14,IF(D107=14,'Tipo '!$B$15,IF(D107=15,'Tipo '!$B$16,IF(D107=16,'Tipo '!$B$17,IF(D107=17,'Tipo '!$B$18,IF(D107=18,'Tipo '!$B$19,IF(D107=19,'Tipo '!$B$20,IF(D107=20,'Tipo '!$B$21,"No ha seleccionado un tipo de contrato válido"))))))))))))))))))))</f>
        <v>CONTRATOS DE PRESTACIÓN DE SERVICIOS PROFESIONALES Y DE APOYO A LA GESTIÓN</v>
      </c>
      <c r="F107" s="151" t="s">
        <v>107</v>
      </c>
      <c r="G107" s="151" t="s">
        <v>116</v>
      </c>
      <c r="H107" s="159" t="s">
        <v>953</v>
      </c>
      <c r="I107" s="154" t="s">
        <v>163</v>
      </c>
      <c r="J107" s="155">
        <v>45</v>
      </c>
      <c r="K107" s="156" t="str">
        <f>IF(J107=1,'Equivalencia BH-BMPT'!$D$2,IF(J107=2,'Equivalencia BH-BMPT'!$D$3,IF(J107=3,'Equivalencia BH-BMPT'!$D$4,IF(J107=4,'Equivalencia BH-BMPT'!$D$5,IF(J107=5,'Equivalencia BH-BMPT'!$D$6,IF(J107=6,'Equivalencia BH-BMPT'!$D$7,IF(J107=7,'Equivalencia BH-BMPT'!$D$8,IF(J107=8,'Equivalencia BH-BMPT'!$D$9,IF(J107=9,'Equivalencia BH-BMPT'!$D$10,IF(J107=10,'Equivalencia BH-BMPT'!$D$11,IF(J107=11,'Equivalencia BH-BMPT'!$D$12,IF(J107=12,'Equivalencia BH-BMPT'!$D$13,IF(J107=13,'Equivalencia BH-BMPT'!$D$14,IF(J107=14,'Equivalencia BH-BMPT'!$D$15,IF(J107=15,'Equivalencia BH-BMPT'!$D$16,IF(J107=16,'Equivalencia BH-BMPT'!$D$17,IF(J107=17,'Equivalencia BH-BMPT'!$D$18,IF(J107=18,'Equivalencia BH-BMPT'!$D$19,IF(J107=19,'Equivalencia BH-BMPT'!$D$20,IF(J107=20,'Equivalencia BH-BMPT'!$D$21,IF(J107=21,'Equivalencia BH-BMPT'!$D$22,IF(J107=22,'Equivalencia BH-BMPT'!$D$23,IF(J107=23,'Equivalencia BH-BMPT'!#REF!,IF(J107=24,'Equivalencia BH-BMPT'!$D$25,IF(J107=25,'Equivalencia BH-BMPT'!$D$26,IF(J107=26,'Equivalencia BH-BMPT'!$D$27,IF(J107=27,'Equivalencia BH-BMPT'!$D$28,IF(J107=28,'Equivalencia BH-BMPT'!$D$29,IF(J107=29,'Equivalencia BH-BMPT'!$D$30,IF(J107=30,'Equivalencia BH-BMPT'!$D$31,IF(J107=31,'Equivalencia BH-BMPT'!$D$32,IF(J107=32,'Equivalencia BH-BMPT'!$D$33,IF(J107=33,'Equivalencia BH-BMPT'!$D$34,IF(J107=34,'Equivalencia BH-BMPT'!$D$35,IF(J107=35,'Equivalencia BH-BMPT'!$D$36,IF(J107=36,'Equivalencia BH-BMPT'!$D$37,IF(J107=37,'Equivalencia BH-BMPT'!$D$38,IF(J107=38,'Equivalencia BH-BMPT'!#REF!,IF(J107=39,'Equivalencia BH-BMPT'!$D$40,IF(J107=40,'Equivalencia BH-BMPT'!$D$41,IF(J107=41,'Equivalencia BH-BMPT'!$D$42,IF(J107=42,'Equivalencia BH-BMPT'!$D$43,IF(J107=43,'Equivalencia BH-BMPT'!$D$44,IF(J107=44,'Equivalencia BH-BMPT'!$D$45,IF(J107=45,'Equivalencia BH-BMPT'!$D$46,"No ha seleccionado un número de programa")))))))))))))))))))))))))))))))))))))))))))))</f>
        <v>Gobernanza e influencia local, regional e internacional</v>
      </c>
      <c r="L107" s="157" t="s">
        <v>329</v>
      </c>
      <c r="M107" s="149"/>
      <c r="N107" s="159" t="s">
        <v>1227</v>
      </c>
      <c r="O107" s="160">
        <v>49500000</v>
      </c>
      <c r="P107" s="161"/>
      <c r="Q107" s="162"/>
      <c r="R107" s="162"/>
      <c r="S107" s="160"/>
      <c r="T107" s="162">
        <f t="shared" si="9"/>
        <v>49500000</v>
      </c>
      <c r="U107" s="162">
        <v>44850000</v>
      </c>
      <c r="V107" s="163">
        <v>43126</v>
      </c>
      <c r="W107" s="163">
        <v>43133</v>
      </c>
      <c r="X107" s="163">
        <v>43466</v>
      </c>
      <c r="Y107" s="153" t="s">
        <v>1454</v>
      </c>
      <c r="Z107" s="149"/>
      <c r="AA107" s="164"/>
      <c r="AB107" s="149"/>
      <c r="AC107" s="149"/>
      <c r="AD107" s="149" t="s">
        <v>1485</v>
      </c>
      <c r="AE107" s="149"/>
      <c r="AF107" s="165">
        <f t="shared" si="10"/>
        <v>0.90606060606060601</v>
      </c>
      <c r="AG107" s="166"/>
      <c r="AH107" s="166" t="b">
        <f t="shared" si="11"/>
        <v>0</v>
      </c>
    </row>
    <row r="108" spans="1:34" s="167" customFormat="1" ht="44.25" customHeight="1" thickBot="1" x14ac:dyDescent="0.3">
      <c r="A108" s="153" t="s">
        <v>423</v>
      </c>
      <c r="B108" s="149">
        <v>2018</v>
      </c>
      <c r="C108" s="150" t="s">
        <v>723</v>
      </c>
      <c r="D108" s="149">
        <v>5</v>
      </c>
      <c r="E108" s="151" t="str">
        <f>IF(D108=1,'Tipo '!$B$2,IF(D108=2,'Tipo '!$B$3,IF(D108=3,'Tipo '!$B$4,IF(D108=4,'Tipo '!$B$5,IF(D108=5,'Tipo '!$B$6,IF(D108=6,'Tipo '!$B$7,IF(D108=7,'Tipo '!$B$8,IF(D108=8,'Tipo '!$B$9,IF(D108=9,'Tipo '!$B$10,IF(D108=10,'Tipo '!$B$11,IF(D108=11,'Tipo '!$B$12,IF(D108=12,'Tipo '!$B$13,IF(D108=13,'Tipo '!$B$14,IF(D108=14,'Tipo '!$B$15,IF(D108=15,'Tipo '!$B$16,IF(D108=16,'Tipo '!$B$17,IF(D108=17,'Tipo '!$B$18,IF(D108=18,'Tipo '!$B$19,IF(D108=19,'Tipo '!$B$20,IF(D108=20,'Tipo '!$B$21,"No ha seleccionado un tipo de contrato válido"))))))))))))))))))))</f>
        <v>CONTRATOS DE PRESTACIÓN DE SERVICIOS PROFESIONALES Y DE APOYO A LA GESTIÓN</v>
      </c>
      <c r="F108" s="151" t="s">
        <v>107</v>
      </c>
      <c r="G108" s="151" t="s">
        <v>116</v>
      </c>
      <c r="H108" s="159" t="s">
        <v>984</v>
      </c>
      <c r="I108" s="154" t="s">
        <v>163</v>
      </c>
      <c r="J108" s="155">
        <v>45</v>
      </c>
      <c r="K108" s="156" t="str">
        <f>IF(J108=1,'Equivalencia BH-BMPT'!$D$2,IF(J108=2,'Equivalencia BH-BMPT'!$D$3,IF(J108=3,'Equivalencia BH-BMPT'!$D$4,IF(J108=4,'Equivalencia BH-BMPT'!$D$5,IF(J108=5,'Equivalencia BH-BMPT'!$D$6,IF(J108=6,'Equivalencia BH-BMPT'!$D$7,IF(J108=7,'Equivalencia BH-BMPT'!$D$8,IF(J108=8,'Equivalencia BH-BMPT'!$D$9,IF(J108=9,'Equivalencia BH-BMPT'!$D$10,IF(J108=10,'Equivalencia BH-BMPT'!$D$11,IF(J108=11,'Equivalencia BH-BMPT'!$D$12,IF(J108=12,'Equivalencia BH-BMPT'!$D$13,IF(J108=13,'Equivalencia BH-BMPT'!$D$14,IF(J108=14,'Equivalencia BH-BMPT'!$D$15,IF(J108=15,'Equivalencia BH-BMPT'!$D$16,IF(J108=16,'Equivalencia BH-BMPT'!$D$17,IF(J108=17,'Equivalencia BH-BMPT'!$D$18,IF(J108=18,'Equivalencia BH-BMPT'!$D$19,IF(J108=19,'Equivalencia BH-BMPT'!$D$20,IF(J108=20,'Equivalencia BH-BMPT'!$D$21,IF(J108=21,'Equivalencia BH-BMPT'!$D$22,IF(J108=22,'Equivalencia BH-BMPT'!$D$23,IF(J108=23,'Equivalencia BH-BMPT'!#REF!,IF(J108=24,'Equivalencia BH-BMPT'!$D$25,IF(J108=25,'Equivalencia BH-BMPT'!$D$26,IF(J108=26,'Equivalencia BH-BMPT'!$D$27,IF(J108=27,'Equivalencia BH-BMPT'!$D$28,IF(J108=28,'Equivalencia BH-BMPT'!$D$29,IF(J108=29,'Equivalencia BH-BMPT'!$D$30,IF(J108=30,'Equivalencia BH-BMPT'!$D$31,IF(J108=31,'Equivalencia BH-BMPT'!$D$32,IF(J108=32,'Equivalencia BH-BMPT'!$D$33,IF(J108=33,'Equivalencia BH-BMPT'!$D$34,IF(J108=34,'Equivalencia BH-BMPT'!$D$35,IF(J108=35,'Equivalencia BH-BMPT'!$D$36,IF(J108=36,'Equivalencia BH-BMPT'!$D$37,IF(J108=37,'Equivalencia BH-BMPT'!$D$38,IF(J108=38,'Equivalencia BH-BMPT'!#REF!,IF(J108=39,'Equivalencia BH-BMPT'!$D$40,IF(J108=40,'Equivalencia BH-BMPT'!$D$41,IF(J108=41,'Equivalencia BH-BMPT'!$D$42,IF(J108=42,'Equivalencia BH-BMPT'!$D$43,IF(J108=43,'Equivalencia BH-BMPT'!$D$44,IF(J108=44,'Equivalencia BH-BMPT'!$D$45,IF(J108=45,'Equivalencia BH-BMPT'!$D$46,"No ha seleccionado un número de programa")))))))))))))))))))))))))))))))))))))))))))))</f>
        <v>Gobernanza e influencia local, regional e internacional</v>
      </c>
      <c r="L108" s="157" t="s">
        <v>329</v>
      </c>
      <c r="M108" s="149"/>
      <c r="N108" s="159" t="s">
        <v>1228</v>
      </c>
      <c r="O108" s="160">
        <v>55000000</v>
      </c>
      <c r="P108" s="161"/>
      <c r="Q108" s="162"/>
      <c r="R108" s="162">
        <v>1</v>
      </c>
      <c r="S108" s="160">
        <v>5000000</v>
      </c>
      <c r="T108" s="162">
        <f t="shared" si="9"/>
        <v>60000000</v>
      </c>
      <c r="U108" s="162">
        <v>50000000</v>
      </c>
      <c r="V108" s="163">
        <v>43126</v>
      </c>
      <c r="W108" s="163">
        <v>43132</v>
      </c>
      <c r="X108" s="163">
        <v>43465</v>
      </c>
      <c r="Y108" s="153" t="s">
        <v>1454</v>
      </c>
      <c r="Z108" s="149">
        <v>30</v>
      </c>
      <c r="AA108" s="164"/>
      <c r="AB108" s="149"/>
      <c r="AC108" s="149"/>
      <c r="AD108" s="149" t="s">
        <v>1485</v>
      </c>
      <c r="AE108" s="149"/>
      <c r="AF108" s="165">
        <f t="shared" si="10"/>
        <v>0.83333333333333337</v>
      </c>
      <c r="AG108" s="166"/>
      <c r="AH108" s="166" t="b">
        <f t="shared" si="11"/>
        <v>0</v>
      </c>
    </row>
    <row r="109" spans="1:34" s="167" customFormat="1" ht="44.25" customHeight="1" thickBot="1" x14ac:dyDescent="0.3">
      <c r="A109" s="153" t="s">
        <v>424</v>
      </c>
      <c r="B109" s="149">
        <v>2018</v>
      </c>
      <c r="C109" s="150" t="s">
        <v>724</v>
      </c>
      <c r="D109" s="149">
        <v>5</v>
      </c>
      <c r="E109" s="151" t="str">
        <f>IF(D109=1,'Tipo '!$B$2,IF(D109=2,'Tipo '!$B$3,IF(D109=3,'Tipo '!$B$4,IF(D109=4,'Tipo '!$B$5,IF(D109=5,'Tipo '!$B$6,IF(D109=6,'Tipo '!$B$7,IF(D109=7,'Tipo '!$B$8,IF(D109=8,'Tipo '!$B$9,IF(D109=9,'Tipo '!$B$10,IF(D109=10,'Tipo '!$B$11,IF(D109=11,'Tipo '!$B$12,IF(D109=12,'Tipo '!$B$13,IF(D109=13,'Tipo '!$B$14,IF(D109=14,'Tipo '!$B$15,IF(D109=15,'Tipo '!$B$16,IF(D109=16,'Tipo '!$B$17,IF(D109=17,'Tipo '!$B$18,IF(D109=18,'Tipo '!$B$19,IF(D109=19,'Tipo '!$B$20,IF(D109=20,'Tipo '!$B$21,"No ha seleccionado un tipo de contrato válido"))))))))))))))))))))</f>
        <v>CONTRATOS DE PRESTACIÓN DE SERVICIOS PROFESIONALES Y DE APOYO A LA GESTIÓN</v>
      </c>
      <c r="F109" s="151" t="s">
        <v>107</v>
      </c>
      <c r="G109" s="151" t="s">
        <v>116</v>
      </c>
      <c r="H109" s="153" t="s">
        <v>954</v>
      </c>
      <c r="I109" s="154" t="s">
        <v>163</v>
      </c>
      <c r="J109" s="155">
        <v>19</v>
      </c>
      <c r="K109" s="156" t="str">
        <f>IF(J109=1,'Equivalencia BH-BMPT'!$D$2,IF(J109=2,'Equivalencia BH-BMPT'!$D$3,IF(J109=3,'Equivalencia BH-BMPT'!$D$4,IF(J109=4,'Equivalencia BH-BMPT'!$D$5,IF(J109=5,'Equivalencia BH-BMPT'!$D$6,IF(J109=6,'Equivalencia BH-BMPT'!$D$7,IF(J109=7,'Equivalencia BH-BMPT'!$D$8,IF(J109=8,'Equivalencia BH-BMPT'!$D$9,IF(J109=9,'Equivalencia BH-BMPT'!$D$10,IF(J109=10,'Equivalencia BH-BMPT'!$D$11,IF(J109=11,'Equivalencia BH-BMPT'!$D$12,IF(J109=12,'Equivalencia BH-BMPT'!$D$13,IF(J109=13,'Equivalencia BH-BMPT'!$D$14,IF(J109=14,'Equivalencia BH-BMPT'!$D$15,IF(J109=15,'Equivalencia BH-BMPT'!$D$16,IF(J109=16,'Equivalencia BH-BMPT'!$D$17,IF(J109=17,'Equivalencia BH-BMPT'!$D$18,IF(J109=18,'Equivalencia BH-BMPT'!$D$19,IF(J109=19,'Equivalencia BH-BMPT'!$D$20,IF(J109=20,'Equivalencia BH-BMPT'!$D$21,IF(J109=21,'Equivalencia BH-BMPT'!$D$22,IF(J109=22,'Equivalencia BH-BMPT'!$D$23,IF(J109=23,'Equivalencia BH-BMPT'!#REF!,IF(J109=24,'Equivalencia BH-BMPT'!$D$25,IF(J109=25,'Equivalencia BH-BMPT'!$D$26,IF(J109=26,'Equivalencia BH-BMPT'!$D$27,IF(J109=27,'Equivalencia BH-BMPT'!$D$28,IF(J109=28,'Equivalencia BH-BMPT'!$D$29,IF(J109=29,'Equivalencia BH-BMPT'!$D$30,IF(J109=30,'Equivalencia BH-BMPT'!$D$31,IF(J109=31,'Equivalencia BH-BMPT'!$D$32,IF(J109=32,'Equivalencia BH-BMPT'!$D$33,IF(J109=33,'Equivalencia BH-BMPT'!$D$34,IF(J109=34,'Equivalencia BH-BMPT'!$D$35,IF(J109=35,'Equivalencia BH-BMPT'!$D$36,IF(J109=36,'Equivalencia BH-BMPT'!$D$37,IF(J109=37,'Equivalencia BH-BMPT'!$D$38,IF(J109=38,'Equivalencia BH-BMPT'!#REF!,IF(J109=39,'Equivalencia BH-BMPT'!$D$40,IF(J109=40,'Equivalencia BH-BMPT'!$D$41,IF(J109=41,'Equivalencia BH-BMPT'!$D$42,IF(J109=42,'Equivalencia BH-BMPT'!$D$43,IF(J109=43,'Equivalencia BH-BMPT'!$D$44,IF(J109=44,'Equivalencia BH-BMPT'!$D$45,IF(J109=45,'Equivalencia BH-BMPT'!$D$46,"No ha seleccionado un número de programa")))))))))))))))))))))))))))))))))))))))))))))</f>
        <v>Seguridad y convivencia para todos</v>
      </c>
      <c r="L109" s="157" t="s">
        <v>1133</v>
      </c>
      <c r="M109" s="149"/>
      <c r="N109" s="153" t="s">
        <v>1229</v>
      </c>
      <c r="O109" s="160">
        <v>18700000</v>
      </c>
      <c r="P109" s="161"/>
      <c r="Q109" s="162"/>
      <c r="R109" s="162"/>
      <c r="S109" s="160"/>
      <c r="T109" s="162">
        <f t="shared" si="9"/>
        <v>18700000</v>
      </c>
      <c r="U109" s="162">
        <v>16943333</v>
      </c>
      <c r="V109" s="163">
        <v>43126</v>
      </c>
      <c r="W109" s="163">
        <v>43133</v>
      </c>
      <c r="X109" s="163">
        <v>43466</v>
      </c>
      <c r="Y109" s="153" t="s">
        <v>1454</v>
      </c>
      <c r="Z109" s="149"/>
      <c r="AA109" s="164"/>
      <c r="AB109" s="149"/>
      <c r="AC109" s="149"/>
      <c r="AD109" s="149" t="s">
        <v>1485</v>
      </c>
      <c r="AE109" s="149"/>
      <c r="AF109" s="165">
        <f t="shared" si="10"/>
        <v>0.90606058823529412</v>
      </c>
      <c r="AG109" s="166"/>
      <c r="AH109" s="166" t="b">
        <f t="shared" si="11"/>
        <v>0</v>
      </c>
    </row>
    <row r="110" spans="1:34" s="167" customFormat="1" ht="44.25" customHeight="1" thickBot="1" x14ac:dyDescent="0.3">
      <c r="A110" s="153" t="s">
        <v>425</v>
      </c>
      <c r="B110" s="149">
        <v>2018</v>
      </c>
      <c r="C110" s="150" t="s">
        <v>725</v>
      </c>
      <c r="D110" s="149">
        <v>5</v>
      </c>
      <c r="E110" s="151" t="str">
        <f>IF(D110=1,'Tipo '!$B$2,IF(D110=2,'Tipo '!$B$3,IF(D110=3,'Tipo '!$B$4,IF(D110=4,'Tipo '!$B$5,IF(D110=5,'Tipo '!$B$6,IF(D110=6,'Tipo '!$B$7,IF(D110=7,'Tipo '!$B$8,IF(D110=8,'Tipo '!$B$9,IF(D110=9,'Tipo '!$B$10,IF(D110=10,'Tipo '!$B$11,IF(D110=11,'Tipo '!$B$12,IF(D110=12,'Tipo '!$B$13,IF(D110=13,'Tipo '!$B$14,IF(D110=14,'Tipo '!$B$15,IF(D110=15,'Tipo '!$B$16,IF(D110=16,'Tipo '!$B$17,IF(D110=17,'Tipo '!$B$18,IF(D110=18,'Tipo '!$B$19,IF(D110=19,'Tipo '!$B$20,IF(D110=20,'Tipo '!$B$21,"No ha seleccionado un tipo de contrato válido"))))))))))))))))))))</f>
        <v>CONTRATOS DE PRESTACIÓN DE SERVICIOS PROFESIONALES Y DE APOYO A LA GESTIÓN</v>
      </c>
      <c r="F110" s="151" t="s">
        <v>107</v>
      </c>
      <c r="G110" s="151" t="s">
        <v>116</v>
      </c>
      <c r="H110" s="159" t="s">
        <v>985</v>
      </c>
      <c r="I110" s="154" t="s">
        <v>163</v>
      </c>
      <c r="J110" s="155">
        <v>45</v>
      </c>
      <c r="K110" s="156" t="str">
        <f>IF(J110=1,'Equivalencia BH-BMPT'!$D$2,IF(J110=2,'Equivalencia BH-BMPT'!$D$3,IF(J110=3,'Equivalencia BH-BMPT'!$D$4,IF(J110=4,'Equivalencia BH-BMPT'!$D$5,IF(J110=5,'Equivalencia BH-BMPT'!$D$6,IF(J110=6,'Equivalencia BH-BMPT'!$D$7,IF(J110=7,'Equivalencia BH-BMPT'!$D$8,IF(J110=8,'Equivalencia BH-BMPT'!$D$9,IF(J110=9,'Equivalencia BH-BMPT'!$D$10,IF(J110=10,'Equivalencia BH-BMPT'!$D$11,IF(J110=11,'Equivalencia BH-BMPT'!$D$12,IF(J110=12,'Equivalencia BH-BMPT'!$D$13,IF(J110=13,'Equivalencia BH-BMPT'!$D$14,IF(J110=14,'Equivalencia BH-BMPT'!$D$15,IF(J110=15,'Equivalencia BH-BMPT'!$D$16,IF(J110=16,'Equivalencia BH-BMPT'!$D$17,IF(J110=17,'Equivalencia BH-BMPT'!$D$18,IF(J110=18,'Equivalencia BH-BMPT'!$D$19,IF(J110=19,'Equivalencia BH-BMPT'!$D$20,IF(J110=20,'Equivalencia BH-BMPT'!$D$21,IF(J110=21,'Equivalencia BH-BMPT'!$D$22,IF(J110=22,'Equivalencia BH-BMPT'!$D$23,IF(J110=23,'Equivalencia BH-BMPT'!#REF!,IF(J110=24,'Equivalencia BH-BMPT'!$D$25,IF(J110=25,'Equivalencia BH-BMPT'!$D$26,IF(J110=26,'Equivalencia BH-BMPT'!$D$27,IF(J110=27,'Equivalencia BH-BMPT'!$D$28,IF(J110=28,'Equivalencia BH-BMPT'!$D$29,IF(J110=29,'Equivalencia BH-BMPT'!$D$30,IF(J110=30,'Equivalencia BH-BMPT'!$D$31,IF(J110=31,'Equivalencia BH-BMPT'!$D$32,IF(J110=32,'Equivalencia BH-BMPT'!$D$33,IF(J110=33,'Equivalencia BH-BMPT'!$D$34,IF(J110=34,'Equivalencia BH-BMPT'!$D$35,IF(J110=35,'Equivalencia BH-BMPT'!$D$36,IF(J110=36,'Equivalencia BH-BMPT'!$D$37,IF(J110=37,'Equivalencia BH-BMPT'!$D$38,IF(J110=38,'Equivalencia BH-BMPT'!#REF!,IF(J110=39,'Equivalencia BH-BMPT'!$D$40,IF(J110=40,'Equivalencia BH-BMPT'!$D$41,IF(J110=41,'Equivalencia BH-BMPT'!$D$42,IF(J110=42,'Equivalencia BH-BMPT'!$D$43,IF(J110=43,'Equivalencia BH-BMPT'!$D$44,IF(J110=44,'Equivalencia BH-BMPT'!$D$45,IF(J110=45,'Equivalencia BH-BMPT'!$D$46,"No ha seleccionado un número de programa")))))))))))))))))))))))))))))))))))))))))))))</f>
        <v>Gobernanza e influencia local, regional e internacional</v>
      </c>
      <c r="L110" s="157" t="s">
        <v>329</v>
      </c>
      <c r="M110" s="149"/>
      <c r="N110" s="159" t="s">
        <v>1487</v>
      </c>
      <c r="O110" s="160">
        <v>69300000</v>
      </c>
      <c r="P110" s="161"/>
      <c r="Q110" s="162"/>
      <c r="R110" s="162"/>
      <c r="S110" s="160"/>
      <c r="T110" s="162">
        <f t="shared" si="9"/>
        <v>69300000</v>
      </c>
      <c r="U110" s="162">
        <v>62790000</v>
      </c>
      <c r="V110" s="163">
        <v>43126</v>
      </c>
      <c r="W110" s="163">
        <v>43133</v>
      </c>
      <c r="X110" s="163">
        <v>43465</v>
      </c>
      <c r="Y110" s="153" t="s">
        <v>1454</v>
      </c>
      <c r="Z110" s="149"/>
      <c r="AA110" s="164"/>
      <c r="AB110" s="149"/>
      <c r="AC110" s="149"/>
      <c r="AD110" s="149" t="s">
        <v>1485</v>
      </c>
      <c r="AE110" s="149"/>
      <c r="AF110" s="165">
        <f t="shared" si="10"/>
        <v>0.90606060606060601</v>
      </c>
      <c r="AG110" s="166"/>
      <c r="AH110" s="166" t="b">
        <f t="shared" si="11"/>
        <v>0</v>
      </c>
    </row>
    <row r="111" spans="1:34" s="167" customFormat="1" ht="44.25" customHeight="1" thickBot="1" x14ac:dyDescent="0.3">
      <c r="A111" s="153" t="s">
        <v>426</v>
      </c>
      <c r="B111" s="149">
        <v>2018</v>
      </c>
      <c r="C111" s="150" t="s">
        <v>726</v>
      </c>
      <c r="D111" s="149">
        <v>5</v>
      </c>
      <c r="E111" s="151" t="str">
        <f>IF(D111=1,'Tipo '!$B$2,IF(D111=2,'Tipo '!$B$3,IF(D111=3,'Tipo '!$B$4,IF(D111=4,'Tipo '!$B$5,IF(D111=5,'Tipo '!$B$6,IF(D111=6,'Tipo '!$B$7,IF(D111=7,'Tipo '!$B$8,IF(D111=8,'Tipo '!$B$9,IF(D111=9,'Tipo '!$B$10,IF(D111=10,'Tipo '!$B$11,IF(D111=11,'Tipo '!$B$12,IF(D111=12,'Tipo '!$B$13,IF(D111=13,'Tipo '!$B$14,IF(D111=14,'Tipo '!$B$15,IF(D111=15,'Tipo '!$B$16,IF(D111=16,'Tipo '!$B$17,IF(D111=17,'Tipo '!$B$18,IF(D111=18,'Tipo '!$B$19,IF(D111=19,'Tipo '!$B$20,IF(D111=20,'Tipo '!$B$21,"No ha seleccionado un tipo de contrato válido"))))))))))))))))))))</f>
        <v>CONTRATOS DE PRESTACIÓN DE SERVICIOS PROFESIONALES Y DE APOYO A LA GESTIÓN</v>
      </c>
      <c r="F111" s="151" t="s">
        <v>107</v>
      </c>
      <c r="G111" s="151" t="s">
        <v>116</v>
      </c>
      <c r="H111" s="159" t="s">
        <v>986</v>
      </c>
      <c r="I111" s="154" t="s">
        <v>163</v>
      </c>
      <c r="J111" s="155">
        <v>3</v>
      </c>
      <c r="K111" s="156" t="str">
        <f>IF(J111=1,'Equivalencia BH-BMPT'!$D$2,IF(J111=2,'Equivalencia BH-BMPT'!$D$3,IF(J111=3,'Equivalencia BH-BMPT'!$D$4,IF(J111=4,'Equivalencia BH-BMPT'!$D$5,IF(J111=5,'Equivalencia BH-BMPT'!$D$6,IF(J111=6,'Equivalencia BH-BMPT'!$D$7,IF(J111=7,'Equivalencia BH-BMPT'!$D$8,IF(J111=8,'Equivalencia BH-BMPT'!$D$9,IF(J111=9,'Equivalencia BH-BMPT'!$D$10,IF(J111=10,'Equivalencia BH-BMPT'!$D$11,IF(J111=11,'Equivalencia BH-BMPT'!$D$12,IF(J111=12,'Equivalencia BH-BMPT'!$D$13,IF(J111=13,'Equivalencia BH-BMPT'!$D$14,IF(J111=14,'Equivalencia BH-BMPT'!$D$15,IF(J111=15,'Equivalencia BH-BMPT'!$D$16,IF(J111=16,'Equivalencia BH-BMPT'!$D$17,IF(J111=17,'Equivalencia BH-BMPT'!$D$18,IF(J111=18,'Equivalencia BH-BMPT'!$D$19,IF(J111=19,'Equivalencia BH-BMPT'!$D$20,IF(J111=20,'Equivalencia BH-BMPT'!$D$21,IF(J111=21,'Equivalencia BH-BMPT'!$D$22,IF(J111=22,'Equivalencia BH-BMPT'!$D$23,IF(J111=23,'Equivalencia BH-BMPT'!#REF!,IF(J111=24,'Equivalencia BH-BMPT'!$D$25,IF(J111=25,'Equivalencia BH-BMPT'!$D$26,IF(J111=26,'Equivalencia BH-BMPT'!$D$27,IF(J111=27,'Equivalencia BH-BMPT'!$D$28,IF(J111=28,'Equivalencia BH-BMPT'!$D$29,IF(J111=29,'Equivalencia BH-BMPT'!$D$30,IF(J111=30,'Equivalencia BH-BMPT'!$D$31,IF(J111=31,'Equivalencia BH-BMPT'!$D$32,IF(J111=32,'Equivalencia BH-BMPT'!$D$33,IF(J111=33,'Equivalencia BH-BMPT'!$D$34,IF(J111=34,'Equivalencia BH-BMPT'!$D$35,IF(J111=35,'Equivalencia BH-BMPT'!$D$36,IF(J111=36,'Equivalencia BH-BMPT'!$D$37,IF(J111=37,'Equivalencia BH-BMPT'!$D$38,IF(J111=38,'Equivalencia BH-BMPT'!#REF!,IF(J111=39,'Equivalencia BH-BMPT'!$D$40,IF(J111=40,'Equivalencia BH-BMPT'!$D$41,IF(J111=41,'Equivalencia BH-BMPT'!$D$42,IF(J111=42,'Equivalencia BH-BMPT'!$D$43,IF(J111=43,'Equivalencia BH-BMPT'!$D$44,IF(J111=44,'Equivalencia BH-BMPT'!$D$45,IF(J111=45,'Equivalencia BH-BMPT'!$D$46,"No ha seleccionado un número de programa")))))))))))))))))))))))))))))))))))))))))))))</f>
        <v>Igualdad y autonomía para una Bogotá incluyente</v>
      </c>
      <c r="L111" s="157" t="s">
        <v>1134</v>
      </c>
      <c r="M111" s="149"/>
      <c r="N111" s="159" t="s">
        <v>1230</v>
      </c>
      <c r="O111" s="160">
        <v>45100000</v>
      </c>
      <c r="P111" s="161"/>
      <c r="Q111" s="162"/>
      <c r="R111" s="162"/>
      <c r="S111" s="160"/>
      <c r="T111" s="162">
        <f t="shared" si="9"/>
        <v>45100000</v>
      </c>
      <c r="U111" s="162">
        <v>40863333</v>
      </c>
      <c r="V111" s="163">
        <v>43126</v>
      </c>
      <c r="W111" s="163">
        <v>43133</v>
      </c>
      <c r="X111" s="163">
        <v>43466</v>
      </c>
      <c r="Y111" s="153" t="s">
        <v>1454</v>
      </c>
      <c r="Z111" s="149"/>
      <c r="AA111" s="164"/>
      <c r="AB111" s="149"/>
      <c r="AC111" s="149"/>
      <c r="AD111" s="149" t="s">
        <v>1485</v>
      </c>
      <c r="AE111" s="149"/>
      <c r="AF111" s="165">
        <f t="shared" si="10"/>
        <v>0.90606059866962307</v>
      </c>
      <c r="AG111" s="166"/>
      <c r="AH111" s="166" t="b">
        <f t="shared" si="11"/>
        <v>0</v>
      </c>
    </row>
    <row r="112" spans="1:34" s="167" customFormat="1" ht="44.25" customHeight="1" thickBot="1" x14ac:dyDescent="0.3">
      <c r="A112" s="153" t="s">
        <v>427</v>
      </c>
      <c r="B112" s="149">
        <v>2018</v>
      </c>
      <c r="C112" s="150" t="s">
        <v>727</v>
      </c>
      <c r="D112" s="149">
        <v>5</v>
      </c>
      <c r="E112" s="151" t="str">
        <f>IF(D112=1,'Tipo '!$B$2,IF(D112=2,'Tipo '!$B$3,IF(D112=3,'Tipo '!$B$4,IF(D112=4,'Tipo '!$B$5,IF(D112=5,'Tipo '!$B$6,IF(D112=6,'Tipo '!$B$7,IF(D112=7,'Tipo '!$B$8,IF(D112=8,'Tipo '!$B$9,IF(D112=9,'Tipo '!$B$10,IF(D112=10,'Tipo '!$B$11,IF(D112=11,'Tipo '!$B$12,IF(D112=12,'Tipo '!$B$13,IF(D112=13,'Tipo '!$B$14,IF(D112=14,'Tipo '!$B$15,IF(D112=15,'Tipo '!$B$16,IF(D112=16,'Tipo '!$B$17,IF(D112=17,'Tipo '!$B$18,IF(D112=18,'Tipo '!$B$19,IF(D112=19,'Tipo '!$B$20,IF(D112=20,'Tipo '!$B$21,"No ha seleccionado un tipo de contrato válido"))))))))))))))))))))</f>
        <v>CONTRATOS DE PRESTACIÓN DE SERVICIOS PROFESIONALES Y DE APOYO A LA GESTIÓN</v>
      </c>
      <c r="F112" s="151" t="s">
        <v>107</v>
      </c>
      <c r="G112" s="151" t="s">
        <v>116</v>
      </c>
      <c r="H112" s="180" t="s">
        <v>947</v>
      </c>
      <c r="I112" s="154" t="s">
        <v>163</v>
      </c>
      <c r="J112" s="155">
        <v>19</v>
      </c>
      <c r="K112" s="156" t="str">
        <f>IF(J112=1,'Equivalencia BH-BMPT'!$D$2,IF(J112=2,'Equivalencia BH-BMPT'!$D$3,IF(J112=3,'Equivalencia BH-BMPT'!$D$4,IF(J112=4,'Equivalencia BH-BMPT'!$D$5,IF(J112=5,'Equivalencia BH-BMPT'!$D$6,IF(J112=6,'Equivalencia BH-BMPT'!$D$7,IF(J112=7,'Equivalencia BH-BMPT'!$D$8,IF(J112=8,'Equivalencia BH-BMPT'!$D$9,IF(J112=9,'Equivalencia BH-BMPT'!$D$10,IF(J112=10,'Equivalencia BH-BMPT'!$D$11,IF(J112=11,'Equivalencia BH-BMPT'!$D$12,IF(J112=12,'Equivalencia BH-BMPT'!$D$13,IF(J112=13,'Equivalencia BH-BMPT'!$D$14,IF(J112=14,'Equivalencia BH-BMPT'!$D$15,IF(J112=15,'Equivalencia BH-BMPT'!$D$16,IF(J112=16,'Equivalencia BH-BMPT'!$D$17,IF(J112=17,'Equivalencia BH-BMPT'!$D$18,IF(J112=18,'Equivalencia BH-BMPT'!$D$19,IF(J112=19,'Equivalencia BH-BMPT'!$D$20,IF(J112=20,'Equivalencia BH-BMPT'!$D$21,IF(J112=21,'Equivalencia BH-BMPT'!$D$22,IF(J112=22,'Equivalencia BH-BMPT'!$D$23,IF(J112=23,'Equivalencia BH-BMPT'!#REF!,IF(J112=24,'Equivalencia BH-BMPT'!$D$25,IF(J112=25,'Equivalencia BH-BMPT'!$D$26,IF(J112=26,'Equivalencia BH-BMPT'!$D$27,IF(J112=27,'Equivalencia BH-BMPT'!$D$28,IF(J112=28,'Equivalencia BH-BMPT'!$D$29,IF(J112=29,'Equivalencia BH-BMPT'!$D$30,IF(J112=30,'Equivalencia BH-BMPT'!$D$31,IF(J112=31,'Equivalencia BH-BMPT'!$D$32,IF(J112=32,'Equivalencia BH-BMPT'!$D$33,IF(J112=33,'Equivalencia BH-BMPT'!$D$34,IF(J112=34,'Equivalencia BH-BMPT'!$D$35,IF(J112=35,'Equivalencia BH-BMPT'!$D$36,IF(J112=36,'Equivalencia BH-BMPT'!$D$37,IF(J112=37,'Equivalencia BH-BMPT'!$D$38,IF(J112=38,'Equivalencia BH-BMPT'!#REF!,IF(J112=39,'Equivalencia BH-BMPT'!$D$40,IF(J112=40,'Equivalencia BH-BMPT'!$D$41,IF(J112=41,'Equivalencia BH-BMPT'!$D$42,IF(J112=42,'Equivalencia BH-BMPT'!$D$43,IF(J112=43,'Equivalencia BH-BMPT'!$D$44,IF(J112=44,'Equivalencia BH-BMPT'!$D$45,IF(J112=45,'Equivalencia BH-BMPT'!$D$46,"No ha seleccionado un número de programa")))))))))))))))))))))))))))))))))))))))))))))</f>
        <v>Seguridad y convivencia para todos</v>
      </c>
      <c r="L112" s="157" t="s">
        <v>1133</v>
      </c>
      <c r="M112" s="149"/>
      <c r="N112" s="159" t="s">
        <v>1231</v>
      </c>
      <c r="O112" s="160">
        <v>18700000</v>
      </c>
      <c r="P112" s="161"/>
      <c r="Q112" s="162"/>
      <c r="R112" s="162"/>
      <c r="S112" s="160"/>
      <c r="T112" s="162">
        <f t="shared" si="9"/>
        <v>18700000</v>
      </c>
      <c r="U112" s="162">
        <v>10143333</v>
      </c>
      <c r="V112" s="163">
        <v>43126</v>
      </c>
      <c r="W112" s="163">
        <v>43133</v>
      </c>
      <c r="X112" s="163">
        <v>43466</v>
      </c>
      <c r="Y112" s="148" t="s">
        <v>1454</v>
      </c>
      <c r="Z112" s="149"/>
      <c r="AA112" s="164"/>
      <c r="AB112" s="149"/>
      <c r="AC112" s="149"/>
      <c r="AD112" s="149" t="s">
        <v>1485</v>
      </c>
      <c r="AE112" s="149"/>
      <c r="AF112" s="165">
        <f t="shared" si="10"/>
        <v>0.54242422459893047</v>
      </c>
      <c r="AG112" s="166"/>
      <c r="AH112" s="166" t="b">
        <f t="shared" si="11"/>
        <v>0</v>
      </c>
    </row>
    <row r="113" spans="1:34" s="167" customFormat="1" ht="44.25" customHeight="1" thickBot="1" x14ac:dyDescent="0.3">
      <c r="A113" s="153" t="s">
        <v>428</v>
      </c>
      <c r="B113" s="149">
        <v>2018</v>
      </c>
      <c r="C113" s="150" t="s">
        <v>728</v>
      </c>
      <c r="D113" s="149">
        <v>5</v>
      </c>
      <c r="E113" s="151" t="str">
        <f>IF(D113=1,'Tipo '!$B$2,IF(D113=2,'Tipo '!$B$3,IF(D113=3,'Tipo '!$B$4,IF(D113=4,'Tipo '!$B$5,IF(D113=5,'Tipo '!$B$6,IF(D113=6,'Tipo '!$B$7,IF(D113=7,'Tipo '!$B$8,IF(D113=8,'Tipo '!$B$9,IF(D113=9,'Tipo '!$B$10,IF(D113=10,'Tipo '!$B$11,IF(D113=11,'Tipo '!$B$12,IF(D113=12,'Tipo '!$B$13,IF(D113=13,'Tipo '!$B$14,IF(D113=14,'Tipo '!$B$15,IF(D113=15,'Tipo '!$B$16,IF(D113=16,'Tipo '!$B$17,IF(D113=17,'Tipo '!$B$18,IF(D113=18,'Tipo '!$B$19,IF(D113=19,'Tipo '!$B$20,IF(D113=20,'Tipo '!$B$21,"No ha seleccionado un tipo de contrato válido"))))))))))))))))))))</f>
        <v>CONTRATOS DE PRESTACIÓN DE SERVICIOS PROFESIONALES Y DE APOYO A LA GESTIÓN</v>
      </c>
      <c r="F113" s="151" t="s">
        <v>107</v>
      </c>
      <c r="G113" s="151" t="s">
        <v>116</v>
      </c>
      <c r="H113" s="148" t="s">
        <v>987</v>
      </c>
      <c r="I113" s="154" t="s">
        <v>163</v>
      </c>
      <c r="J113" s="155">
        <v>45</v>
      </c>
      <c r="K113" s="156" t="str">
        <f>IF(J113=1,'Equivalencia BH-BMPT'!$D$2,IF(J113=2,'Equivalencia BH-BMPT'!$D$3,IF(J113=3,'Equivalencia BH-BMPT'!$D$4,IF(J113=4,'Equivalencia BH-BMPT'!$D$5,IF(J113=5,'Equivalencia BH-BMPT'!$D$6,IF(J113=6,'Equivalencia BH-BMPT'!$D$7,IF(J113=7,'Equivalencia BH-BMPT'!$D$8,IF(J113=8,'Equivalencia BH-BMPT'!$D$9,IF(J113=9,'Equivalencia BH-BMPT'!$D$10,IF(J113=10,'Equivalencia BH-BMPT'!$D$11,IF(J113=11,'Equivalencia BH-BMPT'!$D$12,IF(J113=12,'Equivalencia BH-BMPT'!$D$13,IF(J113=13,'Equivalencia BH-BMPT'!$D$14,IF(J113=14,'Equivalencia BH-BMPT'!$D$15,IF(J113=15,'Equivalencia BH-BMPT'!$D$16,IF(J113=16,'Equivalencia BH-BMPT'!$D$17,IF(J113=17,'Equivalencia BH-BMPT'!$D$18,IF(J113=18,'Equivalencia BH-BMPT'!$D$19,IF(J113=19,'Equivalencia BH-BMPT'!$D$20,IF(J113=20,'Equivalencia BH-BMPT'!$D$21,IF(J113=21,'Equivalencia BH-BMPT'!$D$22,IF(J113=22,'Equivalencia BH-BMPT'!$D$23,IF(J113=23,'Equivalencia BH-BMPT'!#REF!,IF(J113=24,'Equivalencia BH-BMPT'!$D$25,IF(J113=25,'Equivalencia BH-BMPT'!$D$26,IF(J113=26,'Equivalencia BH-BMPT'!$D$27,IF(J113=27,'Equivalencia BH-BMPT'!$D$28,IF(J113=28,'Equivalencia BH-BMPT'!$D$29,IF(J113=29,'Equivalencia BH-BMPT'!$D$30,IF(J113=30,'Equivalencia BH-BMPT'!$D$31,IF(J113=31,'Equivalencia BH-BMPT'!$D$32,IF(J113=32,'Equivalencia BH-BMPT'!$D$33,IF(J113=33,'Equivalencia BH-BMPT'!$D$34,IF(J113=34,'Equivalencia BH-BMPT'!$D$35,IF(J113=35,'Equivalencia BH-BMPT'!$D$36,IF(J113=36,'Equivalencia BH-BMPT'!$D$37,IF(J113=37,'Equivalencia BH-BMPT'!$D$38,IF(J113=38,'Equivalencia BH-BMPT'!#REF!,IF(J113=39,'Equivalencia BH-BMPT'!$D$40,IF(J113=40,'Equivalencia BH-BMPT'!$D$41,IF(J113=41,'Equivalencia BH-BMPT'!$D$42,IF(J113=42,'Equivalencia BH-BMPT'!$D$43,IF(J113=43,'Equivalencia BH-BMPT'!$D$44,IF(J113=44,'Equivalencia BH-BMPT'!$D$45,IF(J113=45,'Equivalencia BH-BMPT'!$D$46,"No ha seleccionado un número de programa")))))))))))))))))))))))))))))))))))))))))))))</f>
        <v>Gobernanza e influencia local, regional e internacional</v>
      </c>
      <c r="L113" s="157" t="s">
        <v>329</v>
      </c>
      <c r="M113" s="149"/>
      <c r="N113" s="148" t="s">
        <v>1232</v>
      </c>
      <c r="O113" s="160">
        <v>79200000</v>
      </c>
      <c r="P113" s="161"/>
      <c r="Q113" s="162"/>
      <c r="R113" s="162"/>
      <c r="S113" s="160"/>
      <c r="T113" s="162">
        <f t="shared" si="9"/>
        <v>79200000</v>
      </c>
      <c r="U113" s="162">
        <v>58080000</v>
      </c>
      <c r="V113" s="163">
        <v>43126</v>
      </c>
      <c r="W113" s="163" t="s">
        <v>1448</v>
      </c>
      <c r="X113" s="163">
        <v>43470</v>
      </c>
      <c r="Y113" s="148" t="s">
        <v>1454</v>
      </c>
      <c r="Z113" s="149"/>
      <c r="AA113" s="164"/>
      <c r="AB113" s="149"/>
      <c r="AC113" s="149"/>
      <c r="AD113" s="149" t="s">
        <v>1485</v>
      </c>
      <c r="AE113" s="149"/>
      <c r="AF113" s="165">
        <f t="shared" si="10"/>
        <v>0.73333333333333328</v>
      </c>
      <c r="AG113" s="166"/>
      <c r="AH113" s="166" t="b">
        <f t="shared" si="11"/>
        <v>0</v>
      </c>
    </row>
    <row r="114" spans="1:34" s="167" customFormat="1" ht="44.25" customHeight="1" thickBot="1" x14ac:dyDescent="0.3">
      <c r="A114" s="153" t="s">
        <v>429</v>
      </c>
      <c r="B114" s="149">
        <v>2018</v>
      </c>
      <c r="C114" s="150" t="s">
        <v>729</v>
      </c>
      <c r="D114" s="149">
        <v>5</v>
      </c>
      <c r="E114" s="151" t="str">
        <f>IF(D114=1,'Tipo '!$B$2,IF(D114=2,'Tipo '!$B$3,IF(D114=3,'Tipo '!$B$4,IF(D114=4,'Tipo '!$B$5,IF(D114=5,'Tipo '!$B$6,IF(D114=6,'Tipo '!$B$7,IF(D114=7,'Tipo '!$B$8,IF(D114=8,'Tipo '!$B$9,IF(D114=9,'Tipo '!$B$10,IF(D114=10,'Tipo '!$B$11,IF(D114=11,'Tipo '!$B$12,IF(D114=12,'Tipo '!$B$13,IF(D114=13,'Tipo '!$B$14,IF(D114=14,'Tipo '!$B$15,IF(D114=15,'Tipo '!$B$16,IF(D114=16,'Tipo '!$B$17,IF(D114=17,'Tipo '!$B$18,IF(D114=18,'Tipo '!$B$19,IF(D114=19,'Tipo '!$B$20,IF(D114=20,'Tipo '!$B$21,"No ha seleccionado un tipo de contrato válido"))))))))))))))))))))</f>
        <v>CONTRATOS DE PRESTACIÓN DE SERVICIOS PROFESIONALES Y DE APOYO A LA GESTIÓN</v>
      </c>
      <c r="F114" s="151" t="s">
        <v>107</v>
      </c>
      <c r="G114" s="151" t="s">
        <v>116</v>
      </c>
      <c r="H114" s="159" t="s">
        <v>327</v>
      </c>
      <c r="I114" s="154" t="s">
        <v>163</v>
      </c>
      <c r="J114" s="155">
        <v>45</v>
      </c>
      <c r="K114" s="156" t="str">
        <f>IF(J114=1,'Equivalencia BH-BMPT'!$D$2,IF(J114=2,'Equivalencia BH-BMPT'!$D$3,IF(J114=3,'Equivalencia BH-BMPT'!$D$4,IF(J114=4,'Equivalencia BH-BMPT'!$D$5,IF(J114=5,'Equivalencia BH-BMPT'!$D$6,IF(J114=6,'Equivalencia BH-BMPT'!$D$7,IF(J114=7,'Equivalencia BH-BMPT'!$D$8,IF(J114=8,'Equivalencia BH-BMPT'!$D$9,IF(J114=9,'Equivalencia BH-BMPT'!$D$10,IF(J114=10,'Equivalencia BH-BMPT'!$D$11,IF(J114=11,'Equivalencia BH-BMPT'!$D$12,IF(J114=12,'Equivalencia BH-BMPT'!$D$13,IF(J114=13,'Equivalencia BH-BMPT'!$D$14,IF(J114=14,'Equivalencia BH-BMPT'!$D$15,IF(J114=15,'Equivalencia BH-BMPT'!$D$16,IF(J114=16,'Equivalencia BH-BMPT'!$D$17,IF(J114=17,'Equivalencia BH-BMPT'!$D$18,IF(J114=18,'Equivalencia BH-BMPT'!$D$19,IF(J114=19,'Equivalencia BH-BMPT'!$D$20,IF(J114=20,'Equivalencia BH-BMPT'!$D$21,IF(J114=21,'Equivalencia BH-BMPT'!$D$22,IF(J114=22,'Equivalencia BH-BMPT'!$D$23,IF(J114=23,'Equivalencia BH-BMPT'!#REF!,IF(J114=24,'Equivalencia BH-BMPT'!$D$25,IF(J114=25,'Equivalencia BH-BMPT'!$D$26,IF(J114=26,'Equivalencia BH-BMPT'!$D$27,IF(J114=27,'Equivalencia BH-BMPT'!$D$28,IF(J114=28,'Equivalencia BH-BMPT'!$D$29,IF(J114=29,'Equivalencia BH-BMPT'!$D$30,IF(J114=30,'Equivalencia BH-BMPT'!$D$31,IF(J114=31,'Equivalencia BH-BMPT'!$D$32,IF(J114=32,'Equivalencia BH-BMPT'!$D$33,IF(J114=33,'Equivalencia BH-BMPT'!$D$34,IF(J114=34,'Equivalencia BH-BMPT'!$D$35,IF(J114=35,'Equivalencia BH-BMPT'!$D$36,IF(J114=36,'Equivalencia BH-BMPT'!$D$37,IF(J114=37,'Equivalencia BH-BMPT'!$D$38,IF(J114=38,'Equivalencia BH-BMPT'!#REF!,IF(J114=39,'Equivalencia BH-BMPT'!$D$40,IF(J114=40,'Equivalencia BH-BMPT'!$D$41,IF(J114=41,'Equivalencia BH-BMPT'!$D$42,IF(J114=42,'Equivalencia BH-BMPT'!$D$43,IF(J114=43,'Equivalencia BH-BMPT'!$D$44,IF(J114=44,'Equivalencia BH-BMPT'!$D$45,IF(J114=45,'Equivalencia BH-BMPT'!$D$46,"No ha seleccionado un número de programa")))))))))))))))))))))))))))))))))))))))))))))</f>
        <v>Gobernanza e influencia local, regional e internacional</v>
      </c>
      <c r="L114" s="157" t="s">
        <v>329</v>
      </c>
      <c r="M114" s="149"/>
      <c r="N114" s="159" t="s">
        <v>1233</v>
      </c>
      <c r="O114" s="160">
        <v>22000000</v>
      </c>
      <c r="P114" s="161"/>
      <c r="Q114" s="162"/>
      <c r="R114" s="162">
        <v>1</v>
      </c>
      <c r="S114" s="160">
        <v>2000000</v>
      </c>
      <c r="T114" s="162">
        <f t="shared" si="9"/>
        <v>24000000</v>
      </c>
      <c r="U114" s="162">
        <v>20000000</v>
      </c>
      <c r="V114" s="163">
        <v>43126</v>
      </c>
      <c r="W114" s="163">
        <v>43132</v>
      </c>
      <c r="X114" s="163">
        <v>43465</v>
      </c>
      <c r="Y114" s="153" t="s">
        <v>1454</v>
      </c>
      <c r="Z114" s="149">
        <v>30</v>
      </c>
      <c r="AA114" s="164"/>
      <c r="AB114" s="149"/>
      <c r="AC114" s="149" t="s">
        <v>1485</v>
      </c>
      <c r="AD114" s="149"/>
      <c r="AE114" s="149"/>
      <c r="AF114" s="165">
        <f t="shared" si="10"/>
        <v>0.83333333333333337</v>
      </c>
      <c r="AG114" s="166"/>
      <c r="AH114" s="166" t="b">
        <f t="shared" si="11"/>
        <v>0</v>
      </c>
    </row>
    <row r="115" spans="1:34" s="167" customFormat="1" ht="44.25" customHeight="1" thickBot="1" x14ac:dyDescent="0.3">
      <c r="A115" s="153" t="s">
        <v>430</v>
      </c>
      <c r="B115" s="149">
        <v>2018</v>
      </c>
      <c r="C115" s="150" t="s">
        <v>730</v>
      </c>
      <c r="D115" s="149">
        <v>5</v>
      </c>
      <c r="E115" s="151" t="str">
        <f>IF(D115=1,'Tipo '!$B$2,IF(D115=2,'Tipo '!$B$3,IF(D115=3,'Tipo '!$B$4,IF(D115=4,'Tipo '!$B$5,IF(D115=5,'Tipo '!$B$6,IF(D115=6,'Tipo '!$B$7,IF(D115=7,'Tipo '!$B$8,IF(D115=8,'Tipo '!$B$9,IF(D115=9,'Tipo '!$B$10,IF(D115=10,'Tipo '!$B$11,IF(D115=11,'Tipo '!$B$12,IF(D115=12,'Tipo '!$B$13,IF(D115=13,'Tipo '!$B$14,IF(D115=14,'Tipo '!$B$15,IF(D115=15,'Tipo '!$B$16,IF(D115=16,'Tipo '!$B$17,IF(D115=17,'Tipo '!$B$18,IF(D115=18,'Tipo '!$B$19,IF(D115=19,'Tipo '!$B$20,IF(D115=20,'Tipo '!$B$21,"No ha seleccionado un tipo de contrato válido"))))))))))))))))))))</f>
        <v>CONTRATOS DE PRESTACIÓN DE SERVICIOS PROFESIONALES Y DE APOYO A LA GESTIÓN</v>
      </c>
      <c r="F115" s="151" t="s">
        <v>107</v>
      </c>
      <c r="G115" s="151" t="s">
        <v>116</v>
      </c>
      <c r="H115" s="148" t="s">
        <v>323</v>
      </c>
      <c r="I115" s="154" t="s">
        <v>163</v>
      </c>
      <c r="J115" s="155">
        <v>45</v>
      </c>
      <c r="K115" s="156" t="str">
        <f>IF(J115=1,'Equivalencia BH-BMPT'!$D$2,IF(J115=2,'Equivalencia BH-BMPT'!$D$3,IF(J115=3,'Equivalencia BH-BMPT'!$D$4,IF(J115=4,'Equivalencia BH-BMPT'!$D$5,IF(J115=5,'Equivalencia BH-BMPT'!$D$6,IF(J115=6,'Equivalencia BH-BMPT'!$D$7,IF(J115=7,'Equivalencia BH-BMPT'!$D$8,IF(J115=8,'Equivalencia BH-BMPT'!$D$9,IF(J115=9,'Equivalencia BH-BMPT'!$D$10,IF(J115=10,'Equivalencia BH-BMPT'!$D$11,IF(J115=11,'Equivalencia BH-BMPT'!$D$12,IF(J115=12,'Equivalencia BH-BMPT'!$D$13,IF(J115=13,'Equivalencia BH-BMPT'!$D$14,IF(J115=14,'Equivalencia BH-BMPT'!$D$15,IF(J115=15,'Equivalencia BH-BMPT'!$D$16,IF(J115=16,'Equivalencia BH-BMPT'!$D$17,IF(J115=17,'Equivalencia BH-BMPT'!$D$18,IF(J115=18,'Equivalencia BH-BMPT'!$D$19,IF(J115=19,'Equivalencia BH-BMPT'!$D$20,IF(J115=20,'Equivalencia BH-BMPT'!$D$21,IF(J115=21,'Equivalencia BH-BMPT'!$D$22,IF(J115=22,'Equivalencia BH-BMPT'!$D$23,IF(J115=23,'Equivalencia BH-BMPT'!#REF!,IF(J115=24,'Equivalencia BH-BMPT'!$D$25,IF(J115=25,'Equivalencia BH-BMPT'!$D$26,IF(J115=26,'Equivalencia BH-BMPT'!$D$27,IF(J115=27,'Equivalencia BH-BMPT'!$D$28,IF(J115=28,'Equivalencia BH-BMPT'!$D$29,IF(J115=29,'Equivalencia BH-BMPT'!$D$30,IF(J115=30,'Equivalencia BH-BMPT'!$D$31,IF(J115=31,'Equivalencia BH-BMPT'!$D$32,IF(J115=32,'Equivalencia BH-BMPT'!$D$33,IF(J115=33,'Equivalencia BH-BMPT'!$D$34,IF(J115=34,'Equivalencia BH-BMPT'!$D$35,IF(J115=35,'Equivalencia BH-BMPT'!$D$36,IF(J115=36,'Equivalencia BH-BMPT'!$D$37,IF(J115=37,'Equivalencia BH-BMPT'!$D$38,IF(J115=38,'Equivalencia BH-BMPT'!#REF!,IF(J115=39,'Equivalencia BH-BMPT'!$D$40,IF(J115=40,'Equivalencia BH-BMPT'!$D$41,IF(J115=41,'Equivalencia BH-BMPT'!$D$42,IF(J115=42,'Equivalencia BH-BMPT'!$D$43,IF(J115=43,'Equivalencia BH-BMPT'!$D$44,IF(J115=44,'Equivalencia BH-BMPT'!$D$45,IF(J115=45,'Equivalencia BH-BMPT'!$D$46,"No ha seleccionado un número de programa")))))))))))))))))))))))))))))))))))))))))))))</f>
        <v>Gobernanza e influencia local, regional e internacional</v>
      </c>
      <c r="L115" s="157" t="s">
        <v>329</v>
      </c>
      <c r="M115" s="149"/>
      <c r="N115" s="148" t="s">
        <v>1234</v>
      </c>
      <c r="O115" s="160">
        <v>51700000</v>
      </c>
      <c r="P115" s="161"/>
      <c r="Q115" s="162"/>
      <c r="R115" s="162"/>
      <c r="S115" s="160"/>
      <c r="T115" s="162">
        <f t="shared" si="9"/>
        <v>51700000</v>
      </c>
      <c r="U115" s="162">
        <v>46843333</v>
      </c>
      <c r="V115" s="163">
        <v>43126</v>
      </c>
      <c r="W115" s="163">
        <v>43133</v>
      </c>
      <c r="X115" s="163">
        <v>43466</v>
      </c>
      <c r="Y115" s="148" t="s">
        <v>1454</v>
      </c>
      <c r="Z115" s="149"/>
      <c r="AA115" s="164"/>
      <c r="AB115" s="149"/>
      <c r="AC115" s="149"/>
      <c r="AD115" s="149" t="s">
        <v>1485</v>
      </c>
      <c r="AE115" s="149"/>
      <c r="AF115" s="165">
        <f t="shared" si="10"/>
        <v>0.90606059961315277</v>
      </c>
      <c r="AG115" s="166"/>
      <c r="AH115" s="166" t="b">
        <f t="shared" si="11"/>
        <v>0</v>
      </c>
    </row>
    <row r="116" spans="1:34" s="167" customFormat="1" ht="44.25" customHeight="1" thickBot="1" x14ac:dyDescent="0.3">
      <c r="A116" s="153" t="s">
        <v>431</v>
      </c>
      <c r="B116" s="149">
        <v>2018</v>
      </c>
      <c r="C116" s="150" t="s">
        <v>731</v>
      </c>
      <c r="D116" s="149">
        <v>5</v>
      </c>
      <c r="E116" s="151" t="str">
        <f>IF(D116=1,'Tipo '!$B$2,IF(D116=2,'Tipo '!$B$3,IF(D116=3,'Tipo '!$B$4,IF(D116=4,'Tipo '!$B$5,IF(D116=5,'Tipo '!$B$6,IF(D116=6,'Tipo '!$B$7,IF(D116=7,'Tipo '!$B$8,IF(D116=8,'Tipo '!$B$9,IF(D116=9,'Tipo '!$B$10,IF(D116=10,'Tipo '!$B$11,IF(D116=11,'Tipo '!$B$12,IF(D116=12,'Tipo '!$B$13,IF(D116=13,'Tipo '!$B$14,IF(D116=14,'Tipo '!$B$15,IF(D116=15,'Tipo '!$B$16,IF(D116=16,'Tipo '!$B$17,IF(D116=17,'Tipo '!$B$18,IF(D116=18,'Tipo '!$B$19,IF(D116=19,'Tipo '!$B$20,IF(D116=20,'Tipo '!$B$21,"No ha seleccionado un tipo de contrato válido"))))))))))))))))))))</f>
        <v>CONTRATOS DE PRESTACIÓN DE SERVICIOS PROFESIONALES Y DE APOYO A LA GESTIÓN</v>
      </c>
      <c r="F116" s="151" t="s">
        <v>107</v>
      </c>
      <c r="G116" s="151" t="s">
        <v>116</v>
      </c>
      <c r="H116" s="148" t="s">
        <v>988</v>
      </c>
      <c r="I116" s="154" t="s">
        <v>163</v>
      </c>
      <c r="J116" s="155">
        <v>45</v>
      </c>
      <c r="K116" s="156" t="str">
        <f>IF(J116=1,'Equivalencia BH-BMPT'!$D$2,IF(J116=2,'Equivalencia BH-BMPT'!$D$3,IF(J116=3,'Equivalencia BH-BMPT'!$D$4,IF(J116=4,'Equivalencia BH-BMPT'!$D$5,IF(J116=5,'Equivalencia BH-BMPT'!$D$6,IF(J116=6,'Equivalencia BH-BMPT'!$D$7,IF(J116=7,'Equivalencia BH-BMPT'!$D$8,IF(J116=8,'Equivalencia BH-BMPT'!$D$9,IF(J116=9,'Equivalencia BH-BMPT'!$D$10,IF(J116=10,'Equivalencia BH-BMPT'!$D$11,IF(J116=11,'Equivalencia BH-BMPT'!$D$12,IF(J116=12,'Equivalencia BH-BMPT'!$D$13,IF(J116=13,'Equivalencia BH-BMPT'!$D$14,IF(J116=14,'Equivalencia BH-BMPT'!$D$15,IF(J116=15,'Equivalencia BH-BMPT'!$D$16,IF(J116=16,'Equivalencia BH-BMPT'!$D$17,IF(J116=17,'Equivalencia BH-BMPT'!$D$18,IF(J116=18,'Equivalencia BH-BMPT'!$D$19,IF(J116=19,'Equivalencia BH-BMPT'!$D$20,IF(J116=20,'Equivalencia BH-BMPT'!$D$21,IF(J116=21,'Equivalencia BH-BMPT'!$D$22,IF(J116=22,'Equivalencia BH-BMPT'!$D$23,IF(J116=23,'Equivalencia BH-BMPT'!#REF!,IF(J116=24,'Equivalencia BH-BMPT'!$D$25,IF(J116=25,'Equivalencia BH-BMPT'!$D$26,IF(J116=26,'Equivalencia BH-BMPT'!$D$27,IF(J116=27,'Equivalencia BH-BMPT'!$D$28,IF(J116=28,'Equivalencia BH-BMPT'!$D$29,IF(J116=29,'Equivalencia BH-BMPT'!$D$30,IF(J116=30,'Equivalencia BH-BMPT'!$D$31,IF(J116=31,'Equivalencia BH-BMPT'!$D$32,IF(J116=32,'Equivalencia BH-BMPT'!$D$33,IF(J116=33,'Equivalencia BH-BMPT'!$D$34,IF(J116=34,'Equivalencia BH-BMPT'!$D$35,IF(J116=35,'Equivalencia BH-BMPT'!$D$36,IF(J116=36,'Equivalencia BH-BMPT'!$D$37,IF(J116=37,'Equivalencia BH-BMPT'!$D$38,IF(J116=38,'Equivalencia BH-BMPT'!#REF!,IF(J116=39,'Equivalencia BH-BMPT'!$D$40,IF(J116=40,'Equivalencia BH-BMPT'!$D$41,IF(J116=41,'Equivalencia BH-BMPT'!$D$42,IF(J116=42,'Equivalencia BH-BMPT'!$D$43,IF(J116=43,'Equivalencia BH-BMPT'!$D$44,IF(J116=44,'Equivalencia BH-BMPT'!$D$45,IF(J116=45,'Equivalencia BH-BMPT'!$D$46,"No ha seleccionado un número de programa")))))))))))))))))))))))))))))))))))))))))))))</f>
        <v>Gobernanza e influencia local, regional e internacional</v>
      </c>
      <c r="L116" s="157" t="s">
        <v>329</v>
      </c>
      <c r="M116" s="149"/>
      <c r="N116" s="148" t="s">
        <v>1235</v>
      </c>
      <c r="O116" s="160">
        <v>49500000</v>
      </c>
      <c r="P116" s="161"/>
      <c r="Q116" s="162"/>
      <c r="R116" s="162"/>
      <c r="S116" s="160"/>
      <c r="T116" s="162">
        <f t="shared" si="9"/>
        <v>49500000</v>
      </c>
      <c r="U116" s="162">
        <v>40350000</v>
      </c>
      <c r="V116" s="163">
        <v>43125</v>
      </c>
      <c r="W116" s="163">
        <v>43133</v>
      </c>
      <c r="X116" s="163">
        <v>43466</v>
      </c>
      <c r="Y116" s="148" t="s">
        <v>1454</v>
      </c>
      <c r="Z116" s="149"/>
      <c r="AA116" s="164"/>
      <c r="AB116" s="149"/>
      <c r="AC116" s="149"/>
      <c r="AD116" s="149" t="s">
        <v>1485</v>
      </c>
      <c r="AE116" s="149"/>
      <c r="AF116" s="165">
        <f t="shared" si="10"/>
        <v>0.81515151515151518</v>
      </c>
      <c r="AG116" s="166"/>
      <c r="AH116" s="166" t="b">
        <f t="shared" si="11"/>
        <v>0</v>
      </c>
    </row>
    <row r="117" spans="1:34" s="167" customFormat="1" ht="44.25" customHeight="1" thickBot="1" x14ac:dyDescent="0.3">
      <c r="A117" s="153" t="s">
        <v>432</v>
      </c>
      <c r="B117" s="149">
        <v>2018</v>
      </c>
      <c r="C117" s="150" t="s">
        <v>732</v>
      </c>
      <c r="D117" s="149">
        <v>5</v>
      </c>
      <c r="E117" s="151" t="str">
        <f>IF(D117=1,'Tipo '!$B$2,IF(D117=2,'Tipo '!$B$3,IF(D117=3,'Tipo '!$B$4,IF(D117=4,'Tipo '!$B$5,IF(D117=5,'Tipo '!$B$6,IF(D117=6,'Tipo '!$B$7,IF(D117=7,'Tipo '!$B$8,IF(D117=8,'Tipo '!$B$9,IF(D117=9,'Tipo '!$B$10,IF(D117=10,'Tipo '!$B$11,IF(D117=11,'Tipo '!$B$12,IF(D117=12,'Tipo '!$B$13,IF(D117=13,'Tipo '!$B$14,IF(D117=14,'Tipo '!$B$15,IF(D117=15,'Tipo '!$B$16,IF(D117=16,'Tipo '!$B$17,IF(D117=17,'Tipo '!$B$18,IF(D117=18,'Tipo '!$B$19,IF(D117=19,'Tipo '!$B$20,IF(D117=20,'Tipo '!$B$21,"No ha seleccionado un tipo de contrato válido"))))))))))))))))))))</f>
        <v>CONTRATOS DE PRESTACIÓN DE SERVICIOS PROFESIONALES Y DE APOYO A LA GESTIÓN</v>
      </c>
      <c r="F117" s="151" t="s">
        <v>107</v>
      </c>
      <c r="G117" s="151" t="s">
        <v>116</v>
      </c>
      <c r="H117" s="148" t="s">
        <v>989</v>
      </c>
      <c r="I117" s="154" t="s">
        <v>163</v>
      </c>
      <c r="J117" s="155">
        <v>45</v>
      </c>
      <c r="K117" s="156" t="str">
        <f>IF(J117=1,'Equivalencia BH-BMPT'!$D$2,IF(J117=2,'Equivalencia BH-BMPT'!$D$3,IF(J117=3,'Equivalencia BH-BMPT'!$D$4,IF(J117=4,'Equivalencia BH-BMPT'!$D$5,IF(J117=5,'Equivalencia BH-BMPT'!$D$6,IF(J117=6,'Equivalencia BH-BMPT'!$D$7,IF(J117=7,'Equivalencia BH-BMPT'!$D$8,IF(J117=8,'Equivalencia BH-BMPT'!$D$9,IF(J117=9,'Equivalencia BH-BMPT'!$D$10,IF(J117=10,'Equivalencia BH-BMPT'!$D$11,IF(J117=11,'Equivalencia BH-BMPT'!$D$12,IF(J117=12,'Equivalencia BH-BMPT'!$D$13,IF(J117=13,'Equivalencia BH-BMPT'!$D$14,IF(J117=14,'Equivalencia BH-BMPT'!$D$15,IF(J117=15,'Equivalencia BH-BMPT'!$D$16,IF(J117=16,'Equivalencia BH-BMPT'!$D$17,IF(J117=17,'Equivalencia BH-BMPT'!$D$18,IF(J117=18,'Equivalencia BH-BMPT'!$D$19,IF(J117=19,'Equivalencia BH-BMPT'!$D$20,IF(J117=20,'Equivalencia BH-BMPT'!$D$21,IF(J117=21,'Equivalencia BH-BMPT'!$D$22,IF(J117=22,'Equivalencia BH-BMPT'!$D$23,IF(J117=23,'Equivalencia BH-BMPT'!#REF!,IF(J117=24,'Equivalencia BH-BMPT'!$D$25,IF(J117=25,'Equivalencia BH-BMPT'!$D$26,IF(J117=26,'Equivalencia BH-BMPT'!$D$27,IF(J117=27,'Equivalencia BH-BMPT'!$D$28,IF(J117=28,'Equivalencia BH-BMPT'!$D$29,IF(J117=29,'Equivalencia BH-BMPT'!$D$30,IF(J117=30,'Equivalencia BH-BMPT'!$D$31,IF(J117=31,'Equivalencia BH-BMPT'!$D$32,IF(J117=32,'Equivalencia BH-BMPT'!$D$33,IF(J117=33,'Equivalencia BH-BMPT'!$D$34,IF(J117=34,'Equivalencia BH-BMPT'!$D$35,IF(J117=35,'Equivalencia BH-BMPT'!$D$36,IF(J117=36,'Equivalencia BH-BMPT'!$D$37,IF(J117=37,'Equivalencia BH-BMPT'!$D$38,IF(J117=38,'Equivalencia BH-BMPT'!#REF!,IF(J117=39,'Equivalencia BH-BMPT'!$D$40,IF(J117=40,'Equivalencia BH-BMPT'!$D$41,IF(J117=41,'Equivalencia BH-BMPT'!$D$42,IF(J117=42,'Equivalencia BH-BMPT'!$D$43,IF(J117=43,'Equivalencia BH-BMPT'!$D$44,IF(J117=44,'Equivalencia BH-BMPT'!$D$45,IF(J117=45,'Equivalencia BH-BMPT'!$D$46,"No ha seleccionado un número de programa")))))))))))))))))))))))))))))))))))))))))))))</f>
        <v>Gobernanza e influencia local, regional e internacional</v>
      </c>
      <c r="L117" s="157" t="s">
        <v>329</v>
      </c>
      <c r="M117" s="149"/>
      <c r="N117" s="148" t="s">
        <v>1236</v>
      </c>
      <c r="O117" s="160">
        <v>55000000</v>
      </c>
      <c r="P117" s="161"/>
      <c r="Q117" s="162"/>
      <c r="R117" s="162">
        <v>1</v>
      </c>
      <c r="S117" s="160">
        <v>5000000</v>
      </c>
      <c r="T117" s="162">
        <f t="shared" si="9"/>
        <v>60000000</v>
      </c>
      <c r="U117" s="162">
        <v>50000000</v>
      </c>
      <c r="V117" s="163">
        <v>43125</v>
      </c>
      <c r="W117" s="163">
        <v>43132</v>
      </c>
      <c r="X117" s="163">
        <v>43465</v>
      </c>
      <c r="Y117" s="148" t="s">
        <v>1454</v>
      </c>
      <c r="Z117" s="149">
        <v>30</v>
      </c>
      <c r="AA117" s="164"/>
      <c r="AB117" s="149"/>
      <c r="AC117" s="149" t="s">
        <v>1485</v>
      </c>
      <c r="AD117" s="149"/>
      <c r="AE117" s="149"/>
      <c r="AF117" s="165">
        <f t="shared" si="10"/>
        <v>0.83333333333333337</v>
      </c>
      <c r="AG117" s="166"/>
      <c r="AH117" s="166" t="b">
        <f t="shared" si="11"/>
        <v>0</v>
      </c>
    </row>
    <row r="118" spans="1:34" s="167" customFormat="1" ht="44.25" customHeight="1" thickBot="1" x14ac:dyDescent="0.3">
      <c r="A118" s="153" t="s">
        <v>433</v>
      </c>
      <c r="B118" s="149">
        <v>2018</v>
      </c>
      <c r="C118" s="150" t="s">
        <v>733</v>
      </c>
      <c r="D118" s="149">
        <v>5</v>
      </c>
      <c r="E118" s="151" t="str">
        <f>IF(D118=1,'Tipo '!$B$2,IF(D118=2,'Tipo '!$B$3,IF(D118=3,'Tipo '!$B$4,IF(D118=4,'Tipo '!$B$5,IF(D118=5,'Tipo '!$B$6,IF(D118=6,'Tipo '!$B$7,IF(D118=7,'Tipo '!$B$8,IF(D118=8,'Tipo '!$B$9,IF(D118=9,'Tipo '!$B$10,IF(D118=10,'Tipo '!$B$11,IF(D118=11,'Tipo '!$B$12,IF(D118=12,'Tipo '!$B$13,IF(D118=13,'Tipo '!$B$14,IF(D118=14,'Tipo '!$B$15,IF(D118=15,'Tipo '!$B$16,IF(D118=16,'Tipo '!$B$17,IF(D118=17,'Tipo '!$B$18,IF(D118=18,'Tipo '!$B$19,IF(D118=19,'Tipo '!$B$20,IF(D118=20,'Tipo '!$B$21,"No ha seleccionado un tipo de contrato válido"))))))))))))))))))))</f>
        <v>CONTRATOS DE PRESTACIÓN DE SERVICIOS PROFESIONALES Y DE APOYO A LA GESTIÓN</v>
      </c>
      <c r="F118" s="151" t="s">
        <v>107</v>
      </c>
      <c r="G118" s="151" t="s">
        <v>116</v>
      </c>
      <c r="H118" s="153" t="s">
        <v>990</v>
      </c>
      <c r="I118" s="154" t="s">
        <v>163</v>
      </c>
      <c r="J118" s="155">
        <v>19</v>
      </c>
      <c r="K118" s="156" t="str">
        <f>IF(J118=1,'Equivalencia BH-BMPT'!$D$2,IF(J118=2,'Equivalencia BH-BMPT'!$D$3,IF(J118=3,'Equivalencia BH-BMPT'!$D$4,IF(J118=4,'Equivalencia BH-BMPT'!$D$5,IF(J118=5,'Equivalencia BH-BMPT'!$D$6,IF(J118=6,'Equivalencia BH-BMPT'!$D$7,IF(J118=7,'Equivalencia BH-BMPT'!$D$8,IF(J118=8,'Equivalencia BH-BMPT'!$D$9,IF(J118=9,'Equivalencia BH-BMPT'!$D$10,IF(J118=10,'Equivalencia BH-BMPT'!$D$11,IF(J118=11,'Equivalencia BH-BMPT'!$D$12,IF(J118=12,'Equivalencia BH-BMPT'!$D$13,IF(J118=13,'Equivalencia BH-BMPT'!$D$14,IF(J118=14,'Equivalencia BH-BMPT'!$D$15,IF(J118=15,'Equivalencia BH-BMPT'!$D$16,IF(J118=16,'Equivalencia BH-BMPT'!$D$17,IF(J118=17,'Equivalencia BH-BMPT'!$D$18,IF(J118=18,'Equivalencia BH-BMPT'!$D$19,IF(J118=19,'Equivalencia BH-BMPT'!$D$20,IF(J118=20,'Equivalencia BH-BMPT'!$D$21,IF(J118=21,'Equivalencia BH-BMPT'!$D$22,IF(J118=22,'Equivalencia BH-BMPT'!$D$23,IF(J118=23,'Equivalencia BH-BMPT'!#REF!,IF(J118=24,'Equivalencia BH-BMPT'!$D$25,IF(J118=25,'Equivalencia BH-BMPT'!$D$26,IF(J118=26,'Equivalencia BH-BMPT'!$D$27,IF(J118=27,'Equivalencia BH-BMPT'!$D$28,IF(J118=28,'Equivalencia BH-BMPT'!$D$29,IF(J118=29,'Equivalencia BH-BMPT'!$D$30,IF(J118=30,'Equivalencia BH-BMPT'!$D$31,IF(J118=31,'Equivalencia BH-BMPT'!$D$32,IF(J118=32,'Equivalencia BH-BMPT'!$D$33,IF(J118=33,'Equivalencia BH-BMPT'!$D$34,IF(J118=34,'Equivalencia BH-BMPT'!$D$35,IF(J118=35,'Equivalencia BH-BMPT'!$D$36,IF(J118=36,'Equivalencia BH-BMPT'!$D$37,IF(J118=37,'Equivalencia BH-BMPT'!$D$38,IF(J118=38,'Equivalencia BH-BMPT'!#REF!,IF(J118=39,'Equivalencia BH-BMPT'!$D$40,IF(J118=40,'Equivalencia BH-BMPT'!$D$41,IF(J118=41,'Equivalencia BH-BMPT'!$D$42,IF(J118=42,'Equivalencia BH-BMPT'!$D$43,IF(J118=43,'Equivalencia BH-BMPT'!$D$44,IF(J118=44,'Equivalencia BH-BMPT'!$D$45,IF(J118=45,'Equivalencia BH-BMPT'!$D$46,"No ha seleccionado un número de programa")))))))))))))))))))))))))))))))))))))))))))))</f>
        <v>Seguridad y convivencia para todos</v>
      </c>
      <c r="L118" s="157" t="s">
        <v>1133</v>
      </c>
      <c r="M118" s="149"/>
      <c r="N118" s="175" t="s">
        <v>1237</v>
      </c>
      <c r="O118" s="160">
        <v>49500000</v>
      </c>
      <c r="P118" s="161"/>
      <c r="Q118" s="162"/>
      <c r="R118" s="162"/>
      <c r="S118" s="160"/>
      <c r="T118" s="162">
        <f t="shared" si="9"/>
        <v>49500000</v>
      </c>
      <c r="U118" s="162">
        <v>40650000</v>
      </c>
      <c r="V118" s="163">
        <v>43126</v>
      </c>
      <c r="W118" s="163" t="s">
        <v>1447</v>
      </c>
      <c r="X118" s="163">
        <v>43471</v>
      </c>
      <c r="Y118" s="153" t="s">
        <v>1454</v>
      </c>
      <c r="Z118" s="149"/>
      <c r="AA118" s="164"/>
      <c r="AB118" s="149"/>
      <c r="AC118" s="149"/>
      <c r="AD118" s="149" t="s">
        <v>1485</v>
      </c>
      <c r="AE118" s="149"/>
      <c r="AF118" s="165">
        <f t="shared" si="10"/>
        <v>0.82121212121212117</v>
      </c>
      <c r="AG118" s="166"/>
      <c r="AH118" s="166" t="b">
        <f t="shared" si="11"/>
        <v>0</v>
      </c>
    </row>
    <row r="119" spans="1:34" s="167" customFormat="1" ht="44.25" customHeight="1" thickBot="1" x14ac:dyDescent="0.3">
      <c r="A119" s="153" t="s">
        <v>434</v>
      </c>
      <c r="B119" s="149">
        <v>2018</v>
      </c>
      <c r="C119" s="150" t="s">
        <v>734</v>
      </c>
      <c r="D119" s="149">
        <v>5</v>
      </c>
      <c r="E119" s="151" t="str">
        <f>IF(D119=1,'Tipo '!$B$2,IF(D119=2,'Tipo '!$B$3,IF(D119=3,'Tipo '!$B$4,IF(D119=4,'Tipo '!$B$5,IF(D119=5,'Tipo '!$B$6,IF(D119=6,'Tipo '!$B$7,IF(D119=7,'Tipo '!$B$8,IF(D119=8,'Tipo '!$B$9,IF(D119=9,'Tipo '!$B$10,IF(D119=10,'Tipo '!$B$11,IF(D119=11,'Tipo '!$B$12,IF(D119=12,'Tipo '!$B$13,IF(D119=13,'Tipo '!$B$14,IF(D119=14,'Tipo '!$B$15,IF(D119=15,'Tipo '!$B$16,IF(D119=16,'Tipo '!$B$17,IF(D119=17,'Tipo '!$B$18,IF(D119=18,'Tipo '!$B$19,IF(D119=19,'Tipo '!$B$20,IF(D119=20,'Tipo '!$B$21,"No ha seleccionado un tipo de contrato válido"))))))))))))))))))))</f>
        <v>CONTRATOS DE PRESTACIÓN DE SERVICIOS PROFESIONALES Y DE APOYO A LA GESTIÓN</v>
      </c>
      <c r="F119" s="151" t="s">
        <v>107</v>
      </c>
      <c r="G119" s="151" t="s">
        <v>116</v>
      </c>
      <c r="H119" s="153" t="s">
        <v>991</v>
      </c>
      <c r="I119" s="154" t="s">
        <v>163</v>
      </c>
      <c r="J119" s="155">
        <v>45</v>
      </c>
      <c r="K119" s="156" t="str">
        <f>IF(J119=1,'Equivalencia BH-BMPT'!$D$2,IF(J119=2,'Equivalencia BH-BMPT'!$D$3,IF(J119=3,'Equivalencia BH-BMPT'!$D$4,IF(J119=4,'Equivalencia BH-BMPT'!$D$5,IF(J119=5,'Equivalencia BH-BMPT'!$D$6,IF(J119=6,'Equivalencia BH-BMPT'!$D$7,IF(J119=7,'Equivalencia BH-BMPT'!$D$8,IF(J119=8,'Equivalencia BH-BMPT'!$D$9,IF(J119=9,'Equivalencia BH-BMPT'!$D$10,IF(J119=10,'Equivalencia BH-BMPT'!$D$11,IF(J119=11,'Equivalencia BH-BMPT'!$D$12,IF(J119=12,'Equivalencia BH-BMPT'!$D$13,IF(J119=13,'Equivalencia BH-BMPT'!$D$14,IF(J119=14,'Equivalencia BH-BMPT'!$D$15,IF(J119=15,'Equivalencia BH-BMPT'!$D$16,IF(J119=16,'Equivalencia BH-BMPT'!$D$17,IF(J119=17,'Equivalencia BH-BMPT'!$D$18,IF(J119=18,'Equivalencia BH-BMPT'!$D$19,IF(J119=19,'Equivalencia BH-BMPT'!$D$20,IF(J119=20,'Equivalencia BH-BMPT'!$D$21,IF(J119=21,'Equivalencia BH-BMPT'!$D$22,IF(J119=22,'Equivalencia BH-BMPT'!$D$23,IF(J119=23,'Equivalencia BH-BMPT'!#REF!,IF(J119=24,'Equivalencia BH-BMPT'!$D$25,IF(J119=25,'Equivalencia BH-BMPT'!$D$26,IF(J119=26,'Equivalencia BH-BMPT'!$D$27,IF(J119=27,'Equivalencia BH-BMPT'!$D$28,IF(J119=28,'Equivalencia BH-BMPT'!$D$29,IF(J119=29,'Equivalencia BH-BMPT'!$D$30,IF(J119=30,'Equivalencia BH-BMPT'!$D$31,IF(J119=31,'Equivalencia BH-BMPT'!$D$32,IF(J119=32,'Equivalencia BH-BMPT'!$D$33,IF(J119=33,'Equivalencia BH-BMPT'!$D$34,IF(J119=34,'Equivalencia BH-BMPT'!$D$35,IF(J119=35,'Equivalencia BH-BMPT'!$D$36,IF(J119=36,'Equivalencia BH-BMPT'!$D$37,IF(J119=37,'Equivalencia BH-BMPT'!$D$38,IF(J119=38,'Equivalencia BH-BMPT'!#REF!,IF(J119=39,'Equivalencia BH-BMPT'!$D$40,IF(J119=40,'Equivalencia BH-BMPT'!$D$41,IF(J119=41,'Equivalencia BH-BMPT'!$D$42,IF(J119=42,'Equivalencia BH-BMPT'!$D$43,IF(J119=43,'Equivalencia BH-BMPT'!$D$44,IF(J119=44,'Equivalencia BH-BMPT'!$D$45,IF(J119=45,'Equivalencia BH-BMPT'!$D$46,"No ha seleccionado un número de programa")))))))))))))))))))))))))))))))))))))))))))))</f>
        <v>Gobernanza e influencia local, regional e internacional</v>
      </c>
      <c r="L119" s="157" t="s">
        <v>329</v>
      </c>
      <c r="M119" s="149"/>
      <c r="N119" s="153" t="s">
        <v>1238</v>
      </c>
      <c r="O119" s="160">
        <v>49500000</v>
      </c>
      <c r="P119" s="161"/>
      <c r="Q119" s="162"/>
      <c r="R119" s="162">
        <v>1</v>
      </c>
      <c r="S119" s="160">
        <v>4500000</v>
      </c>
      <c r="T119" s="162">
        <f t="shared" si="9"/>
        <v>54000000</v>
      </c>
      <c r="U119" s="162">
        <v>44850000</v>
      </c>
      <c r="V119" s="163">
        <v>43126</v>
      </c>
      <c r="W119" s="163">
        <v>43133</v>
      </c>
      <c r="X119" s="163">
        <v>43466</v>
      </c>
      <c r="Y119" s="153" t="s">
        <v>1454</v>
      </c>
      <c r="Z119" s="149">
        <v>30</v>
      </c>
      <c r="AA119" s="164"/>
      <c r="AB119" s="149"/>
      <c r="AC119" s="149" t="s">
        <v>1485</v>
      </c>
      <c r="AD119" s="149"/>
      <c r="AE119" s="149"/>
      <c r="AF119" s="165">
        <f t="shared" si="10"/>
        <v>0.8305555555555556</v>
      </c>
      <c r="AG119" s="166"/>
      <c r="AH119" s="166" t="b">
        <f t="shared" si="11"/>
        <v>0</v>
      </c>
    </row>
    <row r="120" spans="1:34" s="167" customFormat="1" ht="44.25" customHeight="1" thickBot="1" x14ac:dyDescent="0.3">
      <c r="A120" s="153" t="s">
        <v>435</v>
      </c>
      <c r="B120" s="149">
        <v>2018</v>
      </c>
      <c r="C120" s="150" t="s">
        <v>735</v>
      </c>
      <c r="D120" s="149">
        <v>5</v>
      </c>
      <c r="E120" s="151" t="str">
        <f>IF(D120=1,'Tipo '!$B$2,IF(D120=2,'Tipo '!$B$3,IF(D120=3,'Tipo '!$B$4,IF(D120=4,'Tipo '!$B$5,IF(D120=5,'Tipo '!$B$6,IF(D120=6,'Tipo '!$B$7,IF(D120=7,'Tipo '!$B$8,IF(D120=8,'Tipo '!$B$9,IF(D120=9,'Tipo '!$B$10,IF(D120=10,'Tipo '!$B$11,IF(D120=11,'Tipo '!$B$12,IF(D120=12,'Tipo '!$B$13,IF(D120=13,'Tipo '!$B$14,IF(D120=14,'Tipo '!$B$15,IF(D120=15,'Tipo '!$B$16,IF(D120=16,'Tipo '!$B$17,IF(D120=17,'Tipo '!$B$18,IF(D120=18,'Tipo '!$B$19,IF(D120=19,'Tipo '!$B$20,IF(D120=20,'Tipo '!$B$21,"No ha seleccionado un tipo de contrato válido"))))))))))))))))))))</f>
        <v>CONTRATOS DE PRESTACIÓN DE SERVICIOS PROFESIONALES Y DE APOYO A LA GESTIÓN</v>
      </c>
      <c r="F120" s="151" t="s">
        <v>107</v>
      </c>
      <c r="G120" s="151" t="s">
        <v>116</v>
      </c>
      <c r="H120" s="148" t="s">
        <v>979</v>
      </c>
      <c r="I120" s="154" t="s">
        <v>163</v>
      </c>
      <c r="J120" s="155">
        <v>45</v>
      </c>
      <c r="K120" s="156" t="str">
        <f>IF(J120=1,'Equivalencia BH-BMPT'!$D$2,IF(J120=2,'Equivalencia BH-BMPT'!$D$3,IF(J120=3,'Equivalencia BH-BMPT'!$D$4,IF(J120=4,'Equivalencia BH-BMPT'!$D$5,IF(J120=5,'Equivalencia BH-BMPT'!$D$6,IF(J120=6,'Equivalencia BH-BMPT'!$D$7,IF(J120=7,'Equivalencia BH-BMPT'!$D$8,IF(J120=8,'Equivalencia BH-BMPT'!$D$9,IF(J120=9,'Equivalencia BH-BMPT'!$D$10,IF(J120=10,'Equivalencia BH-BMPT'!$D$11,IF(J120=11,'Equivalencia BH-BMPT'!$D$12,IF(J120=12,'Equivalencia BH-BMPT'!$D$13,IF(J120=13,'Equivalencia BH-BMPT'!$D$14,IF(J120=14,'Equivalencia BH-BMPT'!$D$15,IF(J120=15,'Equivalencia BH-BMPT'!$D$16,IF(J120=16,'Equivalencia BH-BMPT'!$D$17,IF(J120=17,'Equivalencia BH-BMPT'!$D$18,IF(J120=18,'Equivalencia BH-BMPT'!$D$19,IF(J120=19,'Equivalencia BH-BMPT'!$D$20,IF(J120=20,'Equivalencia BH-BMPT'!$D$21,IF(J120=21,'Equivalencia BH-BMPT'!$D$22,IF(J120=22,'Equivalencia BH-BMPT'!$D$23,IF(J120=23,'Equivalencia BH-BMPT'!#REF!,IF(J120=24,'Equivalencia BH-BMPT'!$D$25,IF(J120=25,'Equivalencia BH-BMPT'!$D$26,IF(J120=26,'Equivalencia BH-BMPT'!$D$27,IF(J120=27,'Equivalencia BH-BMPT'!$D$28,IF(J120=28,'Equivalencia BH-BMPT'!$D$29,IF(J120=29,'Equivalencia BH-BMPT'!$D$30,IF(J120=30,'Equivalencia BH-BMPT'!$D$31,IF(J120=31,'Equivalencia BH-BMPT'!$D$32,IF(J120=32,'Equivalencia BH-BMPT'!$D$33,IF(J120=33,'Equivalencia BH-BMPT'!$D$34,IF(J120=34,'Equivalencia BH-BMPT'!$D$35,IF(J120=35,'Equivalencia BH-BMPT'!$D$36,IF(J120=36,'Equivalencia BH-BMPT'!$D$37,IF(J120=37,'Equivalencia BH-BMPT'!$D$38,IF(J120=38,'Equivalencia BH-BMPT'!#REF!,IF(J120=39,'Equivalencia BH-BMPT'!$D$40,IF(J120=40,'Equivalencia BH-BMPT'!$D$41,IF(J120=41,'Equivalencia BH-BMPT'!$D$42,IF(J120=42,'Equivalencia BH-BMPT'!$D$43,IF(J120=43,'Equivalencia BH-BMPT'!$D$44,IF(J120=44,'Equivalencia BH-BMPT'!$D$45,IF(J120=45,'Equivalencia BH-BMPT'!$D$46,"No ha seleccionado un número de programa")))))))))))))))))))))))))))))))))))))))))))))</f>
        <v>Gobernanza e influencia local, regional e internacional</v>
      </c>
      <c r="L120" s="157" t="s">
        <v>329</v>
      </c>
      <c r="M120" s="149"/>
      <c r="N120" s="148" t="s">
        <v>1239</v>
      </c>
      <c r="O120" s="160">
        <v>55000000</v>
      </c>
      <c r="P120" s="161"/>
      <c r="Q120" s="162"/>
      <c r="R120" s="162"/>
      <c r="S120" s="160"/>
      <c r="T120" s="162">
        <f t="shared" si="9"/>
        <v>55000000</v>
      </c>
      <c r="U120" s="162">
        <v>46833333</v>
      </c>
      <c r="V120" s="163">
        <v>43125</v>
      </c>
      <c r="W120" s="163">
        <v>43132</v>
      </c>
      <c r="X120" s="163">
        <v>43465</v>
      </c>
      <c r="Y120" s="148" t="s">
        <v>1454</v>
      </c>
      <c r="Z120" s="149"/>
      <c r="AA120" s="164"/>
      <c r="AB120" s="149"/>
      <c r="AC120" s="149"/>
      <c r="AD120" s="149" t="s">
        <v>1485</v>
      </c>
      <c r="AE120" s="149"/>
      <c r="AF120" s="165">
        <f t="shared" si="10"/>
        <v>0.85151514545454543</v>
      </c>
      <c r="AG120" s="166"/>
      <c r="AH120" s="166" t="b">
        <f t="shared" si="11"/>
        <v>0</v>
      </c>
    </row>
    <row r="121" spans="1:34" s="167" customFormat="1" ht="44.25" customHeight="1" thickBot="1" x14ac:dyDescent="0.3">
      <c r="A121" s="153" t="s">
        <v>436</v>
      </c>
      <c r="B121" s="149">
        <v>2018</v>
      </c>
      <c r="C121" s="150" t="s">
        <v>736</v>
      </c>
      <c r="D121" s="149">
        <v>9</v>
      </c>
      <c r="E121" s="151" t="str">
        <f>IF(D121=1,'Tipo '!$B$2,IF(D121=2,'Tipo '!$B$3,IF(D121=3,'Tipo '!$B$4,IF(D121=4,'Tipo '!$B$5,IF(D121=5,'Tipo '!$B$6,IF(D121=6,'Tipo '!$B$7,IF(D121=7,'Tipo '!$B$8,IF(D121=8,'Tipo '!$B$9,IF(D121=9,'Tipo '!$B$10,IF(D121=10,'Tipo '!$B$11,IF(D121=11,'Tipo '!$B$12,IF(D121=12,'Tipo '!$B$13,IF(D121=13,'Tipo '!$B$14,IF(D121=14,'Tipo '!$B$15,IF(D121=15,'Tipo '!$B$16,IF(D121=16,'Tipo '!$B$17,IF(D121=17,'Tipo '!$B$18,IF(D121=18,'Tipo '!$B$19,IF(D121=19,'Tipo '!$B$20,IF(D121=20,'Tipo '!$B$21,"No ha seleccionado un tipo de contrato válido"))))))))))))))))))))</f>
        <v>ARRENDAMIENTO DE BIENES INMUEBLES</v>
      </c>
      <c r="F121" s="151" t="s">
        <v>107</v>
      </c>
      <c r="G121" s="151" t="s">
        <v>116</v>
      </c>
      <c r="H121" s="148" t="s">
        <v>992</v>
      </c>
      <c r="I121" s="154" t="s">
        <v>163</v>
      </c>
      <c r="J121" s="155">
        <v>45</v>
      </c>
      <c r="K121" s="156" t="str">
        <f>IF(J121=1,'Equivalencia BH-BMPT'!$D$2,IF(J121=2,'Equivalencia BH-BMPT'!$D$3,IF(J121=3,'Equivalencia BH-BMPT'!$D$4,IF(J121=4,'Equivalencia BH-BMPT'!$D$5,IF(J121=5,'Equivalencia BH-BMPT'!$D$6,IF(J121=6,'Equivalencia BH-BMPT'!$D$7,IF(J121=7,'Equivalencia BH-BMPT'!$D$8,IF(J121=8,'Equivalencia BH-BMPT'!$D$9,IF(J121=9,'Equivalencia BH-BMPT'!$D$10,IF(J121=10,'Equivalencia BH-BMPT'!$D$11,IF(J121=11,'Equivalencia BH-BMPT'!$D$12,IF(J121=12,'Equivalencia BH-BMPT'!$D$13,IF(J121=13,'Equivalencia BH-BMPT'!$D$14,IF(J121=14,'Equivalencia BH-BMPT'!$D$15,IF(J121=15,'Equivalencia BH-BMPT'!$D$16,IF(J121=16,'Equivalencia BH-BMPT'!$D$17,IF(J121=17,'Equivalencia BH-BMPT'!$D$18,IF(J121=18,'Equivalencia BH-BMPT'!$D$19,IF(J121=19,'Equivalencia BH-BMPT'!$D$20,IF(J121=20,'Equivalencia BH-BMPT'!$D$21,IF(J121=21,'Equivalencia BH-BMPT'!$D$22,IF(J121=22,'Equivalencia BH-BMPT'!$D$23,IF(J121=23,'Equivalencia BH-BMPT'!#REF!,IF(J121=24,'Equivalencia BH-BMPT'!$D$25,IF(J121=25,'Equivalencia BH-BMPT'!$D$26,IF(J121=26,'Equivalencia BH-BMPT'!$D$27,IF(J121=27,'Equivalencia BH-BMPT'!$D$28,IF(J121=28,'Equivalencia BH-BMPT'!$D$29,IF(J121=29,'Equivalencia BH-BMPT'!$D$30,IF(J121=30,'Equivalencia BH-BMPT'!$D$31,IF(J121=31,'Equivalencia BH-BMPT'!$D$32,IF(J121=32,'Equivalencia BH-BMPT'!$D$33,IF(J121=33,'Equivalencia BH-BMPT'!$D$34,IF(J121=34,'Equivalencia BH-BMPT'!$D$35,IF(J121=35,'Equivalencia BH-BMPT'!$D$36,IF(J121=36,'Equivalencia BH-BMPT'!$D$37,IF(J121=37,'Equivalencia BH-BMPT'!$D$38,IF(J121=38,'Equivalencia BH-BMPT'!#REF!,IF(J121=39,'Equivalencia BH-BMPT'!$D$40,IF(J121=40,'Equivalencia BH-BMPT'!$D$41,IF(J121=41,'Equivalencia BH-BMPT'!$D$42,IF(J121=42,'Equivalencia BH-BMPT'!$D$43,IF(J121=43,'Equivalencia BH-BMPT'!$D$44,IF(J121=44,'Equivalencia BH-BMPT'!$D$45,IF(J121=45,'Equivalencia BH-BMPT'!$D$46,"No ha seleccionado un número de programa")))))))))))))))))))))))))))))))))))))))))))))</f>
        <v>Gobernanza e influencia local, regional e internacional</v>
      </c>
      <c r="L121" s="157" t="s">
        <v>329</v>
      </c>
      <c r="M121" s="149"/>
      <c r="N121" s="148" t="s">
        <v>1240</v>
      </c>
      <c r="O121" s="160">
        <v>29640000</v>
      </c>
      <c r="P121" s="161"/>
      <c r="Q121" s="162"/>
      <c r="R121" s="162">
        <v>1</v>
      </c>
      <c r="S121" s="160">
        <v>14820000</v>
      </c>
      <c r="T121" s="162">
        <f t="shared" si="9"/>
        <v>44460000</v>
      </c>
      <c r="U121" s="162">
        <v>37050000</v>
      </c>
      <c r="V121" s="163">
        <v>43126</v>
      </c>
      <c r="W121" s="163">
        <v>43133</v>
      </c>
      <c r="X121" s="163">
        <v>43466</v>
      </c>
      <c r="Y121" s="148" t="s">
        <v>1455</v>
      </c>
      <c r="Z121" s="149">
        <v>120</v>
      </c>
      <c r="AA121" s="164"/>
      <c r="AB121" s="149"/>
      <c r="AC121" s="149" t="s">
        <v>1485</v>
      </c>
      <c r="AD121" s="149"/>
      <c r="AE121" s="149"/>
      <c r="AF121" s="165">
        <f t="shared" si="10"/>
        <v>0.83333333333333337</v>
      </c>
      <c r="AG121" s="166"/>
      <c r="AH121" s="166" t="b">
        <f t="shared" si="11"/>
        <v>0</v>
      </c>
    </row>
    <row r="122" spans="1:34" s="167" customFormat="1" ht="44.25" customHeight="1" thickBot="1" x14ac:dyDescent="0.3">
      <c r="A122" s="153" t="s">
        <v>437</v>
      </c>
      <c r="B122" s="149">
        <v>2018</v>
      </c>
      <c r="C122" s="150" t="s">
        <v>737</v>
      </c>
      <c r="D122" s="149">
        <v>9</v>
      </c>
      <c r="E122" s="151" t="str">
        <f>IF(D122=1,'Tipo '!$B$2,IF(D122=2,'Tipo '!$B$3,IF(D122=3,'Tipo '!$B$4,IF(D122=4,'Tipo '!$B$5,IF(D122=5,'Tipo '!$B$6,IF(D122=6,'Tipo '!$B$7,IF(D122=7,'Tipo '!$B$8,IF(D122=8,'Tipo '!$B$9,IF(D122=9,'Tipo '!$B$10,IF(D122=10,'Tipo '!$B$11,IF(D122=11,'Tipo '!$B$12,IF(D122=12,'Tipo '!$B$13,IF(D122=13,'Tipo '!$B$14,IF(D122=14,'Tipo '!$B$15,IF(D122=15,'Tipo '!$B$16,IF(D122=16,'Tipo '!$B$17,IF(D122=17,'Tipo '!$B$18,IF(D122=18,'Tipo '!$B$19,IF(D122=19,'Tipo '!$B$20,IF(D122=20,'Tipo '!$B$21,"No ha seleccionado un tipo de contrato válido"))))))))))))))))))))</f>
        <v>ARRENDAMIENTO DE BIENES INMUEBLES</v>
      </c>
      <c r="F122" s="151" t="s">
        <v>107</v>
      </c>
      <c r="G122" s="151" t="s">
        <v>116</v>
      </c>
      <c r="H122" s="148" t="s">
        <v>993</v>
      </c>
      <c r="I122" s="154" t="s">
        <v>163</v>
      </c>
      <c r="J122" s="155">
        <v>45</v>
      </c>
      <c r="K122" s="156" t="str">
        <f>IF(J122=1,'Equivalencia BH-BMPT'!$D$2,IF(J122=2,'Equivalencia BH-BMPT'!$D$3,IF(J122=3,'Equivalencia BH-BMPT'!$D$4,IF(J122=4,'Equivalencia BH-BMPT'!$D$5,IF(J122=5,'Equivalencia BH-BMPT'!$D$6,IF(J122=6,'Equivalencia BH-BMPT'!$D$7,IF(J122=7,'Equivalencia BH-BMPT'!$D$8,IF(J122=8,'Equivalencia BH-BMPT'!$D$9,IF(J122=9,'Equivalencia BH-BMPT'!$D$10,IF(J122=10,'Equivalencia BH-BMPT'!$D$11,IF(J122=11,'Equivalencia BH-BMPT'!$D$12,IF(J122=12,'Equivalencia BH-BMPT'!$D$13,IF(J122=13,'Equivalencia BH-BMPT'!$D$14,IF(J122=14,'Equivalencia BH-BMPT'!$D$15,IF(J122=15,'Equivalencia BH-BMPT'!$D$16,IF(J122=16,'Equivalencia BH-BMPT'!$D$17,IF(J122=17,'Equivalencia BH-BMPT'!$D$18,IF(J122=18,'Equivalencia BH-BMPT'!$D$19,IF(J122=19,'Equivalencia BH-BMPT'!$D$20,IF(J122=20,'Equivalencia BH-BMPT'!$D$21,IF(J122=21,'Equivalencia BH-BMPT'!$D$22,IF(J122=22,'Equivalencia BH-BMPT'!$D$23,IF(J122=23,'Equivalencia BH-BMPT'!#REF!,IF(J122=24,'Equivalencia BH-BMPT'!$D$25,IF(J122=25,'Equivalencia BH-BMPT'!$D$26,IF(J122=26,'Equivalencia BH-BMPT'!$D$27,IF(J122=27,'Equivalencia BH-BMPT'!$D$28,IF(J122=28,'Equivalencia BH-BMPT'!$D$29,IF(J122=29,'Equivalencia BH-BMPT'!$D$30,IF(J122=30,'Equivalencia BH-BMPT'!$D$31,IF(J122=31,'Equivalencia BH-BMPT'!$D$32,IF(J122=32,'Equivalencia BH-BMPT'!$D$33,IF(J122=33,'Equivalencia BH-BMPT'!$D$34,IF(J122=34,'Equivalencia BH-BMPT'!$D$35,IF(J122=35,'Equivalencia BH-BMPT'!$D$36,IF(J122=36,'Equivalencia BH-BMPT'!$D$37,IF(J122=37,'Equivalencia BH-BMPT'!$D$38,IF(J122=38,'Equivalencia BH-BMPT'!#REF!,IF(J122=39,'Equivalencia BH-BMPT'!$D$40,IF(J122=40,'Equivalencia BH-BMPT'!$D$41,IF(J122=41,'Equivalencia BH-BMPT'!$D$42,IF(J122=42,'Equivalencia BH-BMPT'!$D$43,IF(J122=43,'Equivalencia BH-BMPT'!$D$44,IF(J122=44,'Equivalencia BH-BMPT'!$D$45,IF(J122=45,'Equivalencia BH-BMPT'!$D$46,"No ha seleccionado un número de programa")))))))))))))))))))))))))))))))))))))))))))))</f>
        <v>Gobernanza e influencia local, regional e internacional</v>
      </c>
      <c r="L122" s="157" t="s">
        <v>329</v>
      </c>
      <c r="M122" s="149"/>
      <c r="N122" s="148" t="s">
        <v>1241</v>
      </c>
      <c r="O122" s="160">
        <v>14400000</v>
      </c>
      <c r="P122" s="161"/>
      <c r="Q122" s="162"/>
      <c r="R122" s="162">
        <v>1</v>
      </c>
      <c r="S122" s="160">
        <v>7200000</v>
      </c>
      <c r="T122" s="162">
        <f t="shared" si="9"/>
        <v>21600000</v>
      </c>
      <c r="U122" s="162">
        <v>18000000</v>
      </c>
      <c r="V122" s="163">
        <v>43126</v>
      </c>
      <c r="W122" s="163">
        <v>43133</v>
      </c>
      <c r="X122" s="163">
        <v>43466</v>
      </c>
      <c r="Y122" s="148" t="s">
        <v>1455</v>
      </c>
      <c r="Z122" s="149">
        <v>120</v>
      </c>
      <c r="AA122" s="164"/>
      <c r="AB122" s="149"/>
      <c r="AC122" s="149" t="s">
        <v>1485</v>
      </c>
      <c r="AD122" s="149"/>
      <c r="AE122" s="149"/>
      <c r="AF122" s="165">
        <f t="shared" si="10"/>
        <v>0.83333333333333337</v>
      </c>
      <c r="AG122" s="166"/>
      <c r="AH122" s="166" t="b">
        <f t="shared" si="11"/>
        <v>0</v>
      </c>
    </row>
    <row r="123" spans="1:34" s="167" customFormat="1" ht="44.25" customHeight="1" thickBot="1" x14ac:dyDescent="0.3">
      <c r="A123" s="153" t="s">
        <v>438</v>
      </c>
      <c r="B123" s="149">
        <v>2018</v>
      </c>
      <c r="C123" s="150" t="s">
        <v>738</v>
      </c>
      <c r="D123" s="149">
        <v>5</v>
      </c>
      <c r="E123" s="151" t="str">
        <f>IF(D123=1,'Tipo '!$B$2,IF(D123=2,'Tipo '!$B$3,IF(D123=3,'Tipo '!$B$4,IF(D123=4,'Tipo '!$B$5,IF(D123=5,'Tipo '!$B$6,IF(D123=6,'Tipo '!$B$7,IF(D123=7,'Tipo '!$B$8,IF(D123=8,'Tipo '!$B$9,IF(D123=9,'Tipo '!$B$10,IF(D123=10,'Tipo '!$B$11,IF(D123=11,'Tipo '!$B$12,IF(D123=12,'Tipo '!$B$13,IF(D123=13,'Tipo '!$B$14,IF(D123=14,'Tipo '!$B$15,IF(D123=15,'Tipo '!$B$16,IF(D123=16,'Tipo '!$B$17,IF(D123=17,'Tipo '!$B$18,IF(D123=18,'Tipo '!$B$19,IF(D123=19,'Tipo '!$B$20,IF(D123=20,'Tipo '!$B$21,"No ha seleccionado un tipo de contrato válido"))))))))))))))))))))</f>
        <v>CONTRATOS DE PRESTACIÓN DE SERVICIOS PROFESIONALES Y DE APOYO A LA GESTIÓN</v>
      </c>
      <c r="F123" s="151" t="s">
        <v>107</v>
      </c>
      <c r="G123" s="151" t="s">
        <v>116</v>
      </c>
      <c r="H123" s="153" t="s">
        <v>938</v>
      </c>
      <c r="I123" s="154" t="s">
        <v>163</v>
      </c>
      <c r="J123" s="155">
        <v>3</v>
      </c>
      <c r="K123" s="156" t="str">
        <f>IF(J123=1,'Equivalencia BH-BMPT'!$D$2,IF(J123=2,'Equivalencia BH-BMPT'!$D$3,IF(J123=3,'Equivalencia BH-BMPT'!$D$4,IF(J123=4,'Equivalencia BH-BMPT'!$D$5,IF(J123=5,'Equivalencia BH-BMPT'!$D$6,IF(J123=6,'Equivalencia BH-BMPT'!$D$7,IF(J123=7,'Equivalencia BH-BMPT'!$D$8,IF(J123=8,'Equivalencia BH-BMPT'!$D$9,IF(J123=9,'Equivalencia BH-BMPT'!$D$10,IF(J123=10,'Equivalencia BH-BMPT'!$D$11,IF(J123=11,'Equivalencia BH-BMPT'!$D$12,IF(J123=12,'Equivalencia BH-BMPT'!$D$13,IF(J123=13,'Equivalencia BH-BMPT'!$D$14,IF(J123=14,'Equivalencia BH-BMPT'!$D$15,IF(J123=15,'Equivalencia BH-BMPT'!$D$16,IF(J123=16,'Equivalencia BH-BMPT'!$D$17,IF(J123=17,'Equivalencia BH-BMPT'!$D$18,IF(J123=18,'Equivalencia BH-BMPT'!$D$19,IF(J123=19,'Equivalencia BH-BMPT'!$D$20,IF(J123=20,'Equivalencia BH-BMPT'!$D$21,IF(J123=21,'Equivalencia BH-BMPT'!$D$22,IF(J123=22,'Equivalencia BH-BMPT'!$D$23,IF(J123=23,'Equivalencia BH-BMPT'!#REF!,IF(J123=24,'Equivalencia BH-BMPT'!$D$25,IF(J123=25,'Equivalencia BH-BMPT'!$D$26,IF(J123=26,'Equivalencia BH-BMPT'!$D$27,IF(J123=27,'Equivalencia BH-BMPT'!$D$28,IF(J123=28,'Equivalencia BH-BMPT'!$D$29,IF(J123=29,'Equivalencia BH-BMPT'!$D$30,IF(J123=30,'Equivalencia BH-BMPT'!$D$31,IF(J123=31,'Equivalencia BH-BMPT'!$D$32,IF(J123=32,'Equivalencia BH-BMPT'!$D$33,IF(J123=33,'Equivalencia BH-BMPT'!$D$34,IF(J123=34,'Equivalencia BH-BMPT'!$D$35,IF(J123=35,'Equivalencia BH-BMPT'!$D$36,IF(J123=36,'Equivalencia BH-BMPT'!$D$37,IF(J123=37,'Equivalencia BH-BMPT'!$D$38,IF(J123=38,'Equivalencia BH-BMPT'!#REF!,IF(J123=39,'Equivalencia BH-BMPT'!$D$40,IF(J123=40,'Equivalencia BH-BMPT'!$D$41,IF(J123=41,'Equivalencia BH-BMPT'!$D$42,IF(J123=42,'Equivalencia BH-BMPT'!$D$43,IF(J123=43,'Equivalencia BH-BMPT'!$D$44,IF(J123=44,'Equivalencia BH-BMPT'!$D$45,IF(J123=45,'Equivalencia BH-BMPT'!$D$46,"No ha seleccionado un número de programa")))))))))))))))))))))))))))))))))))))))))))))</f>
        <v>Igualdad y autonomía para una Bogotá incluyente</v>
      </c>
      <c r="L123" s="157" t="s">
        <v>1134</v>
      </c>
      <c r="M123" s="149"/>
      <c r="N123" s="153" t="s">
        <v>1242</v>
      </c>
      <c r="O123" s="160">
        <v>45100000</v>
      </c>
      <c r="P123" s="161"/>
      <c r="Q123" s="162"/>
      <c r="R123" s="162"/>
      <c r="S123" s="160"/>
      <c r="T123" s="162">
        <f t="shared" si="9"/>
        <v>45100000</v>
      </c>
      <c r="U123" s="162">
        <v>40863333</v>
      </c>
      <c r="V123" s="163">
        <v>43126</v>
      </c>
      <c r="W123" s="163">
        <v>43133</v>
      </c>
      <c r="X123" s="163">
        <v>43466</v>
      </c>
      <c r="Y123" s="153" t="s">
        <v>1454</v>
      </c>
      <c r="Z123" s="149"/>
      <c r="AA123" s="164"/>
      <c r="AB123" s="149"/>
      <c r="AC123" s="149"/>
      <c r="AD123" s="149" t="s">
        <v>1485</v>
      </c>
      <c r="AE123" s="149"/>
      <c r="AF123" s="165">
        <f t="shared" si="10"/>
        <v>0.90606059866962307</v>
      </c>
      <c r="AG123" s="166"/>
      <c r="AH123" s="166" t="b">
        <f t="shared" si="11"/>
        <v>0</v>
      </c>
    </row>
    <row r="124" spans="1:34" s="167" customFormat="1" ht="44.25" customHeight="1" thickBot="1" x14ac:dyDescent="0.3">
      <c r="A124" s="153" t="s">
        <v>439</v>
      </c>
      <c r="B124" s="149">
        <v>2018</v>
      </c>
      <c r="C124" s="150" t="s">
        <v>739</v>
      </c>
      <c r="D124" s="149">
        <v>5</v>
      </c>
      <c r="E124" s="151" t="str">
        <f>IF(D124=1,'Tipo '!$B$2,IF(D124=2,'Tipo '!$B$3,IF(D124=3,'Tipo '!$B$4,IF(D124=4,'Tipo '!$B$5,IF(D124=5,'Tipo '!$B$6,IF(D124=6,'Tipo '!$B$7,IF(D124=7,'Tipo '!$B$8,IF(D124=8,'Tipo '!$B$9,IF(D124=9,'Tipo '!$B$10,IF(D124=10,'Tipo '!$B$11,IF(D124=11,'Tipo '!$B$12,IF(D124=12,'Tipo '!$B$13,IF(D124=13,'Tipo '!$B$14,IF(D124=14,'Tipo '!$B$15,IF(D124=15,'Tipo '!$B$16,IF(D124=16,'Tipo '!$B$17,IF(D124=17,'Tipo '!$B$18,IF(D124=18,'Tipo '!$B$19,IF(D124=19,'Tipo '!$B$20,IF(D124=20,'Tipo '!$B$21,"No ha seleccionado un tipo de contrato válido"))))))))))))))))))))</f>
        <v>CONTRATOS DE PRESTACIÓN DE SERVICIOS PROFESIONALES Y DE APOYO A LA GESTIÓN</v>
      </c>
      <c r="F124" s="151" t="s">
        <v>107</v>
      </c>
      <c r="G124" s="151" t="s">
        <v>116</v>
      </c>
      <c r="H124" s="148" t="s">
        <v>988</v>
      </c>
      <c r="I124" s="154" t="s">
        <v>163</v>
      </c>
      <c r="J124" s="155">
        <v>45</v>
      </c>
      <c r="K124" s="156" t="str">
        <f>IF(J124=1,'Equivalencia BH-BMPT'!$D$2,IF(J124=2,'Equivalencia BH-BMPT'!$D$3,IF(J124=3,'Equivalencia BH-BMPT'!$D$4,IF(J124=4,'Equivalencia BH-BMPT'!$D$5,IF(J124=5,'Equivalencia BH-BMPT'!$D$6,IF(J124=6,'Equivalencia BH-BMPT'!$D$7,IF(J124=7,'Equivalencia BH-BMPT'!$D$8,IF(J124=8,'Equivalencia BH-BMPT'!$D$9,IF(J124=9,'Equivalencia BH-BMPT'!$D$10,IF(J124=10,'Equivalencia BH-BMPT'!$D$11,IF(J124=11,'Equivalencia BH-BMPT'!$D$12,IF(J124=12,'Equivalencia BH-BMPT'!$D$13,IF(J124=13,'Equivalencia BH-BMPT'!$D$14,IF(J124=14,'Equivalencia BH-BMPT'!$D$15,IF(J124=15,'Equivalencia BH-BMPT'!$D$16,IF(J124=16,'Equivalencia BH-BMPT'!$D$17,IF(J124=17,'Equivalencia BH-BMPT'!$D$18,IF(J124=18,'Equivalencia BH-BMPT'!$D$19,IF(J124=19,'Equivalencia BH-BMPT'!$D$20,IF(J124=20,'Equivalencia BH-BMPT'!$D$21,IF(J124=21,'Equivalencia BH-BMPT'!$D$22,IF(J124=22,'Equivalencia BH-BMPT'!$D$23,IF(J124=23,'Equivalencia BH-BMPT'!#REF!,IF(J124=24,'Equivalencia BH-BMPT'!$D$25,IF(J124=25,'Equivalencia BH-BMPT'!$D$26,IF(J124=26,'Equivalencia BH-BMPT'!$D$27,IF(J124=27,'Equivalencia BH-BMPT'!$D$28,IF(J124=28,'Equivalencia BH-BMPT'!$D$29,IF(J124=29,'Equivalencia BH-BMPT'!$D$30,IF(J124=30,'Equivalencia BH-BMPT'!$D$31,IF(J124=31,'Equivalencia BH-BMPT'!$D$32,IF(J124=32,'Equivalencia BH-BMPT'!$D$33,IF(J124=33,'Equivalencia BH-BMPT'!$D$34,IF(J124=34,'Equivalencia BH-BMPT'!$D$35,IF(J124=35,'Equivalencia BH-BMPT'!$D$36,IF(J124=36,'Equivalencia BH-BMPT'!$D$37,IF(J124=37,'Equivalencia BH-BMPT'!$D$38,IF(J124=38,'Equivalencia BH-BMPT'!#REF!,IF(J124=39,'Equivalencia BH-BMPT'!$D$40,IF(J124=40,'Equivalencia BH-BMPT'!$D$41,IF(J124=41,'Equivalencia BH-BMPT'!$D$42,IF(J124=42,'Equivalencia BH-BMPT'!$D$43,IF(J124=43,'Equivalencia BH-BMPT'!$D$44,IF(J124=44,'Equivalencia BH-BMPT'!$D$45,IF(J124=45,'Equivalencia BH-BMPT'!$D$46,"No ha seleccionado un número de programa")))))))))))))))))))))))))))))))))))))))))))))</f>
        <v>Gobernanza e influencia local, regional e internacional</v>
      </c>
      <c r="L124" s="157" t="s">
        <v>329</v>
      </c>
      <c r="M124" s="149"/>
      <c r="N124" s="148" t="s">
        <v>1243</v>
      </c>
      <c r="O124" s="160">
        <v>49500000</v>
      </c>
      <c r="P124" s="161"/>
      <c r="Q124" s="162"/>
      <c r="R124" s="162"/>
      <c r="S124" s="160"/>
      <c r="T124" s="162">
        <f t="shared" si="9"/>
        <v>49500000</v>
      </c>
      <c r="U124" s="162">
        <v>44850000</v>
      </c>
      <c r="V124" s="163">
        <v>43125</v>
      </c>
      <c r="W124" s="163">
        <v>43133</v>
      </c>
      <c r="X124" s="163">
        <v>43466</v>
      </c>
      <c r="Y124" s="148" t="s">
        <v>1454</v>
      </c>
      <c r="Z124" s="149"/>
      <c r="AA124" s="164"/>
      <c r="AB124" s="149"/>
      <c r="AC124" s="149"/>
      <c r="AD124" s="149" t="s">
        <v>1485</v>
      </c>
      <c r="AE124" s="149"/>
      <c r="AF124" s="165">
        <f t="shared" si="10"/>
        <v>0.90606060606060601</v>
      </c>
      <c r="AG124" s="166"/>
      <c r="AH124" s="166" t="b">
        <f t="shared" si="11"/>
        <v>0</v>
      </c>
    </row>
    <row r="125" spans="1:34" s="167" customFormat="1" ht="44.25" customHeight="1" thickBot="1" x14ac:dyDescent="0.3">
      <c r="A125" s="153" t="s">
        <v>440</v>
      </c>
      <c r="B125" s="149">
        <v>2018</v>
      </c>
      <c r="C125" s="150" t="s">
        <v>740</v>
      </c>
      <c r="D125" s="149">
        <v>5</v>
      </c>
      <c r="E125" s="151" t="str">
        <f>IF(D125=1,'Tipo '!$B$2,IF(D125=2,'Tipo '!$B$3,IF(D125=3,'Tipo '!$B$4,IF(D125=4,'Tipo '!$B$5,IF(D125=5,'Tipo '!$B$6,IF(D125=6,'Tipo '!$B$7,IF(D125=7,'Tipo '!$B$8,IF(D125=8,'Tipo '!$B$9,IF(D125=9,'Tipo '!$B$10,IF(D125=10,'Tipo '!$B$11,IF(D125=11,'Tipo '!$B$12,IF(D125=12,'Tipo '!$B$13,IF(D125=13,'Tipo '!$B$14,IF(D125=14,'Tipo '!$B$15,IF(D125=15,'Tipo '!$B$16,IF(D125=16,'Tipo '!$B$17,IF(D125=17,'Tipo '!$B$18,IF(D125=18,'Tipo '!$B$19,IF(D125=19,'Tipo '!$B$20,IF(D125=20,'Tipo '!$B$21,"No ha seleccionado un tipo de contrato válido"))))))))))))))))))))</f>
        <v>CONTRATOS DE PRESTACIÓN DE SERVICIOS PROFESIONALES Y DE APOYO A LA GESTIÓN</v>
      </c>
      <c r="F125" s="151" t="s">
        <v>107</v>
      </c>
      <c r="G125" s="151" t="s">
        <v>116</v>
      </c>
      <c r="H125" s="148" t="s">
        <v>994</v>
      </c>
      <c r="I125" s="154" t="s">
        <v>163</v>
      </c>
      <c r="J125" s="155">
        <v>45</v>
      </c>
      <c r="K125" s="156" t="str">
        <f>IF(J125=1,'Equivalencia BH-BMPT'!$D$2,IF(J125=2,'Equivalencia BH-BMPT'!$D$3,IF(J125=3,'Equivalencia BH-BMPT'!$D$4,IF(J125=4,'Equivalencia BH-BMPT'!$D$5,IF(J125=5,'Equivalencia BH-BMPT'!$D$6,IF(J125=6,'Equivalencia BH-BMPT'!$D$7,IF(J125=7,'Equivalencia BH-BMPT'!$D$8,IF(J125=8,'Equivalencia BH-BMPT'!$D$9,IF(J125=9,'Equivalencia BH-BMPT'!$D$10,IF(J125=10,'Equivalencia BH-BMPT'!$D$11,IF(J125=11,'Equivalencia BH-BMPT'!$D$12,IF(J125=12,'Equivalencia BH-BMPT'!$D$13,IF(J125=13,'Equivalencia BH-BMPT'!$D$14,IF(J125=14,'Equivalencia BH-BMPT'!$D$15,IF(J125=15,'Equivalencia BH-BMPT'!$D$16,IF(J125=16,'Equivalencia BH-BMPT'!$D$17,IF(J125=17,'Equivalencia BH-BMPT'!$D$18,IF(J125=18,'Equivalencia BH-BMPT'!$D$19,IF(J125=19,'Equivalencia BH-BMPT'!$D$20,IF(J125=20,'Equivalencia BH-BMPT'!$D$21,IF(J125=21,'Equivalencia BH-BMPT'!$D$22,IF(J125=22,'Equivalencia BH-BMPT'!$D$23,IF(J125=23,'Equivalencia BH-BMPT'!#REF!,IF(J125=24,'Equivalencia BH-BMPT'!$D$25,IF(J125=25,'Equivalencia BH-BMPT'!$D$26,IF(J125=26,'Equivalencia BH-BMPT'!$D$27,IF(J125=27,'Equivalencia BH-BMPT'!$D$28,IF(J125=28,'Equivalencia BH-BMPT'!$D$29,IF(J125=29,'Equivalencia BH-BMPT'!$D$30,IF(J125=30,'Equivalencia BH-BMPT'!$D$31,IF(J125=31,'Equivalencia BH-BMPT'!$D$32,IF(J125=32,'Equivalencia BH-BMPT'!$D$33,IF(J125=33,'Equivalencia BH-BMPT'!$D$34,IF(J125=34,'Equivalencia BH-BMPT'!$D$35,IF(J125=35,'Equivalencia BH-BMPT'!$D$36,IF(J125=36,'Equivalencia BH-BMPT'!$D$37,IF(J125=37,'Equivalencia BH-BMPT'!$D$38,IF(J125=38,'Equivalencia BH-BMPT'!#REF!,IF(J125=39,'Equivalencia BH-BMPT'!$D$40,IF(J125=40,'Equivalencia BH-BMPT'!$D$41,IF(J125=41,'Equivalencia BH-BMPT'!$D$42,IF(J125=42,'Equivalencia BH-BMPT'!$D$43,IF(J125=43,'Equivalencia BH-BMPT'!$D$44,IF(J125=44,'Equivalencia BH-BMPT'!$D$45,IF(J125=45,'Equivalencia BH-BMPT'!$D$46,"No ha seleccionado un número de programa")))))))))))))))))))))))))))))))))))))))))))))</f>
        <v>Gobernanza e influencia local, regional e internacional</v>
      </c>
      <c r="L125" s="157" t="s">
        <v>329</v>
      </c>
      <c r="M125" s="149"/>
      <c r="N125" s="148" t="s">
        <v>1244</v>
      </c>
      <c r="O125" s="160">
        <v>24200000</v>
      </c>
      <c r="P125" s="161"/>
      <c r="Q125" s="162"/>
      <c r="R125" s="162"/>
      <c r="S125" s="160"/>
      <c r="T125" s="162">
        <f t="shared" si="9"/>
        <v>24200000</v>
      </c>
      <c r="U125" s="162">
        <v>21926667</v>
      </c>
      <c r="V125" s="163">
        <v>43126</v>
      </c>
      <c r="W125" s="163">
        <v>43133</v>
      </c>
      <c r="X125" s="163">
        <v>43466</v>
      </c>
      <c r="Y125" s="148" t="s">
        <v>1454</v>
      </c>
      <c r="Z125" s="149"/>
      <c r="AA125" s="164"/>
      <c r="AB125" s="149"/>
      <c r="AC125" s="149"/>
      <c r="AD125" s="149" t="s">
        <v>1485</v>
      </c>
      <c r="AE125" s="149"/>
      <c r="AF125" s="165">
        <f t="shared" si="10"/>
        <v>0.90606061983471076</v>
      </c>
      <c r="AG125" s="166"/>
      <c r="AH125" s="166" t="b">
        <f t="shared" si="11"/>
        <v>0</v>
      </c>
    </row>
    <row r="126" spans="1:34" s="167" customFormat="1" ht="44.25" customHeight="1" thickBot="1" x14ac:dyDescent="0.3">
      <c r="A126" s="153" t="s">
        <v>441</v>
      </c>
      <c r="B126" s="149">
        <v>2018</v>
      </c>
      <c r="C126" s="150" t="s">
        <v>741</v>
      </c>
      <c r="D126" s="149">
        <v>5</v>
      </c>
      <c r="E126" s="151" t="str">
        <f>IF(D126=1,'Tipo '!$B$2,IF(D126=2,'Tipo '!$B$3,IF(D126=3,'Tipo '!$B$4,IF(D126=4,'Tipo '!$B$5,IF(D126=5,'Tipo '!$B$6,IF(D126=6,'Tipo '!$B$7,IF(D126=7,'Tipo '!$B$8,IF(D126=8,'Tipo '!$B$9,IF(D126=9,'Tipo '!$B$10,IF(D126=10,'Tipo '!$B$11,IF(D126=11,'Tipo '!$B$12,IF(D126=12,'Tipo '!$B$13,IF(D126=13,'Tipo '!$B$14,IF(D126=14,'Tipo '!$B$15,IF(D126=15,'Tipo '!$B$16,IF(D126=16,'Tipo '!$B$17,IF(D126=17,'Tipo '!$B$18,IF(D126=18,'Tipo '!$B$19,IF(D126=19,'Tipo '!$B$20,IF(D126=20,'Tipo '!$B$21,"No ha seleccionado un tipo de contrato válido"))))))))))))))))))))</f>
        <v>CONTRATOS DE PRESTACIÓN DE SERVICIOS PROFESIONALES Y DE APOYO A LA GESTIÓN</v>
      </c>
      <c r="F126" s="151" t="s">
        <v>107</v>
      </c>
      <c r="G126" s="151" t="s">
        <v>116</v>
      </c>
      <c r="H126" s="148" t="s">
        <v>319</v>
      </c>
      <c r="I126" s="154" t="s">
        <v>163</v>
      </c>
      <c r="J126" s="155">
        <v>45</v>
      </c>
      <c r="K126" s="156" t="str">
        <f>IF(J126=1,'Equivalencia BH-BMPT'!$D$2,IF(J126=2,'Equivalencia BH-BMPT'!$D$3,IF(J126=3,'Equivalencia BH-BMPT'!$D$4,IF(J126=4,'Equivalencia BH-BMPT'!$D$5,IF(J126=5,'Equivalencia BH-BMPT'!$D$6,IF(J126=6,'Equivalencia BH-BMPT'!$D$7,IF(J126=7,'Equivalencia BH-BMPT'!$D$8,IF(J126=8,'Equivalencia BH-BMPT'!$D$9,IF(J126=9,'Equivalencia BH-BMPT'!$D$10,IF(J126=10,'Equivalencia BH-BMPT'!$D$11,IF(J126=11,'Equivalencia BH-BMPT'!$D$12,IF(J126=12,'Equivalencia BH-BMPT'!$D$13,IF(J126=13,'Equivalencia BH-BMPT'!$D$14,IF(J126=14,'Equivalencia BH-BMPT'!$D$15,IF(J126=15,'Equivalencia BH-BMPT'!$D$16,IF(J126=16,'Equivalencia BH-BMPT'!$D$17,IF(J126=17,'Equivalencia BH-BMPT'!$D$18,IF(J126=18,'Equivalencia BH-BMPT'!$D$19,IF(J126=19,'Equivalencia BH-BMPT'!$D$20,IF(J126=20,'Equivalencia BH-BMPT'!$D$21,IF(J126=21,'Equivalencia BH-BMPT'!$D$22,IF(J126=22,'Equivalencia BH-BMPT'!$D$23,IF(J126=23,'Equivalencia BH-BMPT'!#REF!,IF(J126=24,'Equivalencia BH-BMPT'!$D$25,IF(J126=25,'Equivalencia BH-BMPT'!$D$26,IF(J126=26,'Equivalencia BH-BMPT'!$D$27,IF(J126=27,'Equivalencia BH-BMPT'!$D$28,IF(J126=28,'Equivalencia BH-BMPT'!$D$29,IF(J126=29,'Equivalencia BH-BMPT'!$D$30,IF(J126=30,'Equivalencia BH-BMPT'!$D$31,IF(J126=31,'Equivalencia BH-BMPT'!$D$32,IF(J126=32,'Equivalencia BH-BMPT'!$D$33,IF(J126=33,'Equivalencia BH-BMPT'!$D$34,IF(J126=34,'Equivalencia BH-BMPT'!$D$35,IF(J126=35,'Equivalencia BH-BMPT'!$D$36,IF(J126=36,'Equivalencia BH-BMPT'!$D$37,IF(J126=37,'Equivalencia BH-BMPT'!$D$38,IF(J126=38,'Equivalencia BH-BMPT'!#REF!,IF(J126=39,'Equivalencia BH-BMPT'!$D$40,IF(J126=40,'Equivalencia BH-BMPT'!$D$41,IF(J126=41,'Equivalencia BH-BMPT'!$D$42,IF(J126=42,'Equivalencia BH-BMPT'!$D$43,IF(J126=43,'Equivalencia BH-BMPT'!$D$44,IF(J126=44,'Equivalencia BH-BMPT'!$D$45,IF(J126=45,'Equivalencia BH-BMPT'!$D$46,"No ha seleccionado un número de programa")))))))))))))))))))))))))))))))))))))))))))))</f>
        <v>Gobernanza e influencia local, regional e internacional</v>
      </c>
      <c r="L126" s="157" t="s">
        <v>329</v>
      </c>
      <c r="M126" s="149"/>
      <c r="N126" s="148" t="s">
        <v>1245</v>
      </c>
      <c r="O126" s="160">
        <v>25300000</v>
      </c>
      <c r="P126" s="161"/>
      <c r="Q126" s="162"/>
      <c r="R126" s="162">
        <v>1</v>
      </c>
      <c r="S126" s="160">
        <v>2300000</v>
      </c>
      <c r="T126" s="162">
        <f t="shared" si="9"/>
        <v>27600000</v>
      </c>
      <c r="U126" s="162">
        <v>22923333</v>
      </c>
      <c r="V126" s="163">
        <v>43125</v>
      </c>
      <c r="W126" s="163">
        <v>43133</v>
      </c>
      <c r="X126" s="163">
        <v>43466</v>
      </c>
      <c r="Y126" s="148" t="s">
        <v>1454</v>
      </c>
      <c r="Z126" s="149">
        <v>30</v>
      </c>
      <c r="AA126" s="164"/>
      <c r="AB126" s="149"/>
      <c r="AC126" s="149" t="s">
        <v>1485</v>
      </c>
      <c r="AD126" s="149"/>
      <c r="AE126" s="149"/>
      <c r="AF126" s="165">
        <f t="shared" si="10"/>
        <v>0.83055554347826088</v>
      </c>
      <c r="AG126" s="166"/>
      <c r="AH126" s="166" t="b">
        <f t="shared" si="11"/>
        <v>0</v>
      </c>
    </row>
    <row r="127" spans="1:34" s="167" customFormat="1" ht="44.25" customHeight="1" thickBot="1" x14ac:dyDescent="0.3">
      <c r="A127" s="153" t="s">
        <v>442</v>
      </c>
      <c r="B127" s="149">
        <v>2018</v>
      </c>
      <c r="C127" s="150" t="s">
        <v>742</v>
      </c>
      <c r="D127" s="149">
        <v>5</v>
      </c>
      <c r="E127" s="151" t="str">
        <f>IF(D127=1,'Tipo '!$B$2,IF(D127=2,'Tipo '!$B$3,IF(D127=3,'Tipo '!$B$4,IF(D127=4,'Tipo '!$B$5,IF(D127=5,'Tipo '!$B$6,IF(D127=6,'Tipo '!$B$7,IF(D127=7,'Tipo '!$B$8,IF(D127=8,'Tipo '!$B$9,IF(D127=9,'Tipo '!$B$10,IF(D127=10,'Tipo '!$B$11,IF(D127=11,'Tipo '!$B$12,IF(D127=12,'Tipo '!$B$13,IF(D127=13,'Tipo '!$B$14,IF(D127=14,'Tipo '!$B$15,IF(D127=15,'Tipo '!$B$16,IF(D127=16,'Tipo '!$B$17,IF(D127=17,'Tipo '!$B$18,IF(D127=18,'Tipo '!$B$19,IF(D127=19,'Tipo '!$B$20,IF(D127=20,'Tipo '!$B$21,"No ha seleccionado un tipo de contrato válido"))))))))))))))))))))</f>
        <v>CONTRATOS DE PRESTACIÓN DE SERVICIOS PROFESIONALES Y DE APOYO A LA GESTIÓN</v>
      </c>
      <c r="F127" s="151" t="s">
        <v>107</v>
      </c>
      <c r="G127" s="151" t="s">
        <v>116</v>
      </c>
      <c r="H127" s="170" t="s">
        <v>969</v>
      </c>
      <c r="I127" s="154" t="s">
        <v>163</v>
      </c>
      <c r="J127" s="155">
        <v>19</v>
      </c>
      <c r="K127" s="156" t="str">
        <f>IF(J127=1,'Equivalencia BH-BMPT'!$D$2,IF(J127=2,'Equivalencia BH-BMPT'!$D$3,IF(J127=3,'Equivalencia BH-BMPT'!$D$4,IF(J127=4,'Equivalencia BH-BMPT'!$D$5,IF(J127=5,'Equivalencia BH-BMPT'!$D$6,IF(J127=6,'Equivalencia BH-BMPT'!$D$7,IF(J127=7,'Equivalencia BH-BMPT'!$D$8,IF(J127=8,'Equivalencia BH-BMPT'!$D$9,IF(J127=9,'Equivalencia BH-BMPT'!$D$10,IF(J127=10,'Equivalencia BH-BMPT'!$D$11,IF(J127=11,'Equivalencia BH-BMPT'!$D$12,IF(J127=12,'Equivalencia BH-BMPT'!$D$13,IF(J127=13,'Equivalencia BH-BMPT'!$D$14,IF(J127=14,'Equivalencia BH-BMPT'!$D$15,IF(J127=15,'Equivalencia BH-BMPT'!$D$16,IF(J127=16,'Equivalencia BH-BMPT'!$D$17,IF(J127=17,'Equivalencia BH-BMPT'!$D$18,IF(J127=18,'Equivalencia BH-BMPT'!$D$19,IF(J127=19,'Equivalencia BH-BMPT'!$D$20,IF(J127=20,'Equivalencia BH-BMPT'!$D$21,IF(J127=21,'Equivalencia BH-BMPT'!$D$22,IF(J127=22,'Equivalencia BH-BMPT'!$D$23,IF(J127=23,'Equivalencia BH-BMPT'!#REF!,IF(J127=24,'Equivalencia BH-BMPT'!$D$25,IF(J127=25,'Equivalencia BH-BMPT'!$D$26,IF(J127=26,'Equivalencia BH-BMPT'!$D$27,IF(J127=27,'Equivalencia BH-BMPT'!$D$28,IF(J127=28,'Equivalencia BH-BMPT'!$D$29,IF(J127=29,'Equivalencia BH-BMPT'!$D$30,IF(J127=30,'Equivalencia BH-BMPT'!$D$31,IF(J127=31,'Equivalencia BH-BMPT'!$D$32,IF(J127=32,'Equivalencia BH-BMPT'!$D$33,IF(J127=33,'Equivalencia BH-BMPT'!$D$34,IF(J127=34,'Equivalencia BH-BMPT'!$D$35,IF(J127=35,'Equivalencia BH-BMPT'!$D$36,IF(J127=36,'Equivalencia BH-BMPT'!$D$37,IF(J127=37,'Equivalencia BH-BMPT'!$D$38,IF(J127=38,'Equivalencia BH-BMPT'!#REF!,IF(J127=39,'Equivalencia BH-BMPT'!$D$40,IF(J127=40,'Equivalencia BH-BMPT'!$D$41,IF(J127=41,'Equivalencia BH-BMPT'!$D$42,IF(J127=42,'Equivalencia BH-BMPT'!$D$43,IF(J127=43,'Equivalencia BH-BMPT'!$D$44,IF(J127=44,'Equivalencia BH-BMPT'!$D$45,IF(J127=45,'Equivalencia BH-BMPT'!$D$46,"No ha seleccionado un número de programa")))))))))))))))))))))))))))))))))))))))))))))</f>
        <v>Seguridad y convivencia para todos</v>
      </c>
      <c r="L127" s="157" t="s">
        <v>1133</v>
      </c>
      <c r="M127" s="149"/>
      <c r="N127" s="148" t="s">
        <v>1246</v>
      </c>
      <c r="O127" s="160">
        <v>18700000</v>
      </c>
      <c r="P127" s="161"/>
      <c r="Q127" s="162"/>
      <c r="R127" s="162"/>
      <c r="S127" s="160"/>
      <c r="T127" s="162">
        <f t="shared" si="9"/>
        <v>18700000</v>
      </c>
      <c r="U127" s="162">
        <v>16773333</v>
      </c>
      <c r="V127" s="163">
        <v>43125</v>
      </c>
      <c r="W127" s="163" t="s">
        <v>1449</v>
      </c>
      <c r="X127" s="163">
        <v>43469</v>
      </c>
      <c r="Y127" s="148" t="s">
        <v>1454</v>
      </c>
      <c r="Z127" s="149"/>
      <c r="AA127" s="164"/>
      <c r="AB127" s="149"/>
      <c r="AC127" s="149"/>
      <c r="AD127" s="149" t="s">
        <v>1485</v>
      </c>
      <c r="AE127" s="149"/>
      <c r="AF127" s="165">
        <f t="shared" si="10"/>
        <v>0.89696967914438508</v>
      </c>
      <c r="AG127" s="166"/>
      <c r="AH127" s="166" t="b">
        <f t="shared" si="11"/>
        <v>0</v>
      </c>
    </row>
    <row r="128" spans="1:34" s="167" customFormat="1" ht="44.25" customHeight="1" thickBot="1" x14ac:dyDescent="0.3">
      <c r="A128" s="153" t="s">
        <v>443</v>
      </c>
      <c r="B128" s="149">
        <v>2018</v>
      </c>
      <c r="C128" s="150" t="s">
        <v>743</v>
      </c>
      <c r="D128" s="149">
        <v>5</v>
      </c>
      <c r="E128" s="151" t="str">
        <f>IF(D128=1,'Tipo '!$B$2,IF(D128=2,'Tipo '!$B$3,IF(D128=3,'Tipo '!$B$4,IF(D128=4,'Tipo '!$B$5,IF(D128=5,'Tipo '!$B$6,IF(D128=6,'Tipo '!$B$7,IF(D128=7,'Tipo '!$B$8,IF(D128=8,'Tipo '!$B$9,IF(D128=9,'Tipo '!$B$10,IF(D128=10,'Tipo '!$B$11,IF(D128=11,'Tipo '!$B$12,IF(D128=12,'Tipo '!$B$13,IF(D128=13,'Tipo '!$B$14,IF(D128=14,'Tipo '!$B$15,IF(D128=15,'Tipo '!$B$16,IF(D128=16,'Tipo '!$B$17,IF(D128=17,'Tipo '!$B$18,IF(D128=18,'Tipo '!$B$19,IF(D128=19,'Tipo '!$B$20,IF(D128=20,'Tipo '!$B$21,"No ha seleccionado un tipo de contrato válido"))))))))))))))))))))</f>
        <v>CONTRATOS DE PRESTACIÓN DE SERVICIOS PROFESIONALES Y DE APOYO A LA GESTIÓN</v>
      </c>
      <c r="F128" s="151" t="s">
        <v>107</v>
      </c>
      <c r="G128" s="151" t="s">
        <v>116</v>
      </c>
      <c r="H128" s="153" t="s">
        <v>995</v>
      </c>
      <c r="I128" s="154" t="s">
        <v>163</v>
      </c>
      <c r="J128" s="155">
        <v>45</v>
      </c>
      <c r="K128" s="156" t="str">
        <f>IF(J128=1,'Equivalencia BH-BMPT'!$D$2,IF(J128=2,'Equivalencia BH-BMPT'!$D$3,IF(J128=3,'Equivalencia BH-BMPT'!$D$4,IF(J128=4,'Equivalencia BH-BMPT'!$D$5,IF(J128=5,'Equivalencia BH-BMPT'!$D$6,IF(J128=6,'Equivalencia BH-BMPT'!$D$7,IF(J128=7,'Equivalencia BH-BMPT'!$D$8,IF(J128=8,'Equivalencia BH-BMPT'!$D$9,IF(J128=9,'Equivalencia BH-BMPT'!$D$10,IF(J128=10,'Equivalencia BH-BMPT'!$D$11,IF(J128=11,'Equivalencia BH-BMPT'!$D$12,IF(J128=12,'Equivalencia BH-BMPT'!$D$13,IF(J128=13,'Equivalencia BH-BMPT'!$D$14,IF(J128=14,'Equivalencia BH-BMPT'!$D$15,IF(J128=15,'Equivalencia BH-BMPT'!$D$16,IF(J128=16,'Equivalencia BH-BMPT'!$D$17,IF(J128=17,'Equivalencia BH-BMPT'!$D$18,IF(J128=18,'Equivalencia BH-BMPT'!$D$19,IF(J128=19,'Equivalencia BH-BMPT'!$D$20,IF(J128=20,'Equivalencia BH-BMPT'!$D$21,IF(J128=21,'Equivalencia BH-BMPT'!$D$22,IF(J128=22,'Equivalencia BH-BMPT'!$D$23,IF(J128=23,'Equivalencia BH-BMPT'!#REF!,IF(J128=24,'Equivalencia BH-BMPT'!$D$25,IF(J128=25,'Equivalencia BH-BMPT'!$D$26,IF(J128=26,'Equivalencia BH-BMPT'!$D$27,IF(J128=27,'Equivalencia BH-BMPT'!$D$28,IF(J128=28,'Equivalencia BH-BMPT'!$D$29,IF(J128=29,'Equivalencia BH-BMPT'!$D$30,IF(J128=30,'Equivalencia BH-BMPT'!$D$31,IF(J128=31,'Equivalencia BH-BMPT'!$D$32,IF(J128=32,'Equivalencia BH-BMPT'!$D$33,IF(J128=33,'Equivalencia BH-BMPT'!$D$34,IF(J128=34,'Equivalencia BH-BMPT'!$D$35,IF(J128=35,'Equivalencia BH-BMPT'!$D$36,IF(J128=36,'Equivalencia BH-BMPT'!$D$37,IF(J128=37,'Equivalencia BH-BMPT'!$D$38,IF(J128=38,'Equivalencia BH-BMPT'!#REF!,IF(J128=39,'Equivalencia BH-BMPT'!$D$40,IF(J128=40,'Equivalencia BH-BMPT'!$D$41,IF(J128=41,'Equivalencia BH-BMPT'!$D$42,IF(J128=42,'Equivalencia BH-BMPT'!$D$43,IF(J128=43,'Equivalencia BH-BMPT'!$D$44,IF(J128=44,'Equivalencia BH-BMPT'!$D$45,IF(J128=45,'Equivalencia BH-BMPT'!$D$46,"No ha seleccionado un número de programa")))))))))))))))))))))))))))))))))))))))))))))</f>
        <v>Gobernanza e influencia local, regional e internacional</v>
      </c>
      <c r="L128" s="157" t="s">
        <v>329</v>
      </c>
      <c r="M128" s="149"/>
      <c r="N128" s="153" t="s">
        <v>1247</v>
      </c>
      <c r="O128" s="160">
        <v>25300000</v>
      </c>
      <c r="P128" s="161"/>
      <c r="Q128" s="162"/>
      <c r="R128" s="162"/>
      <c r="S128" s="160"/>
      <c r="T128" s="162">
        <f t="shared" si="9"/>
        <v>25300000</v>
      </c>
      <c r="U128" s="162">
        <v>20623314</v>
      </c>
      <c r="V128" s="163">
        <v>43126</v>
      </c>
      <c r="W128" s="163">
        <v>43133</v>
      </c>
      <c r="X128" s="163">
        <v>43466</v>
      </c>
      <c r="Y128" s="153" t="s">
        <v>1454</v>
      </c>
      <c r="Z128" s="149"/>
      <c r="AA128" s="164"/>
      <c r="AB128" s="149"/>
      <c r="AC128" s="149"/>
      <c r="AD128" s="149" t="s">
        <v>1485</v>
      </c>
      <c r="AE128" s="149"/>
      <c r="AF128" s="165">
        <f t="shared" si="10"/>
        <v>0.81515075098814227</v>
      </c>
      <c r="AG128" s="166"/>
      <c r="AH128" s="166" t="b">
        <f t="shared" si="11"/>
        <v>0</v>
      </c>
    </row>
    <row r="129" spans="1:34" s="167" customFormat="1" ht="44.25" customHeight="1" thickBot="1" x14ac:dyDescent="0.3">
      <c r="A129" s="153" t="s">
        <v>444</v>
      </c>
      <c r="B129" s="149">
        <v>2018</v>
      </c>
      <c r="C129" s="150" t="s">
        <v>744</v>
      </c>
      <c r="D129" s="149">
        <v>5</v>
      </c>
      <c r="E129" s="151" t="str">
        <f>IF(D129=1,'Tipo '!$B$2,IF(D129=2,'Tipo '!$B$3,IF(D129=3,'Tipo '!$B$4,IF(D129=4,'Tipo '!$B$5,IF(D129=5,'Tipo '!$B$6,IF(D129=6,'Tipo '!$B$7,IF(D129=7,'Tipo '!$B$8,IF(D129=8,'Tipo '!$B$9,IF(D129=9,'Tipo '!$B$10,IF(D129=10,'Tipo '!$B$11,IF(D129=11,'Tipo '!$B$12,IF(D129=12,'Tipo '!$B$13,IF(D129=13,'Tipo '!$B$14,IF(D129=14,'Tipo '!$B$15,IF(D129=15,'Tipo '!$B$16,IF(D129=16,'Tipo '!$B$17,IF(D129=17,'Tipo '!$B$18,IF(D129=18,'Tipo '!$B$19,IF(D129=19,'Tipo '!$B$20,IF(D129=20,'Tipo '!$B$21,"No ha seleccionado un tipo de contrato válido"))))))))))))))))))))</f>
        <v>CONTRATOS DE PRESTACIÓN DE SERVICIOS PROFESIONALES Y DE APOYO A LA GESTIÓN</v>
      </c>
      <c r="F129" s="151" t="s">
        <v>107</v>
      </c>
      <c r="G129" s="151" t="s">
        <v>116</v>
      </c>
      <c r="H129" s="159" t="s">
        <v>947</v>
      </c>
      <c r="I129" s="154" t="s">
        <v>163</v>
      </c>
      <c r="J129" s="155">
        <v>19</v>
      </c>
      <c r="K129" s="156" t="str">
        <f>IF(J129=1,'Equivalencia BH-BMPT'!$D$2,IF(J129=2,'Equivalencia BH-BMPT'!$D$3,IF(J129=3,'Equivalencia BH-BMPT'!$D$4,IF(J129=4,'Equivalencia BH-BMPT'!$D$5,IF(J129=5,'Equivalencia BH-BMPT'!$D$6,IF(J129=6,'Equivalencia BH-BMPT'!$D$7,IF(J129=7,'Equivalencia BH-BMPT'!$D$8,IF(J129=8,'Equivalencia BH-BMPT'!$D$9,IF(J129=9,'Equivalencia BH-BMPT'!$D$10,IF(J129=10,'Equivalencia BH-BMPT'!$D$11,IF(J129=11,'Equivalencia BH-BMPT'!$D$12,IF(J129=12,'Equivalencia BH-BMPT'!$D$13,IF(J129=13,'Equivalencia BH-BMPT'!$D$14,IF(J129=14,'Equivalencia BH-BMPT'!$D$15,IF(J129=15,'Equivalencia BH-BMPT'!$D$16,IF(J129=16,'Equivalencia BH-BMPT'!$D$17,IF(J129=17,'Equivalencia BH-BMPT'!$D$18,IF(J129=18,'Equivalencia BH-BMPT'!$D$19,IF(J129=19,'Equivalencia BH-BMPT'!$D$20,IF(J129=20,'Equivalencia BH-BMPT'!$D$21,IF(J129=21,'Equivalencia BH-BMPT'!$D$22,IF(J129=22,'Equivalencia BH-BMPT'!$D$23,IF(J129=23,'Equivalencia BH-BMPT'!#REF!,IF(J129=24,'Equivalencia BH-BMPT'!$D$25,IF(J129=25,'Equivalencia BH-BMPT'!$D$26,IF(J129=26,'Equivalencia BH-BMPT'!$D$27,IF(J129=27,'Equivalencia BH-BMPT'!$D$28,IF(J129=28,'Equivalencia BH-BMPT'!$D$29,IF(J129=29,'Equivalencia BH-BMPT'!$D$30,IF(J129=30,'Equivalencia BH-BMPT'!$D$31,IF(J129=31,'Equivalencia BH-BMPT'!$D$32,IF(J129=32,'Equivalencia BH-BMPT'!$D$33,IF(J129=33,'Equivalencia BH-BMPT'!$D$34,IF(J129=34,'Equivalencia BH-BMPT'!$D$35,IF(J129=35,'Equivalencia BH-BMPT'!$D$36,IF(J129=36,'Equivalencia BH-BMPT'!$D$37,IF(J129=37,'Equivalencia BH-BMPT'!$D$38,IF(J129=38,'Equivalencia BH-BMPT'!#REF!,IF(J129=39,'Equivalencia BH-BMPT'!$D$40,IF(J129=40,'Equivalencia BH-BMPT'!$D$41,IF(J129=41,'Equivalencia BH-BMPT'!$D$42,IF(J129=42,'Equivalencia BH-BMPT'!$D$43,IF(J129=43,'Equivalencia BH-BMPT'!$D$44,IF(J129=44,'Equivalencia BH-BMPT'!$D$45,IF(J129=45,'Equivalencia BH-BMPT'!$D$46,"No ha seleccionado un número de programa")))))))))))))))))))))))))))))))))))))))))))))</f>
        <v>Seguridad y convivencia para todos</v>
      </c>
      <c r="L129" s="157" t="s">
        <v>1133</v>
      </c>
      <c r="M129" s="149"/>
      <c r="N129" s="159" t="s">
        <v>1248</v>
      </c>
      <c r="O129" s="160">
        <v>18700000</v>
      </c>
      <c r="P129" s="161"/>
      <c r="Q129" s="162"/>
      <c r="R129" s="162"/>
      <c r="S129" s="160"/>
      <c r="T129" s="162">
        <f t="shared" si="9"/>
        <v>18700000</v>
      </c>
      <c r="U129" s="162">
        <v>16943333</v>
      </c>
      <c r="V129" s="163">
        <v>43126</v>
      </c>
      <c r="W129" s="163" t="s">
        <v>1449</v>
      </c>
      <c r="X129" s="163">
        <v>43469</v>
      </c>
      <c r="Y129" s="153" t="s">
        <v>1454</v>
      </c>
      <c r="Z129" s="149"/>
      <c r="AA129" s="164"/>
      <c r="AB129" s="149"/>
      <c r="AC129" s="149"/>
      <c r="AD129" s="149" t="s">
        <v>1485</v>
      </c>
      <c r="AE129" s="149"/>
      <c r="AF129" s="165">
        <f t="shared" si="10"/>
        <v>0.90606058823529412</v>
      </c>
      <c r="AG129" s="166"/>
      <c r="AH129" s="166" t="b">
        <f t="shared" si="11"/>
        <v>0</v>
      </c>
    </row>
    <row r="130" spans="1:34" s="167" customFormat="1" ht="44.25" customHeight="1" thickBot="1" x14ac:dyDescent="0.3">
      <c r="A130" s="153" t="s">
        <v>445</v>
      </c>
      <c r="B130" s="149">
        <v>2018</v>
      </c>
      <c r="C130" s="150" t="s">
        <v>745</v>
      </c>
      <c r="D130" s="149">
        <v>5</v>
      </c>
      <c r="E130" s="151" t="str">
        <f>IF(D130=1,'Tipo '!$B$2,IF(D130=2,'Tipo '!$B$3,IF(D130=3,'Tipo '!$B$4,IF(D130=4,'Tipo '!$B$5,IF(D130=5,'Tipo '!$B$6,IF(D130=6,'Tipo '!$B$7,IF(D130=7,'Tipo '!$B$8,IF(D130=8,'Tipo '!$B$9,IF(D130=9,'Tipo '!$B$10,IF(D130=10,'Tipo '!$B$11,IF(D130=11,'Tipo '!$B$12,IF(D130=12,'Tipo '!$B$13,IF(D130=13,'Tipo '!$B$14,IF(D130=14,'Tipo '!$B$15,IF(D130=15,'Tipo '!$B$16,IF(D130=16,'Tipo '!$B$17,IF(D130=17,'Tipo '!$B$18,IF(D130=18,'Tipo '!$B$19,IF(D130=19,'Tipo '!$B$20,IF(D130=20,'Tipo '!$B$21,"No ha seleccionado un tipo de contrato válido"))))))))))))))))))))</f>
        <v>CONTRATOS DE PRESTACIÓN DE SERVICIOS PROFESIONALES Y DE APOYO A LA GESTIÓN</v>
      </c>
      <c r="F130" s="151" t="s">
        <v>107</v>
      </c>
      <c r="G130" s="151" t="s">
        <v>116</v>
      </c>
      <c r="H130" s="148" t="s">
        <v>996</v>
      </c>
      <c r="I130" s="154" t="s">
        <v>163</v>
      </c>
      <c r="J130" s="155">
        <v>45</v>
      </c>
      <c r="K130" s="156" t="str">
        <f>IF(J130=1,'Equivalencia BH-BMPT'!$D$2,IF(J130=2,'Equivalencia BH-BMPT'!$D$3,IF(J130=3,'Equivalencia BH-BMPT'!$D$4,IF(J130=4,'Equivalencia BH-BMPT'!$D$5,IF(J130=5,'Equivalencia BH-BMPT'!$D$6,IF(J130=6,'Equivalencia BH-BMPT'!$D$7,IF(J130=7,'Equivalencia BH-BMPT'!$D$8,IF(J130=8,'Equivalencia BH-BMPT'!$D$9,IF(J130=9,'Equivalencia BH-BMPT'!$D$10,IF(J130=10,'Equivalencia BH-BMPT'!$D$11,IF(J130=11,'Equivalencia BH-BMPT'!$D$12,IF(J130=12,'Equivalencia BH-BMPT'!$D$13,IF(J130=13,'Equivalencia BH-BMPT'!$D$14,IF(J130=14,'Equivalencia BH-BMPT'!$D$15,IF(J130=15,'Equivalencia BH-BMPT'!$D$16,IF(J130=16,'Equivalencia BH-BMPT'!$D$17,IF(J130=17,'Equivalencia BH-BMPT'!$D$18,IF(J130=18,'Equivalencia BH-BMPT'!$D$19,IF(J130=19,'Equivalencia BH-BMPT'!$D$20,IF(J130=20,'Equivalencia BH-BMPT'!$D$21,IF(J130=21,'Equivalencia BH-BMPT'!$D$22,IF(J130=22,'Equivalencia BH-BMPT'!$D$23,IF(J130=23,'Equivalencia BH-BMPT'!#REF!,IF(J130=24,'Equivalencia BH-BMPT'!$D$25,IF(J130=25,'Equivalencia BH-BMPT'!$D$26,IF(J130=26,'Equivalencia BH-BMPT'!$D$27,IF(J130=27,'Equivalencia BH-BMPT'!$D$28,IF(J130=28,'Equivalencia BH-BMPT'!$D$29,IF(J130=29,'Equivalencia BH-BMPT'!$D$30,IF(J130=30,'Equivalencia BH-BMPT'!$D$31,IF(J130=31,'Equivalencia BH-BMPT'!$D$32,IF(J130=32,'Equivalencia BH-BMPT'!$D$33,IF(J130=33,'Equivalencia BH-BMPT'!$D$34,IF(J130=34,'Equivalencia BH-BMPT'!$D$35,IF(J130=35,'Equivalencia BH-BMPT'!$D$36,IF(J130=36,'Equivalencia BH-BMPT'!$D$37,IF(J130=37,'Equivalencia BH-BMPT'!$D$38,IF(J130=38,'Equivalencia BH-BMPT'!#REF!,IF(J130=39,'Equivalencia BH-BMPT'!$D$40,IF(J130=40,'Equivalencia BH-BMPT'!$D$41,IF(J130=41,'Equivalencia BH-BMPT'!$D$42,IF(J130=42,'Equivalencia BH-BMPT'!$D$43,IF(J130=43,'Equivalencia BH-BMPT'!$D$44,IF(J130=44,'Equivalencia BH-BMPT'!$D$45,IF(J130=45,'Equivalencia BH-BMPT'!$D$46,"No ha seleccionado un número de programa")))))))))))))))))))))))))))))))))))))))))))))</f>
        <v>Gobernanza e influencia local, regional e internacional</v>
      </c>
      <c r="L130" s="157" t="s">
        <v>329</v>
      </c>
      <c r="M130" s="149"/>
      <c r="N130" s="148" t="s">
        <v>1249</v>
      </c>
      <c r="O130" s="160">
        <v>69300000</v>
      </c>
      <c r="P130" s="161"/>
      <c r="Q130" s="162"/>
      <c r="R130" s="162"/>
      <c r="S130" s="160"/>
      <c r="T130" s="162">
        <f t="shared" si="9"/>
        <v>69300000</v>
      </c>
      <c r="U130" s="162">
        <v>62790000</v>
      </c>
      <c r="V130" s="163">
        <v>43125</v>
      </c>
      <c r="W130" s="163">
        <v>43133</v>
      </c>
      <c r="X130" s="163">
        <v>43466</v>
      </c>
      <c r="Y130" s="148" t="s">
        <v>1454</v>
      </c>
      <c r="Z130" s="149"/>
      <c r="AA130" s="164"/>
      <c r="AB130" s="149"/>
      <c r="AC130" s="149"/>
      <c r="AD130" s="149" t="s">
        <v>1485</v>
      </c>
      <c r="AE130" s="149"/>
      <c r="AF130" s="165">
        <f t="shared" si="10"/>
        <v>0.90606060606060601</v>
      </c>
      <c r="AG130" s="166"/>
      <c r="AH130" s="166" t="b">
        <f t="shared" si="11"/>
        <v>0</v>
      </c>
    </row>
    <row r="131" spans="1:34" s="167" customFormat="1" ht="44.25" customHeight="1" thickBot="1" x14ac:dyDescent="0.3">
      <c r="A131" s="153" t="s">
        <v>446</v>
      </c>
      <c r="B131" s="149">
        <v>2018</v>
      </c>
      <c r="C131" s="150" t="s">
        <v>746</v>
      </c>
      <c r="D131" s="149">
        <v>5</v>
      </c>
      <c r="E131" s="151" t="str">
        <f>IF(D131=1,'Tipo '!$B$2,IF(D131=2,'Tipo '!$B$3,IF(D131=3,'Tipo '!$B$4,IF(D131=4,'Tipo '!$B$5,IF(D131=5,'Tipo '!$B$6,IF(D131=6,'Tipo '!$B$7,IF(D131=7,'Tipo '!$B$8,IF(D131=8,'Tipo '!$B$9,IF(D131=9,'Tipo '!$B$10,IF(D131=10,'Tipo '!$B$11,IF(D131=11,'Tipo '!$B$12,IF(D131=12,'Tipo '!$B$13,IF(D131=13,'Tipo '!$B$14,IF(D131=14,'Tipo '!$B$15,IF(D131=15,'Tipo '!$B$16,IF(D131=16,'Tipo '!$B$17,IF(D131=17,'Tipo '!$B$18,IF(D131=18,'Tipo '!$B$19,IF(D131=19,'Tipo '!$B$20,IF(D131=20,'Tipo '!$B$21,"No ha seleccionado un tipo de contrato válido"))))))))))))))))))))</f>
        <v>CONTRATOS DE PRESTACIÓN DE SERVICIOS PROFESIONALES Y DE APOYO A LA GESTIÓN</v>
      </c>
      <c r="F131" s="151" t="s">
        <v>107</v>
      </c>
      <c r="G131" s="151" t="s">
        <v>116</v>
      </c>
      <c r="H131" s="148" t="s">
        <v>997</v>
      </c>
      <c r="I131" s="154" t="s">
        <v>163</v>
      </c>
      <c r="J131" s="155">
        <v>45</v>
      </c>
      <c r="K131" s="156" t="str">
        <f>IF(J131=1,'Equivalencia BH-BMPT'!$D$2,IF(J131=2,'Equivalencia BH-BMPT'!$D$3,IF(J131=3,'Equivalencia BH-BMPT'!$D$4,IF(J131=4,'Equivalencia BH-BMPT'!$D$5,IF(J131=5,'Equivalencia BH-BMPT'!$D$6,IF(J131=6,'Equivalencia BH-BMPT'!$D$7,IF(J131=7,'Equivalencia BH-BMPT'!$D$8,IF(J131=8,'Equivalencia BH-BMPT'!$D$9,IF(J131=9,'Equivalencia BH-BMPT'!$D$10,IF(J131=10,'Equivalencia BH-BMPT'!$D$11,IF(J131=11,'Equivalencia BH-BMPT'!$D$12,IF(J131=12,'Equivalencia BH-BMPT'!$D$13,IF(J131=13,'Equivalencia BH-BMPT'!$D$14,IF(J131=14,'Equivalencia BH-BMPT'!$D$15,IF(J131=15,'Equivalencia BH-BMPT'!$D$16,IF(J131=16,'Equivalencia BH-BMPT'!$D$17,IF(J131=17,'Equivalencia BH-BMPT'!$D$18,IF(J131=18,'Equivalencia BH-BMPT'!$D$19,IF(J131=19,'Equivalencia BH-BMPT'!$D$20,IF(J131=20,'Equivalencia BH-BMPT'!$D$21,IF(J131=21,'Equivalencia BH-BMPT'!$D$22,IF(J131=22,'Equivalencia BH-BMPT'!$D$23,IF(J131=23,'Equivalencia BH-BMPT'!#REF!,IF(J131=24,'Equivalencia BH-BMPT'!$D$25,IF(J131=25,'Equivalencia BH-BMPT'!$D$26,IF(J131=26,'Equivalencia BH-BMPT'!$D$27,IF(J131=27,'Equivalencia BH-BMPT'!$D$28,IF(J131=28,'Equivalencia BH-BMPT'!$D$29,IF(J131=29,'Equivalencia BH-BMPT'!$D$30,IF(J131=30,'Equivalencia BH-BMPT'!$D$31,IF(J131=31,'Equivalencia BH-BMPT'!$D$32,IF(J131=32,'Equivalencia BH-BMPT'!$D$33,IF(J131=33,'Equivalencia BH-BMPT'!$D$34,IF(J131=34,'Equivalencia BH-BMPT'!$D$35,IF(J131=35,'Equivalencia BH-BMPT'!$D$36,IF(J131=36,'Equivalencia BH-BMPT'!$D$37,IF(J131=37,'Equivalencia BH-BMPT'!$D$38,IF(J131=38,'Equivalencia BH-BMPT'!#REF!,IF(J131=39,'Equivalencia BH-BMPT'!$D$40,IF(J131=40,'Equivalencia BH-BMPT'!$D$41,IF(J131=41,'Equivalencia BH-BMPT'!$D$42,IF(J131=42,'Equivalencia BH-BMPT'!$D$43,IF(J131=43,'Equivalencia BH-BMPT'!$D$44,IF(J131=44,'Equivalencia BH-BMPT'!$D$45,IF(J131=45,'Equivalencia BH-BMPT'!$D$46,"No ha seleccionado un número de programa")))))))))))))))))))))))))))))))))))))))))))))</f>
        <v>Gobernanza e influencia local, regional e internacional</v>
      </c>
      <c r="L131" s="157" t="s">
        <v>329</v>
      </c>
      <c r="M131" s="149"/>
      <c r="N131" s="148" t="s">
        <v>1250</v>
      </c>
      <c r="O131" s="160">
        <v>46200000</v>
      </c>
      <c r="P131" s="161"/>
      <c r="Q131" s="162"/>
      <c r="R131" s="162"/>
      <c r="S131" s="160"/>
      <c r="T131" s="162">
        <f t="shared" si="9"/>
        <v>46200000</v>
      </c>
      <c r="U131" s="162">
        <v>41860000</v>
      </c>
      <c r="V131" s="163">
        <v>43125</v>
      </c>
      <c r="W131" s="163">
        <v>43133</v>
      </c>
      <c r="X131" s="163">
        <v>43466</v>
      </c>
      <c r="Y131" s="148" t="s">
        <v>1454</v>
      </c>
      <c r="Z131" s="149"/>
      <c r="AA131" s="164"/>
      <c r="AB131" s="149"/>
      <c r="AC131" s="149"/>
      <c r="AD131" s="149" t="s">
        <v>1485</v>
      </c>
      <c r="AE131" s="149"/>
      <c r="AF131" s="165">
        <f t="shared" si="10"/>
        <v>0.90606060606060601</v>
      </c>
      <c r="AG131" s="166"/>
      <c r="AH131" s="166" t="b">
        <f t="shared" si="11"/>
        <v>0</v>
      </c>
    </row>
    <row r="132" spans="1:34" s="167" customFormat="1" ht="44.25" customHeight="1" thickBot="1" x14ac:dyDescent="0.3">
      <c r="A132" s="153" t="s">
        <v>447</v>
      </c>
      <c r="B132" s="149">
        <v>2018</v>
      </c>
      <c r="C132" s="150" t="s">
        <v>747</v>
      </c>
      <c r="D132" s="149">
        <v>5</v>
      </c>
      <c r="E132" s="151" t="str">
        <f>IF(D132=1,'Tipo '!$B$2,IF(D132=2,'Tipo '!$B$3,IF(D132=3,'Tipo '!$B$4,IF(D132=4,'Tipo '!$B$5,IF(D132=5,'Tipo '!$B$6,IF(D132=6,'Tipo '!$B$7,IF(D132=7,'Tipo '!$B$8,IF(D132=8,'Tipo '!$B$9,IF(D132=9,'Tipo '!$B$10,IF(D132=10,'Tipo '!$B$11,IF(D132=11,'Tipo '!$B$12,IF(D132=12,'Tipo '!$B$13,IF(D132=13,'Tipo '!$B$14,IF(D132=14,'Tipo '!$B$15,IF(D132=15,'Tipo '!$B$16,IF(D132=16,'Tipo '!$B$17,IF(D132=17,'Tipo '!$B$18,IF(D132=18,'Tipo '!$B$19,IF(D132=19,'Tipo '!$B$20,IF(D132=20,'Tipo '!$B$21,"No ha seleccionado un tipo de contrato válido"))))))))))))))))))))</f>
        <v>CONTRATOS DE PRESTACIÓN DE SERVICIOS PROFESIONALES Y DE APOYO A LA GESTIÓN</v>
      </c>
      <c r="F132" s="151" t="s">
        <v>107</v>
      </c>
      <c r="G132" s="151" t="s">
        <v>116</v>
      </c>
      <c r="H132" s="179" t="s">
        <v>998</v>
      </c>
      <c r="I132" s="154" t="s">
        <v>163</v>
      </c>
      <c r="J132" s="155">
        <v>45</v>
      </c>
      <c r="K132" s="156" t="str">
        <f>IF(J132=1,'Equivalencia BH-BMPT'!$D$2,IF(J132=2,'Equivalencia BH-BMPT'!$D$3,IF(J132=3,'Equivalencia BH-BMPT'!$D$4,IF(J132=4,'Equivalencia BH-BMPT'!$D$5,IF(J132=5,'Equivalencia BH-BMPT'!$D$6,IF(J132=6,'Equivalencia BH-BMPT'!$D$7,IF(J132=7,'Equivalencia BH-BMPT'!$D$8,IF(J132=8,'Equivalencia BH-BMPT'!$D$9,IF(J132=9,'Equivalencia BH-BMPT'!$D$10,IF(J132=10,'Equivalencia BH-BMPT'!$D$11,IF(J132=11,'Equivalencia BH-BMPT'!$D$12,IF(J132=12,'Equivalencia BH-BMPT'!$D$13,IF(J132=13,'Equivalencia BH-BMPT'!$D$14,IF(J132=14,'Equivalencia BH-BMPT'!$D$15,IF(J132=15,'Equivalencia BH-BMPT'!$D$16,IF(J132=16,'Equivalencia BH-BMPT'!$D$17,IF(J132=17,'Equivalencia BH-BMPT'!$D$18,IF(J132=18,'Equivalencia BH-BMPT'!$D$19,IF(J132=19,'Equivalencia BH-BMPT'!$D$20,IF(J132=20,'Equivalencia BH-BMPT'!$D$21,IF(J132=21,'Equivalencia BH-BMPT'!$D$22,IF(J132=22,'Equivalencia BH-BMPT'!$D$23,IF(J132=23,'Equivalencia BH-BMPT'!#REF!,IF(J132=24,'Equivalencia BH-BMPT'!$D$25,IF(J132=25,'Equivalencia BH-BMPT'!$D$26,IF(J132=26,'Equivalencia BH-BMPT'!$D$27,IF(J132=27,'Equivalencia BH-BMPT'!$D$28,IF(J132=28,'Equivalencia BH-BMPT'!$D$29,IF(J132=29,'Equivalencia BH-BMPT'!$D$30,IF(J132=30,'Equivalencia BH-BMPT'!$D$31,IF(J132=31,'Equivalencia BH-BMPT'!$D$32,IF(J132=32,'Equivalencia BH-BMPT'!$D$33,IF(J132=33,'Equivalencia BH-BMPT'!$D$34,IF(J132=34,'Equivalencia BH-BMPT'!$D$35,IF(J132=35,'Equivalencia BH-BMPT'!$D$36,IF(J132=36,'Equivalencia BH-BMPT'!$D$37,IF(J132=37,'Equivalencia BH-BMPT'!$D$38,IF(J132=38,'Equivalencia BH-BMPT'!#REF!,IF(J132=39,'Equivalencia BH-BMPT'!$D$40,IF(J132=40,'Equivalencia BH-BMPT'!$D$41,IF(J132=41,'Equivalencia BH-BMPT'!$D$42,IF(J132=42,'Equivalencia BH-BMPT'!$D$43,IF(J132=43,'Equivalencia BH-BMPT'!$D$44,IF(J132=44,'Equivalencia BH-BMPT'!$D$45,IF(J132=45,'Equivalencia BH-BMPT'!$D$46,"No ha seleccionado un número de programa")))))))))))))))))))))))))))))))))))))))))))))</f>
        <v>Gobernanza e influencia local, regional e internacional</v>
      </c>
      <c r="L132" s="157" t="s">
        <v>329</v>
      </c>
      <c r="M132" s="149"/>
      <c r="N132" s="148" t="s">
        <v>1251</v>
      </c>
      <c r="O132" s="160">
        <v>49500000</v>
      </c>
      <c r="P132" s="161"/>
      <c r="Q132" s="162"/>
      <c r="R132" s="162"/>
      <c r="S132" s="160"/>
      <c r="T132" s="162">
        <f t="shared" si="9"/>
        <v>49500000</v>
      </c>
      <c r="U132" s="162">
        <v>44850000</v>
      </c>
      <c r="V132" s="163">
        <v>43126</v>
      </c>
      <c r="W132" s="163">
        <v>43133</v>
      </c>
      <c r="X132" s="163">
        <v>43466</v>
      </c>
      <c r="Y132" s="148" t="s">
        <v>1454</v>
      </c>
      <c r="Z132" s="149"/>
      <c r="AA132" s="164"/>
      <c r="AB132" s="149"/>
      <c r="AC132" s="149"/>
      <c r="AD132" s="149" t="s">
        <v>1485</v>
      </c>
      <c r="AE132" s="149"/>
      <c r="AF132" s="165">
        <f t="shared" si="10"/>
        <v>0.90606060606060601</v>
      </c>
      <c r="AG132" s="166"/>
      <c r="AH132" s="166" t="b">
        <f t="shared" si="11"/>
        <v>0</v>
      </c>
    </row>
    <row r="133" spans="1:34" s="167" customFormat="1" ht="44.25" customHeight="1" thickBot="1" x14ac:dyDescent="0.3">
      <c r="A133" s="153" t="s">
        <v>448</v>
      </c>
      <c r="B133" s="149">
        <v>2018</v>
      </c>
      <c r="C133" s="150" t="s">
        <v>748</v>
      </c>
      <c r="D133" s="149">
        <v>5</v>
      </c>
      <c r="E133" s="151" t="str">
        <f>IF(D133=1,'Tipo '!$B$2,IF(D133=2,'Tipo '!$B$3,IF(D133=3,'Tipo '!$B$4,IF(D133=4,'Tipo '!$B$5,IF(D133=5,'Tipo '!$B$6,IF(D133=6,'Tipo '!$B$7,IF(D133=7,'Tipo '!$B$8,IF(D133=8,'Tipo '!$B$9,IF(D133=9,'Tipo '!$B$10,IF(D133=10,'Tipo '!$B$11,IF(D133=11,'Tipo '!$B$12,IF(D133=12,'Tipo '!$B$13,IF(D133=13,'Tipo '!$B$14,IF(D133=14,'Tipo '!$B$15,IF(D133=15,'Tipo '!$B$16,IF(D133=16,'Tipo '!$B$17,IF(D133=17,'Tipo '!$B$18,IF(D133=18,'Tipo '!$B$19,IF(D133=19,'Tipo '!$B$20,IF(D133=20,'Tipo '!$B$21,"No ha seleccionado un tipo de contrato válido"))))))))))))))))))))</f>
        <v>CONTRATOS DE PRESTACIÓN DE SERVICIOS PROFESIONALES Y DE APOYO A LA GESTIÓN</v>
      </c>
      <c r="F133" s="151" t="s">
        <v>107</v>
      </c>
      <c r="G133" s="151" t="s">
        <v>116</v>
      </c>
      <c r="H133" s="148" t="s">
        <v>999</v>
      </c>
      <c r="I133" s="154" t="s">
        <v>163</v>
      </c>
      <c r="J133" s="155">
        <v>18</v>
      </c>
      <c r="K133" s="156" t="str">
        <f>IF(J133=1,'Equivalencia BH-BMPT'!$D$2,IF(J133=2,'Equivalencia BH-BMPT'!$D$3,IF(J133=3,'Equivalencia BH-BMPT'!$D$4,IF(J133=4,'Equivalencia BH-BMPT'!$D$5,IF(J133=5,'Equivalencia BH-BMPT'!$D$6,IF(J133=6,'Equivalencia BH-BMPT'!$D$7,IF(J133=7,'Equivalencia BH-BMPT'!$D$8,IF(J133=8,'Equivalencia BH-BMPT'!$D$9,IF(J133=9,'Equivalencia BH-BMPT'!$D$10,IF(J133=10,'Equivalencia BH-BMPT'!$D$11,IF(J133=11,'Equivalencia BH-BMPT'!$D$12,IF(J133=12,'Equivalencia BH-BMPT'!$D$13,IF(J133=13,'Equivalencia BH-BMPT'!$D$14,IF(J133=14,'Equivalencia BH-BMPT'!$D$15,IF(J133=15,'Equivalencia BH-BMPT'!$D$16,IF(J133=16,'Equivalencia BH-BMPT'!$D$17,IF(J133=17,'Equivalencia BH-BMPT'!$D$18,IF(J133=18,'Equivalencia BH-BMPT'!$D$19,IF(J133=19,'Equivalencia BH-BMPT'!$D$20,IF(J133=20,'Equivalencia BH-BMPT'!$D$21,IF(J133=21,'Equivalencia BH-BMPT'!$D$22,IF(J133=22,'Equivalencia BH-BMPT'!$D$23,IF(J133=23,'Equivalencia BH-BMPT'!#REF!,IF(J133=24,'Equivalencia BH-BMPT'!$D$25,IF(J133=25,'Equivalencia BH-BMPT'!$D$26,IF(J133=26,'Equivalencia BH-BMPT'!$D$27,IF(J133=27,'Equivalencia BH-BMPT'!$D$28,IF(J133=28,'Equivalencia BH-BMPT'!$D$29,IF(J133=29,'Equivalencia BH-BMPT'!$D$30,IF(J133=30,'Equivalencia BH-BMPT'!$D$31,IF(J133=31,'Equivalencia BH-BMPT'!$D$32,IF(J133=32,'Equivalencia BH-BMPT'!$D$33,IF(J133=33,'Equivalencia BH-BMPT'!$D$34,IF(J133=34,'Equivalencia BH-BMPT'!$D$35,IF(J133=35,'Equivalencia BH-BMPT'!$D$36,IF(J133=36,'Equivalencia BH-BMPT'!$D$37,IF(J133=37,'Equivalencia BH-BMPT'!$D$38,IF(J133=38,'Equivalencia BH-BMPT'!#REF!,IF(J133=39,'Equivalencia BH-BMPT'!$D$40,IF(J133=40,'Equivalencia BH-BMPT'!$D$41,IF(J133=41,'Equivalencia BH-BMPT'!$D$42,IF(J133=42,'Equivalencia BH-BMPT'!$D$43,IF(J133=43,'Equivalencia BH-BMPT'!$D$44,IF(J133=44,'Equivalencia BH-BMPT'!$D$45,IF(J133=45,'Equivalencia BH-BMPT'!$D$46,"No ha seleccionado un número de programa")))))))))))))))))))))))))))))))))))))))))))))</f>
        <v>Mejor movilidad para todos</v>
      </c>
      <c r="L133" s="157" t="s">
        <v>1135</v>
      </c>
      <c r="M133" s="149"/>
      <c r="N133" s="148" t="s">
        <v>1252</v>
      </c>
      <c r="O133" s="160">
        <v>15400000</v>
      </c>
      <c r="P133" s="161"/>
      <c r="Q133" s="162"/>
      <c r="R133" s="162"/>
      <c r="S133" s="160"/>
      <c r="T133" s="162">
        <f t="shared" si="9"/>
        <v>15400000</v>
      </c>
      <c r="U133" s="162">
        <v>12600000</v>
      </c>
      <c r="V133" s="163">
        <v>43125</v>
      </c>
      <c r="W133" s="163">
        <v>43133</v>
      </c>
      <c r="X133" s="163">
        <v>43466</v>
      </c>
      <c r="Y133" s="148" t="s">
        <v>1454</v>
      </c>
      <c r="Z133" s="149"/>
      <c r="AA133" s="164"/>
      <c r="AB133" s="149"/>
      <c r="AC133" s="149"/>
      <c r="AD133" s="149" t="s">
        <v>1485</v>
      </c>
      <c r="AE133" s="149"/>
      <c r="AF133" s="165">
        <f t="shared" si="10"/>
        <v>0.81818181818181823</v>
      </c>
      <c r="AG133" s="166"/>
      <c r="AH133" s="166" t="b">
        <f t="shared" si="11"/>
        <v>0</v>
      </c>
    </row>
    <row r="134" spans="1:34" s="167" customFormat="1" ht="44.25" customHeight="1" thickBot="1" x14ac:dyDescent="0.3">
      <c r="A134" s="153" t="s">
        <v>449</v>
      </c>
      <c r="B134" s="149">
        <v>2018</v>
      </c>
      <c r="C134" s="150" t="s">
        <v>749</v>
      </c>
      <c r="D134" s="149">
        <v>5</v>
      </c>
      <c r="E134" s="151" t="str">
        <f>IF(D134=1,'Tipo '!$B$2,IF(D134=2,'Tipo '!$B$3,IF(D134=3,'Tipo '!$B$4,IF(D134=4,'Tipo '!$B$5,IF(D134=5,'Tipo '!$B$6,IF(D134=6,'Tipo '!$B$7,IF(D134=7,'Tipo '!$B$8,IF(D134=8,'Tipo '!$B$9,IF(D134=9,'Tipo '!$B$10,IF(D134=10,'Tipo '!$B$11,IF(D134=11,'Tipo '!$B$12,IF(D134=12,'Tipo '!$B$13,IF(D134=13,'Tipo '!$B$14,IF(D134=14,'Tipo '!$B$15,IF(D134=15,'Tipo '!$B$16,IF(D134=16,'Tipo '!$B$17,IF(D134=17,'Tipo '!$B$18,IF(D134=18,'Tipo '!$B$19,IF(D134=19,'Tipo '!$B$20,IF(D134=20,'Tipo '!$B$21,"No ha seleccionado un tipo de contrato válido"))))))))))))))))))))</f>
        <v>CONTRATOS DE PRESTACIÓN DE SERVICIOS PROFESIONALES Y DE APOYO A LA GESTIÓN</v>
      </c>
      <c r="F134" s="151" t="s">
        <v>107</v>
      </c>
      <c r="G134" s="151" t="s">
        <v>116</v>
      </c>
      <c r="H134" s="159" t="s">
        <v>985</v>
      </c>
      <c r="I134" s="154" t="s">
        <v>163</v>
      </c>
      <c r="J134" s="155">
        <v>45</v>
      </c>
      <c r="K134" s="156" t="str">
        <f>IF(J134=1,'Equivalencia BH-BMPT'!$D$2,IF(J134=2,'Equivalencia BH-BMPT'!$D$3,IF(J134=3,'Equivalencia BH-BMPT'!$D$4,IF(J134=4,'Equivalencia BH-BMPT'!$D$5,IF(J134=5,'Equivalencia BH-BMPT'!$D$6,IF(J134=6,'Equivalencia BH-BMPT'!$D$7,IF(J134=7,'Equivalencia BH-BMPT'!$D$8,IF(J134=8,'Equivalencia BH-BMPT'!$D$9,IF(J134=9,'Equivalencia BH-BMPT'!$D$10,IF(J134=10,'Equivalencia BH-BMPT'!$D$11,IF(J134=11,'Equivalencia BH-BMPT'!$D$12,IF(J134=12,'Equivalencia BH-BMPT'!$D$13,IF(J134=13,'Equivalencia BH-BMPT'!$D$14,IF(J134=14,'Equivalencia BH-BMPT'!$D$15,IF(J134=15,'Equivalencia BH-BMPT'!$D$16,IF(J134=16,'Equivalencia BH-BMPT'!$D$17,IF(J134=17,'Equivalencia BH-BMPT'!$D$18,IF(J134=18,'Equivalencia BH-BMPT'!$D$19,IF(J134=19,'Equivalencia BH-BMPT'!$D$20,IF(J134=20,'Equivalencia BH-BMPT'!$D$21,IF(J134=21,'Equivalencia BH-BMPT'!$D$22,IF(J134=22,'Equivalencia BH-BMPT'!$D$23,IF(J134=23,'Equivalencia BH-BMPT'!#REF!,IF(J134=24,'Equivalencia BH-BMPT'!$D$25,IF(J134=25,'Equivalencia BH-BMPT'!$D$26,IF(J134=26,'Equivalencia BH-BMPT'!$D$27,IF(J134=27,'Equivalencia BH-BMPT'!$D$28,IF(J134=28,'Equivalencia BH-BMPT'!$D$29,IF(J134=29,'Equivalencia BH-BMPT'!$D$30,IF(J134=30,'Equivalencia BH-BMPT'!$D$31,IF(J134=31,'Equivalencia BH-BMPT'!$D$32,IF(J134=32,'Equivalencia BH-BMPT'!$D$33,IF(J134=33,'Equivalencia BH-BMPT'!$D$34,IF(J134=34,'Equivalencia BH-BMPT'!$D$35,IF(J134=35,'Equivalencia BH-BMPT'!$D$36,IF(J134=36,'Equivalencia BH-BMPT'!$D$37,IF(J134=37,'Equivalencia BH-BMPT'!$D$38,IF(J134=38,'Equivalencia BH-BMPT'!#REF!,IF(J134=39,'Equivalencia BH-BMPT'!$D$40,IF(J134=40,'Equivalencia BH-BMPT'!$D$41,IF(J134=41,'Equivalencia BH-BMPT'!$D$42,IF(J134=42,'Equivalencia BH-BMPT'!$D$43,IF(J134=43,'Equivalencia BH-BMPT'!$D$44,IF(J134=44,'Equivalencia BH-BMPT'!$D$45,IF(J134=45,'Equivalencia BH-BMPT'!$D$46,"No ha seleccionado un número de programa")))))))))))))))))))))))))))))))))))))))))))))</f>
        <v>Gobernanza e influencia local, regional e internacional</v>
      </c>
      <c r="L134" s="157" t="s">
        <v>329</v>
      </c>
      <c r="M134" s="149"/>
      <c r="N134" s="159" t="s">
        <v>1253</v>
      </c>
      <c r="O134" s="160">
        <v>69300000</v>
      </c>
      <c r="P134" s="161"/>
      <c r="Q134" s="162"/>
      <c r="R134" s="162">
        <v>1</v>
      </c>
      <c r="S134" s="160">
        <v>6300000</v>
      </c>
      <c r="T134" s="162">
        <f t="shared" si="9"/>
        <v>75600000</v>
      </c>
      <c r="U134" s="162">
        <v>62790000</v>
      </c>
      <c r="V134" s="163">
        <v>43126</v>
      </c>
      <c r="W134" s="163">
        <v>43133</v>
      </c>
      <c r="X134" s="163">
        <v>43466</v>
      </c>
      <c r="Y134" s="153" t="s">
        <v>1454</v>
      </c>
      <c r="Z134" s="149">
        <v>30</v>
      </c>
      <c r="AA134" s="164"/>
      <c r="AB134" s="149"/>
      <c r="AC134" s="149" t="s">
        <v>1485</v>
      </c>
      <c r="AD134" s="149"/>
      <c r="AE134" s="149"/>
      <c r="AF134" s="165">
        <f t="shared" si="10"/>
        <v>0.8305555555555556</v>
      </c>
      <c r="AG134" s="166"/>
      <c r="AH134" s="166" t="b">
        <f t="shared" si="11"/>
        <v>0</v>
      </c>
    </row>
    <row r="135" spans="1:34" s="167" customFormat="1" ht="44.25" customHeight="1" thickBot="1" x14ac:dyDescent="0.3">
      <c r="A135" s="153" t="s">
        <v>450</v>
      </c>
      <c r="B135" s="149">
        <v>2018</v>
      </c>
      <c r="C135" s="150" t="s">
        <v>750</v>
      </c>
      <c r="D135" s="149">
        <v>5</v>
      </c>
      <c r="E135" s="151" t="str">
        <f>IF(D135=1,'Tipo '!$B$2,IF(D135=2,'Tipo '!$B$3,IF(D135=3,'Tipo '!$B$4,IF(D135=4,'Tipo '!$B$5,IF(D135=5,'Tipo '!$B$6,IF(D135=6,'Tipo '!$B$7,IF(D135=7,'Tipo '!$B$8,IF(D135=8,'Tipo '!$B$9,IF(D135=9,'Tipo '!$B$10,IF(D135=10,'Tipo '!$B$11,IF(D135=11,'Tipo '!$B$12,IF(D135=12,'Tipo '!$B$13,IF(D135=13,'Tipo '!$B$14,IF(D135=14,'Tipo '!$B$15,IF(D135=15,'Tipo '!$B$16,IF(D135=16,'Tipo '!$B$17,IF(D135=17,'Tipo '!$B$18,IF(D135=18,'Tipo '!$B$19,IF(D135=19,'Tipo '!$B$20,IF(D135=20,'Tipo '!$B$21,"No ha seleccionado un tipo de contrato válido"))))))))))))))))))))</f>
        <v>CONTRATOS DE PRESTACIÓN DE SERVICIOS PROFESIONALES Y DE APOYO A LA GESTIÓN</v>
      </c>
      <c r="F135" s="151" t="s">
        <v>107</v>
      </c>
      <c r="G135" s="151" t="s">
        <v>116</v>
      </c>
      <c r="H135" s="159" t="s">
        <v>1000</v>
      </c>
      <c r="I135" s="154" t="s">
        <v>163</v>
      </c>
      <c r="J135" s="155">
        <v>45</v>
      </c>
      <c r="K135" s="156" t="str">
        <f>IF(J135=1,'Equivalencia BH-BMPT'!$D$2,IF(J135=2,'Equivalencia BH-BMPT'!$D$3,IF(J135=3,'Equivalencia BH-BMPT'!$D$4,IF(J135=4,'Equivalencia BH-BMPT'!$D$5,IF(J135=5,'Equivalencia BH-BMPT'!$D$6,IF(J135=6,'Equivalencia BH-BMPT'!$D$7,IF(J135=7,'Equivalencia BH-BMPT'!$D$8,IF(J135=8,'Equivalencia BH-BMPT'!$D$9,IF(J135=9,'Equivalencia BH-BMPT'!$D$10,IF(J135=10,'Equivalencia BH-BMPT'!$D$11,IF(J135=11,'Equivalencia BH-BMPT'!$D$12,IF(J135=12,'Equivalencia BH-BMPT'!$D$13,IF(J135=13,'Equivalencia BH-BMPT'!$D$14,IF(J135=14,'Equivalencia BH-BMPT'!$D$15,IF(J135=15,'Equivalencia BH-BMPT'!$D$16,IF(J135=16,'Equivalencia BH-BMPT'!$D$17,IF(J135=17,'Equivalencia BH-BMPT'!$D$18,IF(J135=18,'Equivalencia BH-BMPT'!$D$19,IF(J135=19,'Equivalencia BH-BMPT'!$D$20,IF(J135=20,'Equivalencia BH-BMPT'!$D$21,IF(J135=21,'Equivalencia BH-BMPT'!$D$22,IF(J135=22,'Equivalencia BH-BMPT'!$D$23,IF(J135=23,'Equivalencia BH-BMPT'!#REF!,IF(J135=24,'Equivalencia BH-BMPT'!$D$25,IF(J135=25,'Equivalencia BH-BMPT'!$D$26,IF(J135=26,'Equivalencia BH-BMPT'!$D$27,IF(J135=27,'Equivalencia BH-BMPT'!$D$28,IF(J135=28,'Equivalencia BH-BMPT'!$D$29,IF(J135=29,'Equivalencia BH-BMPT'!$D$30,IF(J135=30,'Equivalencia BH-BMPT'!$D$31,IF(J135=31,'Equivalencia BH-BMPT'!$D$32,IF(J135=32,'Equivalencia BH-BMPT'!$D$33,IF(J135=33,'Equivalencia BH-BMPT'!$D$34,IF(J135=34,'Equivalencia BH-BMPT'!$D$35,IF(J135=35,'Equivalencia BH-BMPT'!$D$36,IF(J135=36,'Equivalencia BH-BMPT'!$D$37,IF(J135=37,'Equivalencia BH-BMPT'!$D$38,IF(J135=38,'Equivalencia BH-BMPT'!#REF!,IF(J135=39,'Equivalencia BH-BMPT'!$D$40,IF(J135=40,'Equivalencia BH-BMPT'!$D$41,IF(J135=41,'Equivalencia BH-BMPT'!$D$42,IF(J135=42,'Equivalencia BH-BMPT'!$D$43,IF(J135=43,'Equivalencia BH-BMPT'!$D$44,IF(J135=44,'Equivalencia BH-BMPT'!$D$45,IF(J135=45,'Equivalencia BH-BMPT'!$D$46,"No ha seleccionado un número de programa")))))))))))))))))))))))))))))))))))))))))))))</f>
        <v>Gobernanza e influencia local, regional e internacional</v>
      </c>
      <c r="L135" s="157" t="s">
        <v>329</v>
      </c>
      <c r="M135" s="149"/>
      <c r="N135" s="159" t="s">
        <v>1254</v>
      </c>
      <c r="O135" s="160">
        <v>49500000</v>
      </c>
      <c r="P135" s="161"/>
      <c r="Q135" s="162"/>
      <c r="R135" s="162"/>
      <c r="S135" s="160"/>
      <c r="T135" s="162">
        <f t="shared" si="9"/>
        <v>49500000</v>
      </c>
      <c r="U135" s="162">
        <v>40350000</v>
      </c>
      <c r="V135" s="163">
        <v>43126</v>
      </c>
      <c r="W135" s="163">
        <v>43133</v>
      </c>
      <c r="X135" s="163">
        <v>43466</v>
      </c>
      <c r="Y135" s="153" t="s">
        <v>1454</v>
      </c>
      <c r="Z135" s="149"/>
      <c r="AA135" s="164"/>
      <c r="AB135" s="149"/>
      <c r="AC135" s="149"/>
      <c r="AD135" s="149" t="s">
        <v>1485</v>
      </c>
      <c r="AE135" s="149"/>
      <c r="AF135" s="165">
        <f t="shared" si="10"/>
        <v>0.81515151515151518</v>
      </c>
      <c r="AG135" s="166"/>
      <c r="AH135" s="166" t="b">
        <f t="shared" si="11"/>
        <v>0</v>
      </c>
    </row>
    <row r="136" spans="1:34" s="167" customFormat="1" ht="44.25" customHeight="1" thickBot="1" x14ac:dyDescent="0.3">
      <c r="A136" s="153" t="s">
        <v>451</v>
      </c>
      <c r="B136" s="149">
        <v>2018</v>
      </c>
      <c r="C136" s="150" t="s">
        <v>751</v>
      </c>
      <c r="D136" s="149">
        <v>5</v>
      </c>
      <c r="E136" s="151" t="str">
        <f>IF(D136=1,'Tipo '!$B$2,IF(D136=2,'Tipo '!$B$3,IF(D136=3,'Tipo '!$B$4,IF(D136=4,'Tipo '!$B$5,IF(D136=5,'Tipo '!$B$6,IF(D136=6,'Tipo '!$B$7,IF(D136=7,'Tipo '!$B$8,IF(D136=8,'Tipo '!$B$9,IF(D136=9,'Tipo '!$B$10,IF(D136=10,'Tipo '!$B$11,IF(D136=11,'Tipo '!$B$12,IF(D136=12,'Tipo '!$B$13,IF(D136=13,'Tipo '!$B$14,IF(D136=14,'Tipo '!$B$15,IF(D136=15,'Tipo '!$B$16,IF(D136=16,'Tipo '!$B$17,IF(D136=17,'Tipo '!$B$18,IF(D136=18,'Tipo '!$B$19,IF(D136=19,'Tipo '!$B$20,IF(D136=20,'Tipo '!$B$21,"No ha seleccionado un tipo de contrato válido"))))))))))))))))))))</f>
        <v>CONTRATOS DE PRESTACIÓN DE SERVICIOS PROFESIONALES Y DE APOYO A LA GESTIÓN</v>
      </c>
      <c r="F136" s="151" t="s">
        <v>107</v>
      </c>
      <c r="G136" s="151" t="s">
        <v>116</v>
      </c>
      <c r="H136" s="159" t="s">
        <v>319</v>
      </c>
      <c r="I136" s="154" t="s">
        <v>163</v>
      </c>
      <c r="J136" s="155">
        <v>45</v>
      </c>
      <c r="K136" s="156" t="str">
        <f>IF(J136=1,'Equivalencia BH-BMPT'!$D$2,IF(J136=2,'Equivalencia BH-BMPT'!$D$3,IF(J136=3,'Equivalencia BH-BMPT'!$D$4,IF(J136=4,'Equivalencia BH-BMPT'!$D$5,IF(J136=5,'Equivalencia BH-BMPT'!$D$6,IF(J136=6,'Equivalencia BH-BMPT'!$D$7,IF(J136=7,'Equivalencia BH-BMPT'!$D$8,IF(J136=8,'Equivalencia BH-BMPT'!$D$9,IF(J136=9,'Equivalencia BH-BMPT'!$D$10,IF(J136=10,'Equivalencia BH-BMPT'!$D$11,IF(J136=11,'Equivalencia BH-BMPT'!$D$12,IF(J136=12,'Equivalencia BH-BMPT'!$D$13,IF(J136=13,'Equivalencia BH-BMPT'!$D$14,IF(J136=14,'Equivalencia BH-BMPT'!$D$15,IF(J136=15,'Equivalencia BH-BMPT'!$D$16,IF(J136=16,'Equivalencia BH-BMPT'!$D$17,IF(J136=17,'Equivalencia BH-BMPT'!$D$18,IF(J136=18,'Equivalencia BH-BMPT'!$D$19,IF(J136=19,'Equivalencia BH-BMPT'!$D$20,IF(J136=20,'Equivalencia BH-BMPT'!$D$21,IF(J136=21,'Equivalencia BH-BMPT'!$D$22,IF(J136=22,'Equivalencia BH-BMPT'!$D$23,IF(J136=23,'Equivalencia BH-BMPT'!#REF!,IF(J136=24,'Equivalencia BH-BMPT'!$D$25,IF(J136=25,'Equivalencia BH-BMPT'!$D$26,IF(J136=26,'Equivalencia BH-BMPT'!$D$27,IF(J136=27,'Equivalencia BH-BMPT'!$D$28,IF(J136=28,'Equivalencia BH-BMPT'!$D$29,IF(J136=29,'Equivalencia BH-BMPT'!$D$30,IF(J136=30,'Equivalencia BH-BMPT'!$D$31,IF(J136=31,'Equivalencia BH-BMPT'!$D$32,IF(J136=32,'Equivalencia BH-BMPT'!$D$33,IF(J136=33,'Equivalencia BH-BMPT'!$D$34,IF(J136=34,'Equivalencia BH-BMPT'!$D$35,IF(J136=35,'Equivalencia BH-BMPT'!$D$36,IF(J136=36,'Equivalencia BH-BMPT'!$D$37,IF(J136=37,'Equivalencia BH-BMPT'!$D$38,IF(J136=38,'Equivalencia BH-BMPT'!#REF!,IF(J136=39,'Equivalencia BH-BMPT'!$D$40,IF(J136=40,'Equivalencia BH-BMPT'!$D$41,IF(J136=41,'Equivalencia BH-BMPT'!$D$42,IF(J136=42,'Equivalencia BH-BMPT'!$D$43,IF(J136=43,'Equivalencia BH-BMPT'!$D$44,IF(J136=44,'Equivalencia BH-BMPT'!$D$45,IF(J136=45,'Equivalencia BH-BMPT'!$D$46,"No ha seleccionado un número de programa")))))))))))))))))))))))))))))))))))))))))))))</f>
        <v>Gobernanza e influencia local, regional e internacional</v>
      </c>
      <c r="L136" s="157" t="s">
        <v>329</v>
      </c>
      <c r="M136" s="149"/>
      <c r="N136" s="159" t="s">
        <v>1255</v>
      </c>
      <c r="O136" s="160">
        <v>25300000</v>
      </c>
      <c r="P136" s="161"/>
      <c r="Q136" s="162"/>
      <c r="R136" s="162">
        <v>1</v>
      </c>
      <c r="S136" s="160">
        <v>2300000</v>
      </c>
      <c r="T136" s="162">
        <f t="shared" si="9"/>
        <v>27600000</v>
      </c>
      <c r="U136" s="162">
        <v>22923333</v>
      </c>
      <c r="V136" s="163">
        <v>43126</v>
      </c>
      <c r="W136" s="163">
        <v>43133</v>
      </c>
      <c r="X136" s="163">
        <v>43466</v>
      </c>
      <c r="Y136" s="153" t="s">
        <v>1454</v>
      </c>
      <c r="Z136" s="149">
        <v>30</v>
      </c>
      <c r="AA136" s="164"/>
      <c r="AB136" s="149"/>
      <c r="AC136" s="149" t="s">
        <v>1485</v>
      </c>
      <c r="AD136" s="149"/>
      <c r="AE136" s="149"/>
      <c r="AF136" s="165">
        <f t="shared" si="10"/>
        <v>0.83055554347826088</v>
      </c>
      <c r="AG136" s="166"/>
      <c r="AH136" s="166" t="b">
        <f t="shared" si="11"/>
        <v>0</v>
      </c>
    </row>
    <row r="137" spans="1:34" s="167" customFormat="1" ht="44.25" customHeight="1" thickBot="1" x14ac:dyDescent="0.3">
      <c r="A137" s="153" t="s">
        <v>452</v>
      </c>
      <c r="B137" s="149">
        <v>2018</v>
      </c>
      <c r="C137" s="150" t="s">
        <v>752</v>
      </c>
      <c r="D137" s="149">
        <v>5</v>
      </c>
      <c r="E137" s="151" t="str">
        <f>IF(D137=1,'Tipo '!$B$2,IF(D137=2,'Tipo '!$B$3,IF(D137=3,'Tipo '!$B$4,IF(D137=4,'Tipo '!$B$5,IF(D137=5,'Tipo '!$B$6,IF(D137=6,'Tipo '!$B$7,IF(D137=7,'Tipo '!$B$8,IF(D137=8,'Tipo '!$B$9,IF(D137=9,'Tipo '!$B$10,IF(D137=10,'Tipo '!$B$11,IF(D137=11,'Tipo '!$B$12,IF(D137=12,'Tipo '!$B$13,IF(D137=13,'Tipo '!$B$14,IF(D137=14,'Tipo '!$B$15,IF(D137=15,'Tipo '!$B$16,IF(D137=16,'Tipo '!$B$17,IF(D137=17,'Tipo '!$B$18,IF(D137=18,'Tipo '!$B$19,IF(D137=19,'Tipo '!$B$20,IF(D137=20,'Tipo '!$B$21,"No ha seleccionado un tipo de contrato válido"))))))))))))))))))))</f>
        <v>CONTRATOS DE PRESTACIÓN DE SERVICIOS PROFESIONALES Y DE APOYO A LA GESTIÓN</v>
      </c>
      <c r="F137" s="151" t="s">
        <v>107</v>
      </c>
      <c r="G137" s="151" t="s">
        <v>116</v>
      </c>
      <c r="H137" s="159" t="s">
        <v>986</v>
      </c>
      <c r="I137" s="154" t="s">
        <v>163</v>
      </c>
      <c r="J137" s="155">
        <v>3</v>
      </c>
      <c r="K137" s="156" t="str">
        <f>IF(J137=1,'Equivalencia BH-BMPT'!$D$2,IF(J137=2,'Equivalencia BH-BMPT'!$D$3,IF(J137=3,'Equivalencia BH-BMPT'!$D$4,IF(J137=4,'Equivalencia BH-BMPT'!$D$5,IF(J137=5,'Equivalencia BH-BMPT'!$D$6,IF(J137=6,'Equivalencia BH-BMPT'!$D$7,IF(J137=7,'Equivalencia BH-BMPT'!$D$8,IF(J137=8,'Equivalencia BH-BMPT'!$D$9,IF(J137=9,'Equivalencia BH-BMPT'!$D$10,IF(J137=10,'Equivalencia BH-BMPT'!$D$11,IF(J137=11,'Equivalencia BH-BMPT'!$D$12,IF(J137=12,'Equivalencia BH-BMPT'!$D$13,IF(J137=13,'Equivalencia BH-BMPT'!$D$14,IF(J137=14,'Equivalencia BH-BMPT'!$D$15,IF(J137=15,'Equivalencia BH-BMPT'!$D$16,IF(J137=16,'Equivalencia BH-BMPT'!$D$17,IF(J137=17,'Equivalencia BH-BMPT'!$D$18,IF(J137=18,'Equivalencia BH-BMPT'!$D$19,IF(J137=19,'Equivalencia BH-BMPT'!$D$20,IF(J137=20,'Equivalencia BH-BMPT'!$D$21,IF(J137=21,'Equivalencia BH-BMPT'!$D$22,IF(J137=22,'Equivalencia BH-BMPT'!$D$23,IF(J137=23,'Equivalencia BH-BMPT'!#REF!,IF(J137=24,'Equivalencia BH-BMPT'!$D$25,IF(J137=25,'Equivalencia BH-BMPT'!$D$26,IF(J137=26,'Equivalencia BH-BMPT'!$D$27,IF(J137=27,'Equivalencia BH-BMPT'!$D$28,IF(J137=28,'Equivalencia BH-BMPT'!$D$29,IF(J137=29,'Equivalencia BH-BMPT'!$D$30,IF(J137=30,'Equivalencia BH-BMPT'!$D$31,IF(J137=31,'Equivalencia BH-BMPT'!$D$32,IF(J137=32,'Equivalencia BH-BMPT'!$D$33,IF(J137=33,'Equivalencia BH-BMPT'!$D$34,IF(J137=34,'Equivalencia BH-BMPT'!$D$35,IF(J137=35,'Equivalencia BH-BMPT'!$D$36,IF(J137=36,'Equivalencia BH-BMPT'!$D$37,IF(J137=37,'Equivalencia BH-BMPT'!$D$38,IF(J137=38,'Equivalencia BH-BMPT'!#REF!,IF(J137=39,'Equivalencia BH-BMPT'!$D$40,IF(J137=40,'Equivalencia BH-BMPT'!$D$41,IF(J137=41,'Equivalencia BH-BMPT'!$D$42,IF(J137=42,'Equivalencia BH-BMPT'!$D$43,IF(J137=43,'Equivalencia BH-BMPT'!$D$44,IF(J137=44,'Equivalencia BH-BMPT'!$D$45,IF(J137=45,'Equivalencia BH-BMPT'!$D$46,"No ha seleccionado un número de programa")))))))))))))))))))))))))))))))))))))))))))))</f>
        <v>Igualdad y autonomía para una Bogotá incluyente</v>
      </c>
      <c r="L137" s="157" t="s">
        <v>1134</v>
      </c>
      <c r="M137" s="149"/>
      <c r="N137" s="159" t="s">
        <v>1256</v>
      </c>
      <c r="O137" s="160">
        <v>47300000</v>
      </c>
      <c r="P137" s="161"/>
      <c r="Q137" s="162"/>
      <c r="R137" s="162"/>
      <c r="S137" s="160"/>
      <c r="T137" s="162">
        <f t="shared" si="9"/>
        <v>47300000</v>
      </c>
      <c r="U137" s="162">
        <v>40993334</v>
      </c>
      <c r="V137" s="163">
        <v>43126</v>
      </c>
      <c r="W137" s="163">
        <v>43133</v>
      </c>
      <c r="X137" s="163">
        <v>43466</v>
      </c>
      <c r="Y137" s="153" t="s">
        <v>1454</v>
      </c>
      <c r="Z137" s="149"/>
      <c r="AA137" s="164"/>
      <c r="AB137" s="149"/>
      <c r="AC137" s="149"/>
      <c r="AD137" s="149" t="s">
        <v>1485</v>
      </c>
      <c r="AE137" s="149"/>
      <c r="AF137" s="165">
        <f t="shared" si="10"/>
        <v>0.86666668076109932</v>
      </c>
      <c r="AG137" s="166"/>
      <c r="AH137" s="166" t="b">
        <f t="shared" si="11"/>
        <v>0</v>
      </c>
    </row>
    <row r="138" spans="1:34" s="167" customFormat="1" ht="44.25" customHeight="1" thickBot="1" x14ac:dyDescent="0.3">
      <c r="A138" s="153" t="s">
        <v>453</v>
      </c>
      <c r="B138" s="149">
        <v>2018</v>
      </c>
      <c r="C138" s="150" t="s">
        <v>753</v>
      </c>
      <c r="D138" s="149">
        <v>5</v>
      </c>
      <c r="E138" s="151" t="str">
        <f>IF(D138=1,'Tipo '!$B$2,IF(D138=2,'Tipo '!$B$3,IF(D138=3,'Tipo '!$B$4,IF(D138=4,'Tipo '!$B$5,IF(D138=5,'Tipo '!$B$6,IF(D138=6,'Tipo '!$B$7,IF(D138=7,'Tipo '!$B$8,IF(D138=8,'Tipo '!$B$9,IF(D138=9,'Tipo '!$B$10,IF(D138=10,'Tipo '!$B$11,IF(D138=11,'Tipo '!$B$12,IF(D138=12,'Tipo '!$B$13,IF(D138=13,'Tipo '!$B$14,IF(D138=14,'Tipo '!$B$15,IF(D138=15,'Tipo '!$B$16,IF(D138=16,'Tipo '!$B$17,IF(D138=17,'Tipo '!$B$18,IF(D138=18,'Tipo '!$B$19,IF(D138=19,'Tipo '!$B$20,IF(D138=20,'Tipo '!$B$21,"No ha seleccionado un tipo de contrato válido"))))))))))))))))))))</f>
        <v>CONTRATOS DE PRESTACIÓN DE SERVICIOS PROFESIONALES Y DE APOYO A LA GESTIÓN</v>
      </c>
      <c r="F138" s="151" t="s">
        <v>107</v>
      </c>
      <c r="G138" s="151" t="s">
        <v>116</v>
      </c>
      <c r="H138" s="159" t="s">
        <v>1001</v>
      </c>
      <c r="I138" s="154" t="s">
        <v>163</v>
      </c>
      <c r="J138" s="155">
        <v>45</v>
      </c>
      <c r="K138" s="156" t="str">
        <f>IF(J138=1,'Equivalencia BH-BMPT'!$D$2,IF(J138=2,'Equivalencia BH-BMPT'!$D$3,IF(J138=3,'Equivalencia BH-BMPT'!$D$4,IF(J138=4,'Equivalencia BH-BMPT'!$D$5,IF(J138=5,'Equivalencia BH-BMPT'!$D$6,IF(J138=6,'Equivalencia BH-BMPT'!$D$7,IF(J138=7,'Equivalencia BH-BMPT'!$D$8,IF(J138=8,'Equivalencia BH-BMPT'!$D$9,IF(J138=9,'Equivalencia BH-BMPT'!$D$10,IF(J138=10,'Equivalencia BH-BMPT'!$D$11,IF(J138=11,'Equivalencia BH-BMPT'!$D$12,IF(J138=12,'Equivalencia BH-BMPT'!$D$13,IF(J138=13,'Equivalencia BH-BMPT'!$D$14,IF(J138=14,'Equivalencia BH-BMPT'!$D$15,IF(J138=15,'Equivalencia BH-BMPT'!$D$16,IF(J138=16,'Equivalencia BH-BMPT'!$D$17,IF(J138=17,'Equivalencia BH-BMPT'!$D$18,IF(J138=18,'Equivalencia BH-BMPT'!$D$19,IF(J138=19,'Equivalencia BH-BMPT'!$D$20,IF(J138=20,'Equivalencia BH-BMPT'!$D$21,IF(J138=21,'Equivalencia BH-BMPT'!$D$22,IF(J138=22,'Equivalencia BH-BMPT'!$D$23,IF(J138=23,'Equivalencia BH-BMPT'!#REF!,IF(J138=24,'Equivalencia BH-BMPT'!$D$25,IF(J138=25,'Equivalencia BH-BMPT'!$D$26,IF(J138=26,'Equivalencia BH-BMPT'!$D$27,IF(J138=27,'Equivalencia BH-BMPT'!$D$28,IF(J138=28,'Equivalencia BH-BMPT'!$D$29,IF(J138=29,'Equivalencia BH-BMPT'!$D$30,IF(J138=30,'Equivalencia BH-BMPT'!$D$31,IF(J138=31,'Equivalencia BH-BMPT'!$D$32,IF(J138=32,'Equivalencia BH-BMPT'!$D$33,IF(J138=33,'Equivalencia BH-BMPT'!$D$34,IF(J138=34,'Equivalencia BH-BMPT'!$D$35,IF(J138=35,'Equivalencia BH-BMPT'!$D$36,IF(J138=36,'Equivalencia BH-BMPT'!$D$37,IF(J138=37,'Equivalencia BH-BMPT'!$D$38,IF(J138=38,'Equivalencia BH-BMPT'!#REF!,IF(J138=39,'Equivalencia BH-BMPT'!$D$40,IF(J138=40,'Equivalencia BH-BMPT'!$D$41,IF(J138=41,'Equivalencia BH-BMPT'!$D$42,IF(J138=42,'Equivalencia BH-BMPT'!$D$43,IF(J138=43,'Equivalencia BH-BMPT'!$D$44,IF(J138=44,'Equivalencia BH-BMPT'!$D$45,IF(J138=45,'Equivalencia BH-BMPT'!$D$46,"No ha seleccionado un número de programa")))))))))))))))))))))))))))))))))))))))))))))</f>
        <v>Gobernanza e influencia local, regional e internacional</v>
      </c>
      <c r="L138" s="157" t="s">
        <v>329</v>
      </c>
      <c r="M138" s="149"/>
      <c r="N138" s="159" t="s">
        <v>1257</v>
      </c>
      <c r="O138" s="160">
        <v>45100000</v>
      </c>
      <c r="P138" s="161"/>
      <c r="Q138" s="162"/>
      <c r="R138" s="162">
        <v>1</v>
      </c>
      <c r="S138" s="160">
        <v>4100000</v>
      </c>
      <c r="T138" s="162">
        <f t="shared" si="9"/>
        <v>49200000</v>
      </c>
      <c r="U138" s="162">
        <v>39223333</v>
      </c>
      <c r="V138" s="163">
        <v>43126</v>
      </c>
      <c r="W138" s="163" t="s">
        <v>1450</v>
      </c>
      <c r="X138" s="163">
        <v>43478</v>
      </c>
      <c r="Y138" s="153" t="s">
        <v>1454</v>
      </c>
      <c r="Z138" s="149">
        <v>30</v>
      </c>
      <c r="AA138" s="164"/>
      <c r="AB138" s="149"/>
      <c r="AC138" s="149" t="s">
        <v>1485</v>
      </c>
      <c r="AD138" s="149"/>
      <c r="AE138" s="149"/>
      <c r="AF138" s="165">
        <f t="shared" si="10"/>
        <v>0.79722221544715444</v>
      </c>
      <c r="AG138" s="166"/>
      <c r="AH138" s="166" t="b">
        <f t="shared" si="11"/>
        <v>0</v>
      </c>
    </row>
    <row r="139" spans="1:34" s="167" customFormat="1" ht="44.25" customHeight="1" thickBot="1" x14ac:dyDescent="0.3">
      <c r="A139" s="153" t="s">
        <v>454</v>
      </c>
      <c r="B139" s="149">
        <v>2018</v>
      </c>
      <c r="C139" s="150" t="s">
        <v>754</v>
      </c>
      <c r="D139" s="149">
        <v>5</v>
      </c>
      <c r="E139" s="151" t="str">
        <f>IF(D139=1,'Tipo '!$B$2,IF(D139=2,'Tipo '!$B$3,IF(D139=3,'Tipo '!$B$4,IF(D139=4,'Tipo '!$B$5,IF(D139=5,'Tipo '!$B$6,IF(D139=6,'Tipo '!$B$7,IF(D139=7,'Tipo '!$B$8,IF(D139=8,'Tipo '!$B$9,IF(D139=9,'Tipo '!$B$10,IF(D139=10,'Tipo '!$B$11,IF(D139=11,'Tipo '!$B$12,IF(D139=12,'Tipo '!$B$13,IF(D139=13,'Tipo '!$B$14,IF(D139=14,'Tipo '!$B$15,IF(D139=15,'Tipo '!$B$16,IF(D139=16,'Tipo '!$B$17,IF(D139=17,'Tipo '!$B$18,IF(D139=18,'Tipo '!$B$19,IF(D139=19,'Tipo '!$B$20,IF(D139=20,'Tipo '!$B$21,"No ha seleccionado un tipo de contrato válido"))))))))))))))))))))</f>
        <v>CONTRATOS DE PRESTACIÓN DE SERVICIOS PROFESIONALES Y DE APOYO A LA GESTIÓN</v>
      </c>
      <c r="F139" s="151" t="s">
        <v>107</v>
      </c>
      <c r="G139" s="151" t="s">
        <v>116</v>
      </c>
      <c r="H139" s="179" t="s">
        <v>985</v>
      </c>
      <c r="I139" s="154" t="s">
        <v>163</v>
      </c>
      <c r="J139" s="155">
        <v>45</v>
      </c>
      <c r="K139" s="156" t="str">
        <f>IF(J139=1,'Equivalencia BH-BMPT'!$D$2,IF(J139=2,'Equivalencia BH-BMPT'!$D$3,IF(J139=3,'Equivalencia BH-BMPT'!$D$4,IF(J139=4,'Equivalencia BH-BMPT'!$D$5,IF(J139=5,'Equivalencia BH-BMPT'!$D$6,IF(J139=6,'Equivalencia BH-BMPT'!$D$7,IF(J139=7,'Equivalencia BH-BMPT'!$D$8,IF(J139=8,'Equivalencia BH-BMPT'!$D$9,IF(J139=9,'Equivalencia BH-BMPT'!$D$10,IF(J139=10,'Equivalencia BH-BMPT'!$D$11,IF(J139=11,'Equivalencia BH-BMPT'!$D$12,IF(J139=12,'Equivalencia BH-BMPT'!$D$13,IF(J139=13,'Equivalencia BH-BMPT'!$D$14,IF(J139=14,'Equivalencia BH-BMPT'!$D$15,IF(J139=15,'Equivalencia BH-BMPT'!$D$16,IF(J139=16,'Equivalencia BH-BMPT'!$D$17,IF(J139=17,'Equivalencia BH-BMPT'!$D$18,IF(J139=18,'Equivalencia BH-BMPT'!$D$19,IF(J139=19,'Equivalencia BH-BMPT'!$D$20,IF(J139=20,'Equivalencia BH-BMPT'!$D$21,IF(J139=21,'Equivalencia BH-BMPT'!$D$22,IF(J139=22,'Equivalencia BH-BMPT'!$D$23,IF(J139=23,'Equivalencia BH-BMPT'!#REF!,IF(J139=24,'Equivalencia BH-BMPT'!$D$25,IF(J139=25,'Equivalencia BH-BMPT'!$D$26,IF(J139=26,'Equivalencia BH-BMPT'!$D$27,IF(J139=27,'Equivalencia BH-BMPT'!$D$28,IF(J139=28,'Equivalencia BH-BMPT'!$D$29,IF(J139=29,'Equivalencia BH-BMPT'!$D$30,IF(J139=30,'Equivalencia BH-BMPT'!$D$31,IF(J139=31,'Equivalencia BH-BMPT'!$D$32,IF(J139=32,'Equivalencia BH-BMPT'!$D$33,IF(J139=33,'Equivalencia BH-BMPT'!$D$34,IF(J139=34,'Equivalencia BH-BMPT'!$D$35,IF(J139=35,'Equivalencia BH-BMPT'!$D$36,IF(J139=36,'Equivalencia BH-BMPT'!$D$37,IF(J139=37,'Equivalencia BH-BMPT'!$D$38,IF(J139=38,'Equivalencia BH-BMPT'!#REF!,IF(J139=39,'Equivalencia BH-BMPT'!$D$40,IF(J139=40,'Equivalencia BH-BMPT'!$D$41,IF(J139=41,'Equivalencia BH-BMPT'!$D$42,IF(J139=42,'Equivalencia BH-BMPT'!$D$43,IF(J139=43,'Equivalencia BH-BMPT'!$D$44,IF(J139=44,'Equivalencia BH-BMPT'!$D$45,IF(J139=45,'Equivalencia BH-BMPT'!$D$46,"No ha seleccionado un número de programa")))))))))))))))))))))))))))))))))))))))))))))</f>
        <v>Gobernanza e influencia local, regional e internacional</v>
      </c>
      <c r="L139" s="157" t="s">
        <v>329</v>
      </c>
      <c r="M139" s="149"/>
      <c r="N139" s="148" t="s">
        <v>1258</v>
      </c>
      <c r="O139" s="160">
        <v>69300000</v>
      </c>
      <c r="P139" s="161"/>
      <c r="Q139" s="162"/>
      <c r="R139" s="162"/>
      <c r="S139" s="160"/>
      <c r="T139" s="162">
        <f t="shared" si="9"/>
        <v>69300000</v>
      </c>
      <c r="U139" s="162">
        <v>59430000</v>
      </c>
      <c r="V139" s="163">
        <v>43126</v>
      </c>
      <c r="W139" s="163">
        <v>43133</v>
      </c>
      <c r="X139" s="163">
        <v>43466</v>
      </c>
      <c r="Y139" s="148" t="s">
        <v>1454</v>
      </c>
      <c r="Z139" s="149"/>
      <c r="AA139" s="164"/>
      <c r="AB139" s="149"/>
      <c r="AC139" s="149"/>
      <c r="AD139" s="149" t="s">
        <v>1485</v>
      </c>
      <c r="AE139" s="149"/>
      <c r="AF139" s="165">
        <f t="shared" si="10"/>
        <v>0.85757575757575755</v>
      </c>
      <c r="AG139" s="166"/>
      <c r="AH139" s="166" t="b">
        <f t="shared" si="11"/>
        <v>0</v>
      </c>
    </row>
    <row r="140" spans="1:34" s="167" customFormat="1" ht="44.25" customHeight="1" thickBot="1" x14ac:dyDescent="0.3">
      <c r="A140" s="153" t="s">
        <v>455</v>
      </c>
      <c r="B140" s="149">
        <v>2018</v>
      </c>
      <c r="C140" s="150" t="s">
        <v>755</v>
      </c>
      <c r="D140" s="149">
        <v>5</v>
      </c>
      <c r="E140" s="151" t="str">
        <f>IF(D140=1,'Tipo '!$B$2,IF(D140=2,'Tipo '!$B$3,IF(D140=3,'Tipo '!$B$4,IF(D140=4,'Tipo '!$B$5,IF(D140=5,'Tipo '!$B$6,IF(D140=6,'Tipo '!$B$7,IF(D140=7,'Tipo '!$B$8,IF(D140=8,'Tipo '!$B$9,IF(D140=9,'Tipo '!$B$10,IF(D140=10,'Tipo '!$B$11,IF(D140=11,'Tipo '!$B$12,IF(D140=12,'Tipo '!$B$13,IF(D140=13,'Tipo '!$B$14,IF(D140=14,'Tipo '!$B$15,IF(D140=15,'Tipo '!$B$16,IF(D140=16,'Tipo '!$B$17,IF(D140=17,'Tipo '!$B$18,IF(D140=18,'Tipo '!$B$19,IF(D140=19,'Tipo '!$B$20,IF(D140=20,'Tipo '!$B$21,"No ha seleccionado un tipo de contrato válido"))))))))))))))))))))</f>
        <v>CONTRATOS DE PRESTACIÓN DE SERVICIOS PROFESIONALES Y DE APOYO A LA GESTIÓN</v>
      </c>
      <c r="F140" s="151" t="s">
        <v>107</v>
      </c>
      <c r="G140" s="151" t="s">
        <v>116</v>
      </c>
      <c r="H140" s="179" t="s">
        <v>985</v>
      </c>
      <c r="I140" s="154" t="s">
        <v>163</v>
      </c>
      <c r="J140" s="155">
        <v>45</v>
      </c>
      <c r="K140" s="156" t="str">
        <f>IF(J140=1,'Equivalencia BH-BMPT'!$D$2,IF(J140=2,'Equivalencia BH-BMPT'!$D$3,IF(J140=3,'Equivalencia BH-BMPT'!$D$4,IF(J140=4,'Equivalencia BH-BMPT'!$D$5,IF(J140=5,'Equivalencia BH-BMPT'!$D$6,IF(J140=6,'Equivalencia BH-BMPT'!$D$7,IF(J140=7,'Equivalencia BH-BMPT'!$D$8,IF(J140=8,'Equivalencia BH-BMPT'!$D$9,IF(J140=9,'Equivalencia BH-BMPT'!$D$10,IF(J140=10,'Equivalencia BH-BMPT'!$D$11,IF(J140=11,'Equivalencia BH-BMPT'!$D$12,IF(J140=12,'Equivalencia BH-BMPT'!$D$13,IF(J140=13,'Equivalencia BH-BMPT'!$D$14,IF(J140=14,'Equivalencia BH-BMPT'!$D$15,IF(J140=15,'Equivalencia BH-BMPT'!$D$16,IF(J140=16,'Equivalencia BH-BMPT'!$D$17,IF(J140=17,'Equivalencia BH-BMPT'!$D$18,IF(J140=18,'Equivalencia BH-BMPT'!$D$19,IF(J140=19,'Equivalencia BH-BMPT'!$D$20,IF(J140=20,'Equivalencia BH-BMPT'!$D$21,IF(J140=21,'Equivalencia BH-BMPT'!$D$22,IF(J140=22,'Equivalencia BH-BMPT'!$D$23,IF(J140=23,'Equivalencia BH-BMPT'!#REF!,IF(J140=24,'Equivalencia BH-BMPT'!$D$25,IF(J140=25,'Equivalencia BH-BMPT'!$D$26,IF(J140=26,'Equivalencia BH-BMPT'!$D$27,IF(J140=27,'Equivalencia BH-BMPT'!$D$28,IF(J140=28,'Equivalencia BH-BMPT'!$D$29,IF(J140=29,'Equivalencia BH-BMPT'!$D$30,IF(J140=30,'Equivalencia BH-BMPT'!$D$31,IF(J140=31,'Equivalencia BH-BMPT'!$D$32,IF(J140=32,'Equivalencia BH-BMPT'!$D$33,IF(J140=33,'Equivalencia BH-BMPT'!$D$34,IF(J140=34,'Equivalencia BH-BMPT'!$D$35,IF(J140=35,'Equivalencia BH-BMPT'!$D$36,IF(J140=36,'Equivalencia BH-BMPT'!$D$37,IF(J140=37,'Equivalencia BH-BMPT'!$D$38,IF(J140=38,'Equivalencia BH-BMPT'!#REF!,IF(J140=39,'Equivalencia BH-BMPT'!$D$40,IF(J140=40,'Equivalencia BH-BMPT'!$D$41,IF(J140=41,'Equivalencia BH-BMPT'!$D$42,IF(J140=42,'Equivalencia BH-BMPT'!$D$43,IF(J140=43,'Equivalencia BH-BMPT'!$D$44,IF(J140=44,'Equivalencia BH-BMPT'!$D$45,IF(J140=45,'Equivalencia BH-BMPT'!$D$46,"No ha seleccionado un número de programa")))))))))))))))))))))))))))))))))))))))))))))</f>
        <v>Gobernanza e influencia local, regional e internacional</v>
      </c>
      <c r="L140" s="157" t="s">
        <v>329</v>
      </c>
      <c r="M140" s="149"/>
      <c r="N140" s="148" t="s">
        <v>1259</v>
      </c>
      <c r="O140" s="160">
        <v>69300000</v>
      </c>
      <c r="P140" s="161"/>
      <c r="Q140" s="162"/>
      <c r="R140" s="162"/>
      <c r="S140" s="160"/>
      <c r="T140" s="162">
        <f t="shared" si="9"/>
        <v>69300000</v>
      </c>
      <c r="U140" s="162">
        <v>62790000</v>
      </c>
      <c r="V140" s="163">
        <v>43126</v>
      </c>
      <c r="W140" s="163">
        <v>43133</v>
      </c>
      <c r="X140" s="163">
        <v>43466</v>
      </c>
      <c r="Y140" s="148" t="s">
        <v>1454</v>
      </c>
      <c r="Z140" s="149"/>
      <c r="AA140" s="164"/>
      <c r="AB140" s="149"/>
      <c r="AC140" s="149"/>
      <c r="AD140" s="149" t="s">
        <v>1485</v>
      </c>
      <c r="AE140" s="149"/>
      <c r="AF140" s="165">
        <f t="shared" si="10"/>
        <v>0.90606060606060601</v>
      </c>
      <c r="AG140" s="166"/>
      <c r="AH140" s="166" t="b">
        <f t="shared" si="11"/>
        <v>0</v>
      </c>
    </row>
    <row r="141" spans="1:34" s="167" customFormat="1" ht="44.25" customHeight="1" thickBot="1" x14ac:dyDescent="0.3">
      <c r="A141" s="153" t="s">
        <v>456</v>
      </c>
      <c r="B141" s="149">
        <v>2018</v>
      </c>
      <c r="C141" s="150" t="s">
        <v>756</v>
      </c>
      <c r="D141" s="149">
        <v>5</v>
      </c>
      <c r="E141" s="151" t="str">
        <f>IF(D141=1,'Tipo '!$B$2,IF(D141=2,'Tipo '!$B$3,IF(D141=3,'Tipo '!$B$4,IF(D141=4,'Tipo '!$B$5,IF(D141=5,'Tipo '!$B$6,IF(D141=6,'Tipo '!$B$7,IF(D141=7,'Tipo '!$B$8,IF(D141=8,'Tipo '!$B$9,IF(D141=9,'Tipo '!$B$10,IF(D141=10,'Tipo '!$B$11,IF(D141=11,'Tipo '!$B$12,IF(D141=12,'Tipo '!$B$13,IF(D141=13,'Tipo '!$B$14,IF(D141=14,'Tipo '!$B$15,IF(D141=15,'Tipo '!$B$16,IF(D141=16,'Tipo '!$B$17,IF(D141=17,'Tipo '!$B$18,IF(D141=18,'Tipo '!$B$19,IF(D141=19,'Tipo '!$B$20,IF(D141=20,'Tipo '!$B$21,"No ha seleccionado un tipo de contrato válido"))))))))))))))))))))</f>
        <v>CONTRATOS DE PRESTACIÓN DE SERVICIOS PROFESIONALES Y DE APOYO A LA GESTIÓN</v>
      </c>
      <c r="F141" s="151" t="s">
        <v>107</v>
      </c>
      <c r="G141" s="151" t="s">
        <v>116</v>
      </c>
      <c r="H141" s="179" t="s">
        <v>1002</v>
      </c>
      <c r="I141" s="154" t="s">
        <v>163</v>
      </c>
      <c r="J141" s="155">
        <v>45</v>
      </c>
      <c r="K141" s="156" t="str">
        <f>IF(J141=1,'Equivalencia BH-BMPT'!$D$2,IF(J141=2,'Equivalencia BH-BMPT'!$D$3,IF(J141=3,'Equivalencia BH-BMPT'!$D$4,IF(J141=4,'Equivalencia BH-BMPT'!$D$5,IF(J141=5,'Equivalencia BH-BMPT'!$D$6,IF(J141=6,'Equivalencia BH-BMPT'!$D$7,IF(J141=7,'Equivalencia BH-BMPT'!$D$8,IF(J141=8,'Equivalencia BH-BMPT'!$D$9,IF(J141=9,'Equivalencia BH-BMPT'!$D$10,IF(J141=10,'Equivalencia BH-BMPT'!$D$11,IF(J141=11,'Equivalencia BH-BMPT'!$D$12,IF(J141=12,'Equivalencia BH-BMPT'!$D$13,IF(J141=13,'Equivalencia BH-BMPT'!$D$14,IF(J141=14,'Equivalencia BH-BMPT'!$D$15,IF(J141=15,'Equivalencia BH-BMPT'!$D$16,IF(J141=16,'Equivalencia BH-BMPT'!$D$17,IF(J141=17,'Equivalencia BH-BMPT'!$D$18,IF(J141=18,'Equivalencia BH-BMPT'!$D$19,IF(J141=19,'Equivalencia BH-BMPT'!$D$20,IF(J141=20,'Equivalencia BH-BMPT'!$D$21,IF(J141=21,'Equivalencia BH-BMPT'!$D$22,IF(J141=22,'Equivalencia BH-BMPT'!$D$23,IF(J141=23,'Equivalencia BH-BMPT'!#REF!,IF(J141=24,'Equivalencia BH-BMPT'!$D$25,IF(J141=25,'Equivalencia BH-BMPT'!$D$26,IF(J141=26,'Equivalencia BH-BMPT'!$D$27,IF(J141=27,'Equivalencia BH-BMPT'!$D$28,IF(J141=28,'Equivalencia BH-BMPT'!$D$29,IF(J141=29,'Equivalencia BH-BMPT'!$D$30,IF(J141=30,'Equivalencia BH-BMPT'!$D$31,IF(J141=31,'Equivalencia BH-BMPT'!$D$32,IF(J141=32,'Equivalencia BH-BMPT'!$D$33,IF(J141=33,'Equivalencia BH-BMPT'!$D$34,IF(J141=34,'Equivalencia BH-BMPT'!$D$35,IF(J141=35,'Equivalencia BH-BMPT'!$D$36,IF(J141=36,'Equivalencia BH-BMPT'!$D$37,IF(J141=37,'Equivalencia BH-BMPT'!$D$38,IF(J141=38,'Equivalencia BH-BMPT'!#REF!,IF(J141=39,'Equivalencia BH-BMPT'!$D$40,IF(J141=40,'Equivalencia BH-BMPT'!$D$41,IF(J141=41,'Equivalencia BH-BMPT'!$D$42,IF(J141=42,'Equivalencia BH-BMPT'!$D$43,IF(J141=43,'Equivalencia BH-BMPT'!$D$44,IF(J141=44,'Equivalencia BH-BMPT'!$D$45,IF(J141=45,'Equivalencia BH-BMPT'!$D$46,"No ha seleccionado un número de programa")))))))))))))))))))))))))))))))))))))))))))))</f>
        <v>Gobernanza e influencia local, regional e internacional</v>
      </c>
      <c r="L141" s="157" t="s">
        <v>329</v>
      </c>
      <c r="M141" s="149"/>
      <c r="N141" s="148" t="s">
        <v>1260</v>
      </c>
      <c r="O141" s="160">
        <v>57200000</v>
      </c>
      <c r="P141" s="161"/>
      <c r="Q141" s="162"/>
      <c r="R141" s="162"/>
      <c r="S141" s="160"/>
      <c r="T141" s="162">
        <f t="shared" si="9"/>
        <v>57200000</v>
      </c>
      <c r="U141" s="162">
        <v>51826666</v>
      </c>
      <c r="V141" s="163">
        <v>43126</v>
      </c>
      <c r="W141" s="163">
        <v>43133</v>
      </c>
      <c r="X141" s="163">
        <v>43466</v>
      </c>
      <c r="Y141" s="148" t="s">
        <v>1454</v>
      </c>
      <c r="Z141" s="149"/>
      <c r="AA141" s="164"/>
      <c r="AB141" s="149"/>
      <c r="AC141" s="149"/>
      <c r="AD141" s="149" t="s">
        <v>1485</v>
      </c>
      <c r="AE141" s="149"/>
      <c r="AF141" s="165">
        <f t="shared" si="10"/>
        <v>0.90606059440559439</v>
      </c>
      <c r="AG141" s="166"/>
      <c r="AH141" s="166" t="b">
        <f t="shared" si="11"/>
        <v>0</v>
      </c>
    </row>
    <row r="142" spans="1:34" s="167" customFormat="1" ht="44.25" customHeight="1" thickBot="1" x14ac:dyDescent="0.3">
      <c r="A142" s="153" t="s">
        <v>457</v>
      </c>
      <c r="B142" s="149">
        <v>2018</v>
      </c>
      <c r="C142" s="150" t="s">
        <v>757</v>
      </c>
      <c r="D142" s="149">
        <v>5</v>
      </c>
      <c r="E142" s="151" t="str">
        <f>IF(D142=1,'Tipo '!$B$2,IF(D142=2,'Tipo '!$B$3,IF(D142=3,'Tipo '!$B$4,IF(D142=4,'Tipo '!$B$5,IF(D142=5,'Tipo '!$B$6,IF(D142=6,'Tipo '!$B$7,IF(D142=7,'Tipo '!$B$8,IF(D142=8,'Tipo '!$B$9,IF(D142=9,'Tipo '!$B$10,IF(D142=10,'Tipo '!$B$11,IF(D142=11,'Tipo '!$B$12,IF(D142=12,'Tipo '!$B$13,IF(D142=13,'Tipo '!$B$14,IF(D142=14,'Tipo '!$B$15,IF(D142=15,'Tipo '!$B$16,IF(D142=16,'Tipo '!$B$17,IF(D142=17,'Tipo '!$B$18,IF(D142=18,'Tipo '!$B$19,IF(D142=19,'Tipo '!$B$20,IF(D142=20,'Tipo '!$B$21,"No ha seleccionado un tipo de contrato válido"))))))))))))))))))))</f>
        <v>CONTRATOS DE PRESTACIÓN DE SERVICIOS PROFESIONALES Y DE APOYO A LA GESTIÓN</v>
      </c>
      <c r="F142" s="151" t="s">
        <v>107</v>
      </c>
      <c r="G142" s="151" t="s">
        <v>116</v>
      </c>
      <c r="H142" s="148" t="s">
        <v>327</v>
      </c>
      <c r="I142" s="154" t="s">
        <v>163</v>
      </c>
      <c r="J142" s="155">
        <v>45</v>
      </c>
      <c r="K142" s="156" t="str">
        <f>IF(J142=1,'Equivalencia BH-BMPT'!$D$2,IF(J142=2,'Equivalencia BH-BMPT'!$D$3,IF(J142=3,'Equivalencia BH-BMPT'!$D$4,IF(J142=4,'Equivalencia BH-BMPT'!$D$5,IF(J142=5,'Equivalencia BH-BMPT'!$D$6,IF(J142=6,'Equivalencia BH-BMPT'!$D$7,IF(J142=7,'Equivalencia BH-BMPT'!$D$8,IF(J142=8,'Equivalencia BH-BMPT'!$D$9,IF(J142=9,'Equivalencia BH-BMPT'!$D$10,IF(J142=10,'Equivalencia BH-BMPT'!$D$11,IF(J142=11,'Equivalencia BH-BMPT'!$D$12,IF(J142=12,'Equivalencia BH-BMPT'!$D$13,IF(J142=13,'Equivalencia BH-BMPT'!$D$14,IF(J142=14,'Equivalencia BH-BMPT'!$D$15,IF(J142=15,'Equivalencia BH-BMPT'!$D$16,IF(J142=16,'Equivalencia BH-BMPT'!$D$17,IF(J142=17,'Equivalencia BH-BMPT'!$D$18,IF(J142=18,'Equivalencia BH-BMPT'!$D$19,IF(J142=19,'Equivalencia BH-BMPT'!$D$20,IF(J142=20,'Equivalencia BH-BMPT'!$D$21,IF(J142=21,'Equivalencia BH-BMPT'!$D$22,IF(J142=22,'Equivalencia BH-BMPT'!$D$23,IF(J142=23,'Equivalencia BH-BMPT'!#REF!,IF(J142=24,'Equivalencia BH-BMPT'!$D$25,IF(J142=25,'Equivalencia BH-BMPT'!$D$26,IF(J142=26,'Equivalencia BH-BMPT'!$D$27,IF(J142=27,'Equivalencia BH-BMPT'!$D$28,IF(J142=28,'Equivalencia BH-BMPT'!$D$29,IF(J142=29,'Equivalencia BH-BMPT'!$D$30,IF(J142=30,'Equivalencia BH-BMPT'!$D$31,IF(J142=31,'Equivalencia BH-BMPT'!$D$32,IF(J142=32,'Equivalencia BH-BMPT'!$D$33,IF(J142=33,'Equivalencia BH-BMPT'!$D$34,IF(J142=34,'Equivalencia BH-BMPT'!$D$35,IF(J142=35,'Equivalencia BH-BMPT'!$D$36,IF(J142=36,'Equivalencia BH-BMPT'!$D$37,IF(J142=37,'Equivalencia BH-BMPT'!$D$38,IF(J142=38,'Equivalencia BH-BMPT'!#REF!,IF(J142=39,'Equivalencia BH-BMPT'!$D$40,IF(J142=40,'Equivalencia BH-BMPT'!$D$41,IF(J142=41,'Equivalencia BH-BMPT'!$D$42,IF(J142=42,'Equivalencia BH-BMPT'!$D$43,IF(J142=43,'Equivalencia BH-BMPT'!$D$44,IF(J142=44,'Equivalencia BH-BMPT'!$D$45,IF(J142=45,'Equivalencia BH-BMPT'!$D$46,"No ha seleccionado un número de programa")))))))))))))))))))))))))))))))))))))))))))))</f>
        <v>Gobernanza e influencia local, regional e internacional</v>
      </c>
      <c r="L142" s="157" t="s">
        <v>329</v>
      </c>
      <c r="M142" s="149"/>
      <c r="N142" s="148" t="s">
        <v>1261</v>
      </c>
      <c r="O142" s="160">
        <v>22000000</v>
      </c>
      <c r="P142" s="161"/>
      <c r="Q142" s="162"/>
      <c r="R142" s="162"/>
      <c r="S142" s="160"/>
      <c r="T142" s="162">
        <f t="shared" si="9"/>
        <v>22000000</v>
      </c>
      <c r="U142" s="162">
        <v>19933333</v>
      </c>
      <c r="V142" s="163">
        <v>43126</v>
      </c>
      <c r="W142" s="163">
        <v>43133</v>
      </c>
      <c r="X142" s="163">
        <v>43466</v>
      </c>
      <c r="Y142" s="148" t="s">
        <v>1454</v>
      </c>
      <c r="Z142" s="149"/>
      <c r="AA142" s="164"/>
      <c r="AB142" s="149"/>
      <c r="AC142" s="149"/>
      <c r="AD142" s="149" t="s">
        <v>1485</v>
      </c>
      <c r="AE142" s="149"/>
      <c r="AF142" s="165">
        <f t="shared" si="10"/>
        <v>0.90606059090909086</v>
      </c>
      <c r="AG142" s="166"/>
      <c r="AH142" s="166" t="b">
        <f t="shared" si="11"/>
        <v>0</v>
      </c>
    </row>
    <row r="143" spans="1:34" s="167" customFormat="1" ht="44.25" customHeight="1" thickBot="1" x14ac:dyDescent="0.3">
      <c r="A143" s="153" t="s">
        <v>458</v>
      </c>
      <c r="B143" s="149">
        <v>2018</v>
      </c>
      <c r="C143" s="150" t="s">
        <v>758</v>
      </c>
      <c r="D143" s="149">
        <v>5</v>
      </c>
      <c r="E143" s="151" t="str">
        <f>IF(D143=1,'Tipo '!$B$2,IF(D143=2,'Tipo '!$B$3,IF(D143=3,'Tipo '!$B$4,IF(D143=4,'Tipo '!$B$5,IF(D143=5,'Tipo '!$B$6,IF(D143=6,'Tipo '!$B$7,IF(D143=7,'Tipo '!$B$8,IF(D143=8,'Tipo '!$B$9,IF(D143=9,'Tipo '!$B$10,IF(D143=10,'Tipo '!$B$11,IF(D143=11,'Tipo '!$B$12,IF(D143=12,'Tipo '!$B$13,IF(D143=13,'Tipo '!$B$14,IF(D143=14,'Tipo '!$B$15,IF(D143=15,'Tipo '!$B$16,IF(D143=16,'Tipo '!$B$17,IF(D143=17,'Tipo '!$B$18,IF(D143=18,'Tipo '!$B$19,IF(D143=19,'Tipo '!$B$20,IF(D143=20,'Tipo '!$B$21,"No ha seleccionado un tipo de contrato válido"))))))))))))))))))))</f>
        <v>CONTRATOS DE PRESTACIÓN DE SERVICIOS PROFESIONALES Y DE APOYO A LA GESTIÓN</v>
      </c>
      <c r="F143" s="151" t="s">
        <v>107</v>
      </c>
      <c r="G143" s="151" t="s">
        <v>116</v>
      </c>
      <c r="H143" s="179" t="s">
        <v>1003</v>
      </c>
      <c r="I143" s="154" t="s">
        <v>163</v>
      </c>
      <c r="J143" s="155">
        <v>3</v>
      </c>
      <c r="K143" s="156" t="str">
        <f>IF(J143=1,'Equivalencia BH-BMPT'!$D$2,IF(J143=2,'Equivalencia BH-BMPT'!$D$3,IF(J143=3,'Equivalencia BH-BMPT'!$D$4,IF(J143=4,'Equivalencia BH-BMPT'!$D$5,IF(J143=5,'Equivalencia BH-BMPT'!$D$6,IF(J143=6,'Equivalencia BH-BMPT'!$D$7,IF(J143=7,'Equivalencia BH-BMPT'!$D$8,IF(J143=8,'Equivalencia BH-BMPT'!$D$9,IF(J143=9,'Equivalencia BH-BMPT'!$D$10,IF(J143=10,'Equivalencia BH-BMPT'!$D$11,IF(J143=11,'Equivalencia BH-BMPT'!$D$12,IF(J143=12,'Equivalencia BH-BMPT'!$D$13,IF(J143=13,'Equivalencia BH-BMPT'!$D$14,IF(J143=14,'Equivalencia BH-BMPT'!$D$15,IF(J143=15,'Equivalencia BH-BMPT'!$D$16,IF(J143=16,'Equivalencia BH-BMPT'!$D$17,IF(J143=17,'Equivalencia BH-BMPT'!$D$18,IF(J143=18,'Equivalencia BH-BMPT'!$D$19,IF(J143=19,'Equivalencia BH-BMPT'!$D$20,IF(J143=20,'Equivalencia BH-BMPT'!$D$21,IF(J143=21,'Equivalencia BH-BMPT'!$D$22,IF(J143=22,'Equivalencia BH-BMPT'!$D$23,IF(J143=23,'Equivalencia BH-BMPT'!#REF!,IF(J143=24,'Equivalencia BH-BMPT'!$D$25,IF(J143=25,'Equivalencia BH-BMPT'!$D$26,IF(J143=26,'Equivalencia BH-BMPT'!$D$27,IF(J143=27,'Equivalencia BH-BMPT'!$D$28,IF(J143=28,'Equivalencia BH-BMPT'!$D$29,IF(J143=29,'Equivalencia BH-BMPT'!$D$30,IF(J143=30,'Equivalencia BH-BMPT'!$D$31,IF(J143=31,'Equivalencia BH-BMPT'!$D$32,IF(J143=32,'Equivalencia BH-BMPT'!$D$33,IF(J143=33,'Equivalencia BH-BMPT'!$D$34,IF(J143=34,'Equivalencia BH-BMPT'!$D$35,IF(J143=35,'Equivalencia BH-BMPT'!$D$36,IF(J143=36,'Equivalencia BH-BMPT'!$D$37,IF(J143=37,'Equivalencia BH-BMPT'!$D$38,IF(J143=38,'Equivalencia BH-BMPT'!#REF!,IF(J143=39,'Equivalencia BH-BMPT'!$D$40,IF(J143=40,'Equivalencia BH-BMPT'!$D$41,IF(J143=41,'Equivalencia BH-BMPT'!$D$42,IF(J143=42,'Equivalencia BH-BMPT'!$D$43,IF(J143=43,'Equivalencia BH-BMPT'!$D$44,IF(J143=44,'Equivalencia BH-BMPT'!$D$45,IF(J143=45,'Equivalencia BH-BMPT'!$D$46,"No ha seleccionado un número de programa")))))))))))))))))))))))))))))))))))))))))))))</f>
        <v>Igualdad y autonomía para una Bogotá incluyente</v>
      </c>
      <c r="L143" s="157" t="s">
        <v>1134</v>
      </c>
      <c r="M143" s="149"/>
      <c r="N143" s="148" t="s">
        <v>1262</v>
      </c>
      <c r="O143" s="160">
        <v>45100000</v>
      </c>
      <c r="P143" s="161"/>
      <c r="Q143" s="162"/>
      <c r="R143" s="162"/>
      <c r="S143" s="160"/>
      <c r="T143" s="162">
        <f t="shared" si="9"/>
        <v>45100000</v>
      </c>
      <c r="U143" s="162">
        <v>40863333</v>
      </c>
      <c r="V143" s="163">
        <v>43126</v>
      </c>
      <c r="W143" s="163">
        <v>43133</v>
      </c>
      <c r="X143" s="163">
        <v>43466</v>
      </c>
      <c r="Y143" s="148" t="s">
        <v>1454</v>
      </c>
      <c r="Z143" s="149"/>
      <c r="AA143" s="164"/>
      <c r="AB143" s="149"/>
      <c r="AC143" s="149"/>
      <c r="AD143" s="149" t="s">
        <v>1485</v>
      </c>
      <c r="AE143" s="149"/>
      <c r="AF143" s="165">
        <f t="shared" si="10"/>
        <v>0.90606059866962307</v>
      </c>
      <c r="AG143" s="166"/>
      <c r="AH143" s="166" t="b">
        <f t="shared" si="11"/>
        <v>0</v>
      </c>
    </row>
    <row r="144" spans="1:34" s="167" customFormat="1" ht="44.25" customHeight="1" thickBot="1" x14ac:dyDescent="0.3">
      <c r="A144" s="153" t="s">
        <v>459</v>
      </c>
      <c r="B144" s="149">
        <v>2018</v>
      </c>
      <c r="C144" s="150" t="s">
        <v>759</v>
      </c>
      <c r="D144" s="149">
        <v>5</v>
      </c>
      <c r="E144" s="151" t="str">
        <f>IF(D144=1,'Tipo '!$B$2,IF(D144=2,'Tipo '!$B$3,IF(D144=3,'Tipo '!$B$4,IF(D144=4,'Tipo '!$B$5,IF(D144=5,'Tipo '!$B$6,IF(D144=6,'Tipo '!$B$7,IF(D144=7,'Tipo '!$B$8,IF(D144=8,'Tipo '!$B$9,IF(D144=9,'Tipo '!$B$10,IF(D144=10,'Tipo '!$B$11,IF(D144=11,'Tipo '!$B$12,IF(D144=12,'Tipo '!$B$13,IF(D144=13,'Tipo '!$B$14,IF(D144=14,'Tipo '!$B$15,IF(D144=15,'Tipo '!$B$16,IF(D144=16,'Tipo '!$B$17,IF(D144=17,'Tipo '!$B$18,IF(D144=18,'Tipo '!$B$19,IF(D144=19,'Tipo '!$B$20,IF(D144=20,'Tipo '!$B$21,"No ha seleccionado un tipo de contrato válido"))))))))))))))))))))</f>
        <v>CONTRATOS DE PRESTACIÓN DE SERVICIOS PROFESIONALES Y DE APOYO A LA GESTIÓN</v>
      </c>
      <c r="F144" s="151" t="s">
        <v>107</v>
      </c>
      <c r="G144" s="151" t="s">
        <v>116</v>
      </c>
      <c r="H144" s="153" t="s">
        <v>954</v>
      </c>
      <c r="I144" s="154" t="s">
        <v>163</v>
      </c>
      <c r="J144" s="155">
        <v>19</v>
      </c>
      <c r="K144" s="156" t="str">
        <f>IF(J144=1,'Equivalencia BH-BMPT'!$D$2,IF(J144=2,'Equivalencia BH-BMPT'!$D$3,IF(J144=3,'Equivalencia BH-BMPT'!$D$4,IF(J144=4,'Equivalencia BH-BMPT'!$D$5,IF(J144=5,'Equivalencia BH-BMPT'!$D$6,IF(J144=6,'Equivalencia BH-BMPT'!$D$7,IF(J144=7,'Equivalencia BH-BMPT'!$D$8,IF(J144=8,'Equivalencia BH-BMPT'!$D$9,IF(J144=9,'Equivalencia BH-BMPT'!$D$10,IF(J144=10,'Equivalencia BH-BMPT'!$D$11,IF(J144=11,'Equivalencia BH-BMPT'!$D$12,IF(J144=12,'Equivalencia BH-BMPT'!$D$13,IF(J144=13,'Equivalencia BH-BMPT'!$D$14,IF(J144=14,'Equivalencia BH-BMPT'!$D$15,IF(J144=15,'Equivalencia BH-BMPT'!$D$16,IF(J144=16,'Equivalencia BH-BMPT'!$D$17,IF(J144=17,'Equivalencia BH-BMPT'!$D$18,IF(J144=18,'Equivalencia BH-BMPT'!$D$19,IF(J144=19,'Equivalencia BH-BMPT'!$D$20,IF(J144=20,'Equivalencia BH-BMPT'!$D$21,IF(J144=21,'Equivalencia BH-BMPT'!$D$22,IF(J144=22,'Equivalencia BH-BMPT'!$D$23,IF(J144=23,'Equivalencia BH-BMPT'!#REF!,IF(J144=24,'Equivalencia BH-BMPT'!$D$25,IF(J144=25,'Equivalencia BH-BMPT'!$D$26,IF(J144=26,'Equivalencia BH-BMPT'!$D$27,IF(J144=27,'Equivalencia BH-BMPT'!$D$28,IF(J144=28,'Equivalencia BH-BMPT'!$D$29,IF(J144=29,'Equivalencia BH-BMPT'!$D$30,IF(J144=30,'Equivalencia BH-BMPT'!$D$31,IF(J144=31,'Equivalencia BH-BMPT'!$D$32,IF(J144=32,'Equivalencia BH-BMPT'!$D$33,IF(J144=33,'Equivalencia BH-BMPT'!$D$34,IF(J144=34,'Equivalencia BH-BMPT'!$D$35,IF(J144=35,'Equivalencia BH-BMPT'!$D$36,IF(J144=36,'Equivalencia BH-BMPT'!$D$37,IF(J144=37,'Equivalencia BH-BMPT'!$D$38,IF(J144=38,'Equivalencia BH-BMPT'!#REF!,IF(J144=39,'Equivalencia BH-BMPT'!$D$40,IF(J144=40,'Equivalencia BH-BMPT'!$D$41,IF(J144=41,'Equivalencia BH-BMPT'!$D$42,IF(J144=42,'Equivalencia BH-BMPT'!$D$43,IF(J144=43,'Equivalencia BH-BMPT'!$D$44,IF(J144=44,'Equivalencia BH-BMPT'!$D$45,IF(J144=45,'Equivalencia BH-BMPT'!$D$46,"No ha seleccionado un número de programa")))))))))))))))))))))))))))))))))))))))))))))</f>
        <v>Seguridad y convivencia para todos</v>
      </c>
      <c r="L144" s="157" t="s">
        <v>1133</v>
      </c>
      <c r="M144" s="149"/>
      <c r="N144" s="153" t="s">
        <v>1263</v>
      </c>
      <c r="O144" s="160">
        <v>18700000</v>
      </c>
      <c r="P144" s="161"/>
      <c r="Q144" s="162"/>
      <c r="R144" s="162"/>
      <c r="S144" s="160"/>
      <c r="T144" s="162">
        <f t="shared" si="9"/>
        <v>18700000</v>
      </c>
      <c r="U144" s="162">
        <v>16943333</v>
      </c>
      <c r="V144" s="163">
        <v>43126</v>
      </c>
      <c r="W144" s="163">
        <v>43133</v>
      </c>
      <c r="X144" s="163">
        <v>43466</v>
      </c>
      <c r="Y144" s="153" t="s">
        <v>1454</v>
      </c>
      <c r="Z144" s="149"/>
      <c r="AA144" s="164"/>
      <c r="AB144" s="149"/>
      <c r="AC144" s="149"/>
      <c r="AD144" s="149" t="s">
        <v>1485</v>
      </c>
      <c r="AE144" s="149"/>
      <c r="AF144" s="165">
        <f t="shared" si="10"/>
        <v>0.90606058823529412</v>
      </c>
      <c r="AG144" s="166"/>
      <c r="AH144" s="166" t="b">
        <f t="shared" si="11"/>
        <v>0</v>
      </c>
    </row>
    <row r="145" spans="1:34" s="167" customFormat="1" ht="44.25" customHeight="1" thickBot="1" x14ac:dyDescent="0.3">
      <c r="A145" s="153" t="s">
        <v>460</v>
      </c>
      <c r="B145" s="149">
        <v>2018</v>
      </c>
      <c r="C145" s="150" t="s">
        <v>760</v>
      </c>
      <c r="D145" s="149">
        <v>5</v>
      </c>
      <c r="E145" s="151" t="str">
        <f>IF(D145=1,'Tipo '!$B$2,IF(D145=2,'Tipo '!$B$3,IF(D145=3,'Tipo '!$B$4,IF(D145=4,'Tipo '!$B$5,IF(D145=5,'Tipo '!$B$6,IF(D145=6,'Tipo '!$B$7,IF(D145=7,'Tipo '!$B$8,IF(D145=8,'Tipo '!$B$9,IF(D145=9,'Tipo '!$B$10,IF(D145=10,'Tipo '!$B$11,IF(D145=11,'Tipo '!$B$12,IF(D145=12,'Tipo '!$B$13,IF(D145=13,'Tipo '!$B$14,IF(D145=14,'Tipo '!$B$15,IF(D145=15,'Tipo '!$B$16,IF(D145=16,'Tipo '!$B$17,IF(D145=17,'Tipo '!$B$18,IF(D145=18,'Tipo '!$B$19,IF(D145=19,'Tipo '!$B$20,IF(D145=20,'Tipo '!$B$21,"No ha seleccionado un tipo de contrato válido"))))))))))))))))))))</f>
        <v>CONTRATOS DE PRESTACIÓN DE SERVICIOS PROFESIONALES Y DE APOYO A LA GESTIÓN</v>
      </c>
      <c r="F145" s="151" t="s">
        <v>107</v>
      </c>
      <c r="G145" s="151" t="s">
        <v>116</v>
      </c>
      <c r="H145" s="153" t="s">
        <v>1004</v>
      </c>
      <c r="I145" s="154" t="s">
        <v>163</v>
      </c>
      <c r="J145" s="155">
        <v>45</v>
      </c>
      <c r="K145" s="156" t="str">
        <f>IF(J145=1,'Equivalencia BH-BMPT'!$D$2,IF(J145=2,'Equivalencia BH-BMPT'!$D$3,IF(J145=3,'Equivalencia BH-BMPT'!$D$4,IF(J145=4,'Equivalencia BH-BMPT'!$D$5,IF(J145=5,'Equivalencia BH-BMPT'!$D$6,IF(J145=6,'Equivalencia BH-BMPT'!$D$7,IF(J145=7,'Equivalencia BH-BMPT'!$D$8,IF(J145=8,'Equivalencia BH-BMPT'!$D$9,IF(J145=9,'Equivalencia BH-BMPT'!$D$10,IF(J145=10,'Equivalencia BH-BMPT'!$D$11,IF(J145=11,'Equivalencia BH-BMPT'!$D$12,IF(J145=12,'Equivalencia BH-BMPT'!$D$13,IF(J145=13,'Equivalencia BH-BMPT'!$D$14,IF(J145=14,'Equivalencia BH-BMPT'!$D$15,IF(J145=15,'Equivalencia BH-BMPT'!$D$16,IF(J145=16,'Equivalencia BH-BMPT'!$D$17,IF(J145=17,'Equivalencia BH-BMPT'!$D$18,IF(J145=18,'Equivalencia BH-BMPT'!$D$19,IF(J145=19,'Equivalencia BH-BMPT'!$D$20,IF(J145=20,'Equivalencia BH-BMPT'!$D$21,IF(J145=21,'Equivalencia BH-BMPT'!$D$22,IF(J145=22,'Equivalencia BH-BMPT'!$D$23,IF(J145=23,'Equivalencia BH-BMPT'!#REF!,IF(J145=24,'Equivalencia BH-BMPT'!$D$25,IF(J145=25,'Equivalencia BH-BMPT'!$D$26,IF(J145=26,'Equivalencia BH-BMPT'!$D$27,IF(J145=27,'Equivalencia BH-BMPT'!$D$28,IF(J145=28,'Equivalencia BH-BMPT'!$D$29,IF(J145=29,'Equivalencia BH-BMPT'!$D$30,IF(J145=30,'Equivalencia BH-BMPT'!$D$31,IF(J145=31,'Equivalencia BH-BMPT'!$D$32,IF(J145=32,'Equivalencia BH-BMPT'!$D$33,IF(J145=33,'Equivalencia BH-BMPT'!$D$34,IF(J145=34,'Equivalencia BH-BMPT'!$D$35,IF(J145=35,'Equivalencia BH-BMPT'!$D$36,IF(J145=36,'Equivalencia BH-BMPT'!$D$37,IF(J145=37,'Equivalencia BH-BMPT'!$D$38,IF(J145=38,'Equivalencia BH-BMPT'!#REF!,IF(J145=39,'Equivalencia BH-BMPT'!$D$40,IF(J145=40,'Equivalencia BH-BMPT'!$D$41,IF(J145=41,'Equivalencia BH-BMPT'!$D$42,IF(J145=42,'Equivalencia BH-BMPT'!$D$43,IF(J145=43,'Equivalencia BH-BMPT'!$D$44,IF(J145=44,'Equivalencia BH-BMPT'!$D$45,IF(J145=45,'Equivalencia BH-BMPT'!$D$46,"No ha seleccionado un número de programa")))))))))))))))))))))))))))))))))))))))))))))</f>
        <v>Gobernanza e influencia local, regional e internacional</v>
      </c>
      <c r="L145" s="157" t="s">
        <v>329</v>
      </c>
      <c r="M145" s="149"/>
      <c r="N145" s="175" t="s">
        <v>1264</v>
      </c>
      <c r="O145" s="160">
        <v>30800000</v>
      </c>
      <c r="P145" s="161"/>
      <c r="Q145" s="162"/>
      <c r="R145" s="162"/>
      <c r="S145" s="160"/>
      <c r="T145" s="162">
        <f t="shared" si="9"/>
        <v>30800000</v>
      </c>
      <c r="U145" s="162">
        <v>23520000</v>
      </c>
      <c r="V145" s="163">
        <v>43126</v>
      </c>
      <c r="W145" s="163">
        <v>43133</v>
      </c>
      <c r="X145" s="163">
        <v>43466</v>
      </c>
      <c r="Y145" s="153" t="s">
        <v>1454</v>
      </c>
      <c r="Z145" s="149"/>
      <c r="AA145" s="164"/>
      <c r="AB145" s="149"/>
      <c r="AC145" s="149"/>
      <c r="AD145" s="149" t="s">
        <v>1485</v>
      </c>
      <c r="AE145" s="149"/>
      <c r="AF145" s="165">
        <f t="shared" si="10"/>
        <v>0.76363636363636367</v>
      </c>
      <c r="AG145" s="166"/>
      <c r="AH145" s="166" t="b">
        <f t="shared" si="11"/>
        <v>0</v>
      </c>
    </row>
    <row r="146" spans="1:34" s="167" customFormat="1" ht="44.25" customHeight="1" thickBot="1" x14ac:dyDescent="0.3">
      <c r="A146" s="153" t="s">
        <v>461</v>
      </c>
      <c r="B146" s="149">
        <v>2018</v>
      </c>
      <c r="C146" s="150" t="s">
        <v>761</v>
      </c>
      <c r="D146" s="149">
        <v>5</v>
      </c>
      <c r="E146" s="151" t="str">
        <f>IF(D146=1,'Tipo '!$B$2,IF(D146=2,'Tipo '!$B$3,IF(D146=3,'Tipo '!$B$4,IF(D146=4,'Tipo '!$B$5,IF(D146=5,'Tipo '!$B$6,IF(D146=6,'Tipo '!$B$7,IF(D146=7,'Tipo '!$B$8,IF(D146=8,'Tipo '!$B$9,IF(D146=9,'Tipo '!$B$10,IF(D146=10,'Tipo '!$B$11,IF(D146=11,'Tipo '!$B$12,IF(D146=12,'Tipo '!$B$13,IF(D146=13,'Tipo '!$B$14,IF(D146=14,'Tipo '!$B$15,IF(D146=15,'Tipo '!$B$16,IF(D146=16,'Tipo '!$B$17,IF(D146=17,'Tipo '!$B$18,IF(D146=18,'Tipo '!$B$19,IF(D146=19,'Tipo '!$B$20,IF(D146=20,'Tipo '!$B$21,"No ha seleccionado un tipo de contrato válido"))))))))))))))))))))</f>
        <v>CONTRATOS DE PRESTACIÓN DE SERVICIOS PROFESIONALES Y DE APOYO A LA GESTIÓN</v>
      </c>
      <c r="F146" s="151" t="s">
        <v>107</v>
      </c>
      <c r="G146" s="151" t="s">
        <v>116</v>
      </c>
      <c r="H146" s="153" t="s">
        <v>957</v>
      </c>
      <c r="I146" s="154" t="s">
        <v>163</v>
      </c>
      <c r="J146" s="155">
        <v>45</v>
      </c>
      <c r="K146" s="156" t="str">
        <f>IF(J146=1,'Equivalencia BH-BMPT'!$D$2,IF(J146=2,'Equivalencia BH-BMPT'!$D$3,IF(J146=3,'Equivalencia BH-BMPT'!$D$4,IF(J146=4,'Equivalencia BH-BMPT'!$D$5,IF(J146=5,'Equivalencia BH-BMPT'!$D$6,IF(J146=6,'Equivalencia BH-BMPT'!$D$7,IF(J146=7,'Equivalencia BH-BMPT'!$D$8,IF(J146=8,'Equivalencia BH-BMPT'!$D$9,IF(J146=9,'Equivalencia BH-BMPT'!$D$10,IF(J146=10,'Equivalencia BH-BMPT'!$D$11,IF(J146=11,'Equivalencia BH-BMPT'!$D$12,IF(J146=12,'Equivalencia BH-BMPT'!$D$13,IF(J146=13,'Equivalencia BH-BMPT'!$D$14,IF(J146=14,'Equivalencia BH-BMPT'!$D$15,IF(J146=15,'Equivalencia BH-BMPT'!$D$16,IF(J146=16,'Equivalencia BH-BMPT'!$D$17,IF(J146=17,'Equivalencia BH-BMPT'!$D$18,IF(J146=18,'Equivalencia BH-BMPT'!$D$19,IF(J146=19,'Equivalencia BH-BMPT'!$D$20,IF(J146=20,'Equivalencia BH-BMPT'!$D$21,IF(J146=21,'Equivalencia BH-BMPT'!$D$22,IF(J146=22,'Equivalencia BH-BMPT'!$D$23,IF(J146=23,'Equivalencia BH-BMPT'!#REF!,IF(J146=24,'Equivalencia BH-BMPT'!$D$25,IF(J146=25,'Equivalencia BH-BMPT'!$D$26,IF(J146=26,'Equivalencia BH-BMPT'!$D$27,IF(J146=27,'Equivalencia BH-BMPT'!$D$28,IF(J146=28,'Equivalencia BH-BMPT'!$D$29,IF(J146=29,'Equivalencia BH-BMPT'!$D$30,IF(J146=30,'Equivalencia BH-BMPT'!$D$31,IF(J146=31,'Equivalencia BH-BMPT'!$D$32,IF(J146=32,'Equivalencia BH-BMPT'!$D$33,IF(J146=33,'Equivalencia BH-BMPT'!$D$34,IF(J146=34,'Equivalencia BH-BMPT'!$D$35,IF(J146=35,'Equivalencia BH-BMPT'!$D$36,IF(J146=36,'Equivalencia BH-BMPT'!$D$37,IF(J146=37,'Equivalencia BH-BMPT'!$D$38,IF(J146=38,'Equivalencia BH-BMPT'!#REF!,IF(J146=39,'Equivalencia BH-BMPT'!$D$40,IF(J146=40,'Equivalencia BH-BMPT'!$D$41,IF(J146=41,'Equivalencia BH-BMPT'!$D$42,IF(J146=42,'Equivalencia BH-BMPT'!$D$43,IF(J146=43,'Equivalencia BH-BMPT'!$D$44,IF(J146=44,'Equivalencia BH-BMPT'!$D$45,IF(J146=45,'Equivalencia BH-BMPT'!$D$46,"No ha seleccionado un número de programa")))))))))))))))))))))))))))))))))))))))))))))</f>
        <v>Gobernanza e influencia local, regional e internacional</v>
      </c>
      <c r="L146" s="157" t="s">
        <v>329</v>
      </c>
      <c r="M146" s="149"/>
      <c r="N146" s="153" t="s">
        <v>1265</v>
      </c>
      <c r="O146" s="160">
        <v>55000000</v>
      </c>
      <c r="P146" s="161"/>
      <c r="Q146" s="162"/>
      <c r="R146" s="162"/>
      <c r="S146" s="160"/>
      <c r="T146" s="162">
        <f t="shared" ref="T146:T206" si="12">O146+Q146+S146</f>
        <v>55000000</v>
      </c>
      <c r="U146" s="162">
        <v>48500000</v>
      </c>
      <c r="V146" s="163">
        <v>43126</v>
      </c>
      <c r="W146" s="163">
        <v>43133</v>
      </c>
      <c r="X146" s="163">
        <v>43466</v>
      </c>
      <c r="Y146" s="153" t="s">
        <v>1454</v>
      </c>
      <c r="Z146" s="149"/>
      <c r="AA146" s="164"/>
      <c r="AB146" s="149"/>
      <c r="AC146" s="149"/>
      <c r="AD146" s="149" t="s">
        <v>1485</v>
      </c>
      <c r="AE146" s="149"/>
      <c r="AF146" s="165">
        <f t="shared" ref="AF146:AF206" si="13">SUM(U146/T146)</f>
        <v>0.88181818181818183</v>
      </c>
      <c r="AG146" s="166"/>
      <c r="AH146" s="166" t="b">
        <f t="shared" ref="AH146:AH206" si="14">IF(I146="Funcionamiento",J146=0,J146="")</f>
        <v>0</v>
      </c>
    </row>
    <row r="147" spans="1:34" s="167" customFormat="1" ht="44.25" customHeight="1" thickBot="1" x14ac:dyDescent="0.3">
      <c r="A147" s="153" t="s">
        <v>462</v>
      </c>
      <c r="B147" s="149">
        <v>2018</v>
      </c>
      <c r="C147" s="150" t="s">
        <v>759</v>
      </c>
      <c r="D147" s="149">
        <v>5</v>
      </c>
      <c r="E147" s="151" t="str">
        <f>IF(D147=1,'Tipo '!$B$2,IF(D147=2,'Tipo '!$B$3,IF(D147=3,'Tipo '!$B$4,IF(D147=4,'Tipo '!$B$5,IF(D147=5,'Tipo '!$B$6,IF(D147=6,'Tipo '!$B$7,IF(D147=7,'Tipo '!$B$8,IF(D147=8,'Tipo '!$B$9,IF(D147=9,'Tipo '!$B$10,IF(D147=10,'Tipo '!$B$11,IF(D147=11,'Tipo '!$B$12,IF(D147=12,'Tipo '!$B$13,IF(D147=13,'Tipo '!$B$14,IF(D147=14,'Tipo '!$B$15,IF(D147=15,'Tipo '!$B$16,IF(D147=16,'Tipo '!$B$17,IF(D147=17,'Tipo '!$B$18,IF(D147=18,'Tipo '!$B$19,IF(D147=19,'Tipo '!$B$20,IF(D147=20,'Tipo '!$B$21,"No ha seleccionado un tipo de contrato válido"))))))))))))))))))))</f>
        <v>CONTRATOS DE PRESTACIÓN DE SERVICIOS PROFESIONALES Y DE APOYO A LA GESTIÓN</v>
      </c>
      <c r="F147" s="151" t="s">
        <v>107</v>
      </c>
      <c r="G147" s="151" t="s">
        <v>116</v>
      </c>
      <c r="H147" s="153" t="s">
        <v>947</v>
      </c>
      <c r="I147" s="154" t="s">
        <v>163</v>
      </c>
      <c r="J147" s="155">
        <v>19</v>
      </c>
      <c r="K147" s="156" t="str">
        <f>IF(J147=1,'Equivalencia BH-BMPT'!$D$2,IF(J147=2,'Equivalencia BH-BMPT'!$D$3,IF(J147=3,'Equivalencia BH-BMPT'!$D$4,IF(J147=4,'Equivalencia BH-BMPT'!$D$5,IF(J147=5,'Equivalencia BH-BMPT'!$D$6,IF(J147=6,'Equivalencia BH-BMPT'!$D$7,IF(J147=7,'Equivalencia BH-BMPT'!$D$8,IF(J147=8,'Equivalencia BH-BMPT'!$D$9,IF(J147=9,'Equivalencia BH-BMPT'!$D$10,IF(J147=10,'Equivalencia BH-BMPT'!$D$11,IF(J147=11,'Equivalencia BH-BMPT'!$D$12,IF(J147=12,'Equivalencia BH-BMPT'!$D$13,IF(J147=13,'Equivalencia BH-BMPT'!$D$14,IF(J147=14,'Equivalencia BH-BMPT'!$D$15,IF(J147=15,'Equivalencia BH-BMPT'!$D$16,IF(J147=16,'Equivalencia BH-BMPT'!$D$17,IF(J147=17,'Equivalencia BH-BMPT'!$D$18,IF(J147=18,'Equivalencia BH-BMPT'!$D$19,IF(J147=19,'Equivalencia BH-BMPT'!$D$20,IF(J147=20,'Equivalencia BH-BMPT'!$D$21,IF(J147=21,'Equivalencia BH-BMPT'!$D$22,IF(J147=22,'Equivalencia BH-BMPT'!$D$23,IF(J147=23,'Equivalencia BH-BMPT'!#REF!,IF(J147=24,'Equivalencia BH-BMPT'!$D$25,IF(J147=25,'Equivalencia BH-BMPT'!$D$26,IF(J147=26,'Equivalencia BH-BMPT'!$D$27,IF(J147=27,'Equivalencia BH-BMPT'!$D$28,IF(J147=28,'Equivalencia BH-BMPT'!$D$29,IF(J147=29,'Equivalencia BH-BMPT'!$D$30,IF(J147=30,'Equivalencia BH-BMPT'!$D$31,IF(J147=31,'Equivalencia BH-BMPT'!$D$32,IF(J147=32,'Equivalencia BH-BMPT'!$D$33,IF(J147=33,'Equivalencia BH-BMPT'!$D$34,IF(J147=34,'Equivalencia BH-BMPT'!$D$35,IF(J147=35,'Equivalencia BH-BMPT'!$D$36,IF(J147=36,'Equivalencia BH-BMPT'!$D$37,IF(J147=37,'Equivalencia BH-BMPT'!$D$38,IF(J147=38,'Equivalencia BH-BMPT'!#REF!,IF(J147=39,'Equivalencia BH-BMPT'!$D$40,IF(J147=40,'Equivalencia BH-BMPT'!$D$41,IF(J147=41,'Equivalencia BH-BMPT'!$D$42,IF(J147=42,'Equivalencia BH-BMPT'!$D$43,IF(J147=43,'Equivalencia BH-BMPT'!$D$44,IF(J147=44,'Equivalencia BH-BMPT'!$D$45,IF(J147=45,'Equivalencia BH-BMPT'!$D$46,"No ha seleccionado un número de programa")))))))))))))))))))))))))))))))))))))))))))))</f>
        <v>Seguridad y convivencia para todos</v>
      </c>
      <c r="L147" s="157" t="s">
        <v>1133</v>
      </c>
      <c r="M147" s="149"/>
      <c r="N147" s="175" t="s">
        <v>1266</v>
      </c>
      <c r="O147" s="160">
        <v>18700000</v>
      </c>
      <c r="P147" s="161"/>
      <c r="Q147" s="162"/>
      <c r="R147" s="162"/>
      <c r="S147" s="160"/>
      <c r="T147" s="162">
        <f t="shared" si="12"/>
        <v>18700000</v>
      </c>
      <c r="U147" s="162">
        <v>12750000</v>
      </c>
      <c r="V147" s="163">
        <v>43126</v>
      </c>
      <c r="W147" s="163">
        <v>43133</v>
      </c>
      <c r="X147" s="163">
        <v>43466</v>
      </c>
      <c r="Y147" s="153" t="s">
        <v>1454</v>
      </c>
      <c r="Z147" s="149"/>
      <c r="AA147" s="164"/>
      <c r="AB147" s="149"/>
      <c r="AC147" s="149"/>
      <c r="AD147" s="149" t="s">
        <v>1485</v>
      </c>
      <c r="AE147" s="149"/>
      <c r="AF147" s="165">
        <f t="shared" si="13"/>
        <v>0.68181818181818177</v>
      </c>
      <c r="AG147" s="166"/>
      <c r="AH147" s="166" t="b">
        <f t="shared" si="14"/>
        <v>0</v>
      </c>
    </row>
    <row r="148" spans="1:34" s="167" customFormat="1" ht="44.25" customHeight="1" thickBot="1" x14ac:dyDescent="0.3">
      <c r="A148" s="153" t="s">
        <v>463</v>
      </c>
      <c r="B148" s="149">
        <v>2018</v>
      </c>
      <c r="C148" s="150" t="s">
        <v>762</v>
      </c>
      <c r="D148" s="149">
        <v>5</v>
      </c>
      <c r="E148" s="151" t="str">
        <f>IF(D148=1,'Tipo '!$B$2,IF(D148=2,'Tipo '!$B$3,IF(D148=3,'Tipo '!$B$4,IF(D148=4,'Tipo '!$B$5,IF(D148=5,'Tipo '!$B$6,IF(D148=6,'Tipo '!$B$7,IF(D148=7,'Tipo '!$B$8,IF(D148=8,'Tipo '!$B$9,IF(D148=9,'Tipo '!$B$10,IF(D148=10,'Tipo '!$B$11,IF(D148=11,'Tipo '!$B$12,IF(D148=12,'Tipo '!$B$13,IF(D148=13,'Tipo '!$B$14,IF(D148=14,'Tipo '!$B$15,IF(D148=15,'Tipo '!$B$16,IF(D148=16,'Tipo '!$B$17,IF(D148=17,'Tipo '!$B$18,IF(D148=18,'Tipo '!$B$19,IF(D148=19,'Tipo '!$B$20,IF(D148=20,'Tipo '!$B$21,"No ha seleccionado un tipo de contrato válido"))))))))))))))))))))</f>
        <v>CONTRATOS DE PRESTACIÓN DE SERVICIOS PROFESIONALES Y DE APOYO A LA GESTIÓN</v>
      </c>
      <c r="F148" s="151" t="s">
        <v>107</v>
      </c>
      <c r="G148" s="151" t="s">
        <v>116</v>
      </c>
      <c r="H148" s="179" t="s">
        <v>947</v>
      </c>
      <c r="I148" s="154" t="s">
        <v>163</v>
      </c>
      <c r="J148" s="155">
        <v>19</v>
      </c>
      <c r="K148" s="156" t="str">
        <f>IF(J148=1,'Equivalencia BH-BMPT'!$D$2,IF(J148=2,'Equivalencia BH-BMPT'!$D$3,IF(J148=3,'Equivalencia BH-BMPT'!$D$4,IF(J148=4,'Equivalencia BH-BMPT'!$D$5,IF(J148=5,'Equivalencia BH-BMPT'!$D$6,IF(J148=6,'Equivalencia BH-BMPT'!$D$7,IF(J148=7,'Equivalencia BH-BMPT'!$D$8,IF(J148=8,'Equivalencia BH-BMPT'!$D$9,IF(J148=9,'Equivalencia BH-BMPT'!$D$10,IF(J148=10,'Equivalencia BH-BMPT'!$D$11,IF(J148=11,'Equivalencia BH-BMPT'!$D$12,IF(J148=12,'Equivalencia BH-BMPT'!$D$13,IF(J148=13,'Equivalencia BH-BMPT'!$D$14,IF(J148=14,'Equivalencia BH-BMPT'!$D$15,IF(J148=15,'Equivalencia BH-BMPT'!$D$16,IF(J148=16,'Equivalencia BH-BMPT'!$D$17,IF(J148=17,'Equivalencia BH-BMPT'!$D$18,IF(J148=18,'Equivalencia BH-BMPT'!$D$19,IF(J148=19,'Equivalencia BH-BMPT'!$D$20,IF(J148=20,'Equivalencia BH-BMPT'!$D$21,IF(J148=21,'Equivalencia BH-BMPT'!$D$22,IF(J148=22,'Equivalencia BH-BMPT'!$D$23,IF(J148=23,'Equivalencia BH-BMPT'!#REF!,IF(J148=24,'Equivalencia BH-BMPT'!$D$25,IF(J148=25,'Equivalencia BH-BMPT'!$D$26,IF(J148=26,'Equivalencia BH-BMPT'!$D$27,IF(J148=27,'Equivalencia BH-BMPT'!$D$28,IF(J148=28,'Equivalencia BH-BMPT'!$D$29,IF(J148=29,'Equivalencia BH-BMPT'!$D$30,IF(J148=30,'Equivalencia BH-BMPT'!$D$31,IF(J148=31,'Equivalencia BH-BMPT'!$D$32,IF(J148=32,'Equivalencia BH-BMPT'!$D$33,IF(J148=33,'Equivalencia BH-BMPT'!$D$34,IF(J148=34,'Equivalencia BH-BMPT'!$D$35,IF(J148=35,'Equivalencia BH-BMPT'!$D$36,IF(J148=36,'Equivalencia BH-BMPT'!$D$37,IF(J148=37,'Equivalencia BH-BMPT'!$D$38,IF(J148=38,'Equivalencia BH-BMPT'!#REF!,IF(J148=39,'Equivalencia BH-BMPT'!$D$40,IF(J148=40,'Equivalencia BH-BMPT'!$D$41,IF(J148=41,'Equivalencia BH-BMPT'!$D$42,IF(J148=42,'Equivalencia BH-BMPT'!$D$43,IF(J148=43,'Equivalencia BH-BMPT'!$D$44,IF(J148=44,'Equivalencia BH-BMPT'!$D$45,IF(J148=45,'Equivalencia BH-BMPT'!$D$46,"No ha seleccionado un número de programa")))))))))))))))))))))))))))))))))))))))))))))</f>
        <v>Seguridad y convivencia para todos</v>
      </c>
      <c r="L148" s="157" t="s">
        <v>1133</v>
      </c>
      <c r="M148" s="149"/>
      <c r="N148" s="148" t="s">
        <v>1267</v>
      </c>
      <c r="O148" s="160">
        <v>18700000</v>
      </c>
      <c r="P148" s="161"/>
      <c r="Q148" s="162"/>
      <c r="R148" s="162"/>
      <c r="S148" s="160"/>
      <c r="T148" s="162">
        <f t="shared" si="12"/>
        <v>18700000</v>
      </c>
      <c r="U148" s="162">
        <v>15300000</v>
      </c>
      <c r="V148" s="163">
        <v>43126</v>
      </c>
      <c r="W148" s="163">
        <v>43133</v>
      </c>
      <c r="X148" s="163">
        <v>43466</v>
      </c>
      <c r="Y148" s="148" t="s">
        <v>1454</v>
      </c>
      <c r="Z148" s="149"/>
      <c r="AA148" s="164"/>
      <c r="AB148" s="149"/>
      <c r="AC148" s="149"/>
      <c r="AD148" s="149" t="s">
        <v>1485</v>
      </c>
      <c r="AE148" s="149"/>
      <c r="AF148" s="165">
        <f t="shared" si="13"/>
        <v>0.81818181818181823</v>
      </c>
      <c r="AG148" s="166"/>
      <c r="AH148" s="166" t="b">
        <f t="shared" si="14"/>
        <v>0</v>
      </c>
    </row>
    <row r="149" spans="1:34" s="167" customFormat="1" ht="44.25" customHeight="1" thickBot="1" x14ac:dyDescent="0.3">
      <c r="A149" s="153" t="s">
        <v>464</v>
      </c>
      <c r="B149" s="149">
        <v>2018</v>
      </c>
      <c r="C149" s="150" t="s">
        <v>763</v>
      </c>
      <c r="D149" s="149">
        <v>5</v>
      </c>
      <c r="E149" s="151" t="str">
        <f>IF(D149=1,'Tipo '!$B$2,IF(D149=2,'Tipo '!$B$3,IF(D149=3,'Tipo '!$B$4,IF(D149=4,'Tipo '!$B$5,IF(D149=5,'Tipo '!$B$6,IF(D149=6,'Tipo '!$B$7,IF(D149=7,'Tipo '!$B$8,IF(D149=8,'Tipo '!$B$9,IF(D149=9,'Tipo '!$B$10,IF(D149=10,'Tipo '!$B$11,IF(D149=11,'Tipo '!$B$12,IF(D149=12,'Tipo '!$B$13,IF(D149=13,'Tipo '!$B$14,IF(D149=14,'Tipo '!$B$15,IF(D149=15,'Tipo '!$B$16,IF(D149=16,'Tipo '!$B$17,IF(D149=17,'Tipo '!$B$18,IF(D149=18,'Tipo '!$B$19,IF(D149=19,'Tipo '!$B$20,IF(D149=20,'Tipo '!$B$21,"No ha seleccionado un tipo de contrato válido"))))))))))))))))))))</f>
        <v>CONTRATOS DE PRESTACIÓN DE SERVICIOS PROFESIONALES Y DE APOYO A LA GESTIÓN</v>
      </c>
      <c r="F149" s="151" t="s">
        <v>107</v>
      </c>
      <c r="G149" s="151" t="s">
        <v>116</v>
      </c>
      <c r="H149" s="179" t="s">
        <v>1005</v>
      </c>
      <c r="I149" s="154" t="s">
        <v>163</v>
      </c>
      <c r="J149" s="155">
        <v>45</v>
      </c>
      <c r="K149" s="156" t="str">
        <f>IF(J149=1,'Equivalencia BH-BMPT'!$D$2,IF(J149=2,'Equivalencia BH-BMPT'!$D$3,IF(J149=3,'Equivalencia BH-BMPT'!$D$4,IF(J149=4,'Equivalencia BH-BMPT'!$D$5,IF(J149=5,'Equivalencia BH-BMPT'!$D$6,IF(J149=6,'Equivalencia BH-BMPT'!$D$7,IF(J149=7,'Equivalencia BH-BMPT'!$D$8,IF(J149=8,'Equivalencia BH-BMPT'!$D$9,IF(J149=9,'Equivalencia BH-BMPT'!$D$10,IF(J149=10,'Equivalencia BH-BMPT'!$D$11,IF(J149=11,'Equivalencia BH-BMPT'!$D$12,IF(J149=12,'Equivalencia BH-BMPT'!$D$13,IF(J149=13,'Equivalencia BH-BMPT'!$D$14,IF(J149=14,'Equivalencia BH-BMPT'!$D$15,IF(J149=15,'Equivalencia BH-BMPT'!$D$16,IF(J149=16,'Equivalencia BH-BMPT'!$D$17,IF(J149=17,'Equivalencia BH-BMPT'!$D$18,IF(J149=18,'Equivalencia BH-BMPT'!$D$19,IF(J149=19,'Equivalencia BH-BMPT'!$D$20,IF(J149=20,'Equivalencia BH-BMPT'!$D$21,IF(J149=21,'Equivalencia BH-BMPT'!$D$22,IF(J149=22,'Equivalencia BH-BMPT'!$D$23,IF(J149=23,'Equivalencia BH-BMPT'!#REF!,IF(J149=24,'Equivalencia BH-BMPT'!$D$25,IF(J149=25,'Equivalencia BH-BMPT'!$D$26,IF(J149=26,'Equivalencia BH-BMPT'!$D$27,IF(J149=27,'Equivalencia BH-BMPT'!$D$28,IF(J149=28,'Equivalencia BH-BMPT'!$D$29,IF(J149=29,'Equivalencia BH-BMPT'!$D$30,IF(J149=30,'Equivalencia BH-BMPT'!$D$31,IF(J149=31,'Equivalencia BH-BMPT'!$D$32,IF(J149=32,'Equivalencia BH-BMPT'!$D$33,IF(J149=33,'Equivalencia BH-BMPT'!$D$34,IF(J149=34,'Equivalencia BH-BMPT'!$D$35,IF(J149=35,'Equivalencia BH-BMPT'!$D$36,IF(J149=36,'Equivalencia BH-BMPT'!$D$37,IF(J149=37,'Equivalencia BH-BMPT'!$D$38,IF(J149=38,'Equivalencia BH-BMPT'!#REF!,IF(J149=39,'Equivalencia BH-BMPT'!$D$40,IF(J149=40,'Equivalencia BH-BMPT'!$D$41,IF(J149=41,'Equivalencia BH-BMPT'!$D$42,IF(J149=42,'Equivalencia BH-BMPT'!$D$43,IF(J149=43,'Equivalencia BH-BMPT'!$D$44,IF(J149=44,'Equivalencia BH-BMPT'!$D$45,IF(J149=45,'Equivalencia BH-BMPT'!$D$46,"No ha seleccionado un número de programa")))))))))))))))))))))))))))))))))))))))))))))</f>
        <v>Gobernanza e influencia local, regional e internacional</v>
      </c>
      <c r="L149" s="157" t="s">
        <v>329</v>
      </c>
      <c r="M149" s="149"/>
      <c r="N149" s="148" t="s">
        <v>1268</v>
      </c>
      <c r="O149" s="160">
        <v>30800000</v>
      </c>
      <c r="P149" s="161"/>
      <c r="Q149" s="162"/>
      <c r="R149" s="162"/>
      <c r="S149" s="160"/>
      <c r="T149" s="162">
        <f t="shared" si="12"/>
        <v>30800000</v>
      </c>
      <c r="U149" s="162">
        <v>27906667</v>
      </c>
      <c r="V149" s="163">
        <v>43126</v>
      </c>
      <c r="W149" s="163">
        <v>43133</v>
      </c>
      <c r="X149" s="163">
        <v>43466</v>
      </c>
      <c r="Y149" s="148" t="s">
        <v>1454</v>
      </c>
      <c r="Z149" s="149"/>
      <c r="AA149" s="164"/>
      <c r="AB149" s="149"/>
      <c r="AC149" s="149"/>
      <c r="AD149" s="149" t="s">
        <v>1485</v>
      </c>
      <c r="AE149" s="149"/>
      <c r="AF149" s="165">
        <f t="shared" si="13"/>
        <v>0.9060606168831169</v>
      </c>
      <c r="AG149" s="166"/>
      <c r="AH149" s="166" t="b">
        <f t="shared" si="14"/>
        <v>0</v>
      </c>
    </row>
    <row r="150" spans="1:34" s="167" customFormat="1" ht="44.25" customHeight="1" thickBot="1" x14ac:dyDescent="0.3">
      <c r="A150" s="153" t="s">
        <v>465</v>
      </c>
      <c r="B150" s="149">
        <v>2018</v>
      </c>
      <c r="C150" s="150" t="s">
        <v>764</v>
      </c>
      <c r="D150" s="149">
        <v>5</v>
      </c>
      <c r="E150" s="151" t="str">
        <f>IF(D150=1,'Tipo '!$B$2,IF(D150=2,'Tipo '!$B$3,IF(D150=3,'Tipo '!$B$4,IF(D150=4,'Tipo '!$B$5,IF(D150=5,'Tipo '!$B$6,IF(D150=6,'Tipo '!$B$7,IF(D150=7,'Tipo '!$B$8,IF(D150=8,'Tipo '!$B$9,IF(D150=9,'Tipo '!$B$10,IF(D150=10,'Tipo '!$B$11,IF(D150=11,'Tipo '!$B$12,IF(D150=12,'Tipo '!$B$13,IF(D150=13,'Tipo '!$B$14,IF(D150=14,'Tipo '!$B$15,IF(D150=15,'Tipo '!$B$16,IF(D150=16,'Tipo '!$B$17,IF(D150=17,'Tipo '!$B$18,IF(D150=18,'Tipo '!$B$19,IF(D150=19,'Tipo '!$B$20,IF(D150=20,'Tipo '!$B$21,"No ha seleccionado un tipo de contrato válido"))))))))))))))))))))</f>
        <v>CONTRATOS DE PRESTACIÓN DE SERVICIOS PROFESIONALES Y DE APOYO A LA GESTIÓN</v>
      </c>
      <c r="F150" s="151" t="s">
        <v>107</v>
      </c>
      <c r="G150" s="151" t="s">
        <v>116</v>
      </c>
      <c r="H150" s="153" t="s">
        <v>1006</v>
      </c>
      <c r="I150" s="154" t="s">
        <v>163</v>
      </c>
      <c r="J150" s="155">
        <v>19</v>
      </c>
      <c r="K150" s="156" t="str">
        <f>IF(J150=1,'Equivalencia BH-BMPT'!$D$2,IF(J150=2,'Equivalencia BH-BMPT'!$D$3,IF(J150=3,'Equivalencia BH-BMPT'!$D$4,IF(J150=4,'Equivalencia BH-BMPT'!$D$5,IF(J150=5,'Equivalencia BH-BMPT'!$D$6,IF(J150=6,'Equivalencia BH-BMPT'!$D$7,IF(J150=7,'Equivalencia BH-BMPT'!$D$8,IF(J150=8,'Equivalencia BH-BMPT'!$D$9,IF(J150=9,'Equivalencia BH-BMPT'!$D$10,IF(J150=10,'Equivalencia BH-BMPT'!$D$11,IF(J150=11,'Equivalencia BH-BMPT'!$D$12,IF(J150=12,'Equivalencia BH-BMPT'!$D$13,IF(J150=13,'Equivalencia BH-BMPT'!$D$14,IF(J150=14,'Equivalencia BH-BMPT'!$D$15,IF(J150=15,'Equivalencia BH-BMPT'!$D$16,IF(J150=16,'Equivalencia BH-BMPT'!$D$17,IF(J150=17,'Equivalencia BH-BMPT'!$D$18,IF(J150=18,'Equivalencia BH-BMPT'!$D$19,IF(J150=19,'Equivalencia BH-BMPT'!$D$20,IF(J150=20,'Equivalencia BH-BMPT'!$D$21,IF(J150=21,'Equivalencia BH-BMPT'!$D$22,IF(J150=22,'Equivalencia BH-BMPT'!$D$23,IF(J150=23,'Equivalencia BH-BMPT'!#REF!,IF(J150=24,'Equivalencia BH-BMPT'!$D$25,IF(J150=25,'Equivalencia BH-BMPT'!$D$26,IF(J150=26,'Equivalencia BH-BMPT'!$D$27,IF(J150=27,'Equivalencia BH-BMPT'!$D$28,IF(J150=28,'Equivalencia BH-BMPT'!$D$29,IF(J150=29,'Equivalencia BH-BMPT'!$D$30,IF(J150=30,'Equivalencia BH-BMPT'!$D$31,IF(J150=31,'Equivalencia BH-BMPT'!$D$32,IF(J150=32,'Equivalencia BH-BMPT'!$D$33,IF(J150=33,'Equivalencia BH-BMPT'!$D$34,IF(J150=34,'Equivalencia BH-BMPT'!$D$35,IF(J150=35,'Equivalencia BH-BMPT'!$D$36,IF(J150=36,'Equivalencia BH-BMPT'!$D$37,IF(J150=37,'Equivalencia BH-BMPT'!$D$38,IF(J150=38,'Equivalencia BH-BMPT'!#REF!,IF(J150=39,'Equivalencia BH-BMPT'!$D$40,IF(J150=40,'Equivalencia BH-BMPT'!$D$41,IF(J150=41,'Equivalencia BH-BMPT'!$D$42,IF(J150=42,'Equivalencia BH-BMPT'!$D$43,IF(J150=43,'Equivalencia BH-BMPT'!$D$44,IF(J150=44,'Equivalencia BH-BMPT'!$D$45,IF(J150=45,'Equivalencia BH-BMPT'!$D$46,"No ha seleccionado un número de programa")))))))))))))))))))))))))))))))))))))))))))))</f>
        <v>Seguridad y convivencia para todos</v>
      </c>
      <c r="L150" s="157" t="s">
        <v>1133</v>
      </c>
      <c r="M150" s="149"/>
      <c r="N150" s="153" t="s">
        <v>1269</v>
      </c>
      <c r="O150" s="160">
        <v>18700000</v>
      </c>
      <c r="P150" s="161"/>
      <c r="Q150" s="162"/>
      <c r="R150" s="162"/>
      <c r="S150" s="160"/>
      <c r="T150" s="162">
        <f t="shared" si="12"/>
        <v>18700000</v>
      </c>
      <c r="U150" s="162">
        <v>16943333</v>
      </c>
      <c r="V150" s="163">
        <v>43126</v>
      </c>
      <c r="W150" s="163">
        <v>43133</v>
      </c>
      <c r="X150" s="163">
        <v>43466</v>
      </c>
      <c r="Y150" s="153" t="s">
        <v>1454</v>
      </c>
      <c r="Z150" s="149"/>
      <c r="AA150" s="164"/>
      <c r="AB150" s="149"/>
      <c r="AC150" s="149"/>
      <c r="AD150" s="149" t="s">
        <v>1485</v>
      </c>
      <c r="AE150" s="149"/>
      <c r="AF150" s="165">
        <f t="shared" si="13"/>
        <v>0.90606058823529412</v>
      </c>
      <c r="AG150" s="166"/>
      <c r="AH150" s="166" t="b">
        <f t="shared" si="14"/>
        <v>0</v>
      </c>
    </row>
    <row r="151" spans="1:34" s="167" customFormat="1" ht="44.25" customHeight="1" thickBot="1" x14ac:dyDescent="0.3">
      <c r="A151" s="153" t="s">
        <v>466</v>
      </c>
      <c r="B151" s="149">
        <v>2018</v>
      </c>
      <c r="C151" s="150" t="s">
        <v>765</v>
      </c>
      <c r="D151" s="149">
        <v>5</v>
      </c>
      <c r="E151" s="151" t="str">
        <f>IF(D151=1,'Tipo '!$B$2,IF(D151=2,'Tipo '!$B$3,IF(D151=3,'Tipo '!$B$4,IF(D151=4,'Tipo '!$B$5,IF(D151=5,'Tipo '!$B$6,IF(D151=6,'Tipo '!$B$7,IF(D151=7,'Tipo '!$B$8,IF(D151=8,'Tipo '!$B$9,IF(D151=9,'Tipo '!$B$10,IF(D151=10,'Tipo '!$B$11,IF(D151=11,'Tipo '!$B$12,IF(D151=12,'Tipo '!$B$13,IF(D151=13,'Tipo '!$B$14,IF(D151=14,'Tipo '!$B$15,IF(D151=15,'Tipo '!$B$16,IF(D151=16,'Tipo '!$B$17,IF(D151=17,'Tipo '!$B$18,IF(D151=18,'Tipo '!$B$19,IF(D151=19,'Tipo '!$B$20,IF(D151=20,'Tipo '!$B$21,"No ha seleccionado un tipo de contrato válido"))))))))))))))))))))</f>
        <v>CONTRATOS DE PRESTACIÓN DE SERVICIOS PROFESIONALES Y DE APOYO A LA GESTIÓN</v>
      </c>
      <c r="F151" s="151" t="s">
        <v>107</v>
      </c>
      <c r="G151" s="151" t="s">
        <v>116</v>
      </c>
      <c r="H151" s="179" t="s">
        <v>959</v>
      </c>
      <c r="I151" s="154" t="s">
        <v>163</v>
      </c>
      <c r="J151" s="155">
        <v>18</v>
      </c>
      <c r="K151" s="156" t="str">
        <f>IF(J151=1,'Equivalencia BH-BMPT'!$D$2,IF(J151=2,'Equivalencia BH-BMPT'!$D$3,IF(J151=3,'Equivalencia BH-BMPT'!$D$4,IF(J151=4,'Equivalencia BH-BMPT'!$D$5,IF(J151=5,'Equivalencia BH-BMPT'!$D$6,IF(J151=6,'Equivalencia BH-BMPT'!$D$7,IF(J151=7,'Equivalencia BH-BMPT'!$D$8,IF(J151=8,'Equivalencia BH-BMPT'!$D$9,IF(J151=9,'Equivalencia BH-BMPT'!$D$10,IF(J151=10,'Equivalencia BH-BMPT'!$D$11,IF(J151=11,'Equivalencia BH-BMPT'!$D$12,IF(J151=12,'Equivalencia BH-BMPT'!$D$13,IF(J151=13,'Equivalencia BH-BMPT'!$D$14,IF(J151=14,'Equivalencia BH-BMPT'!$D$15,IF(J151=15,'Equivalencia BH-BMPT'!$D$16,IF(J151=16,'Equivalencia BH-BMPT'!$D$17,IF(J151=17,'Equivalencia BH-BMPT'!$D$18,IF(J151=18,'Equivalencia BH-BMPT'!$D$19,IF(J151=19,'Equivalencia BH-BMPT'!$D$20,IF(J151=20,'Equivalencia BH-BMPT'!$D$21,IF(J151=21,'Equivalencia BH-BMPT'!$D$22,IF(J151=22,'Equivalencia BH-BMPT'!$D$23,IF(J151=23,'Equivalencia BH-BMPT'!#REF!,IF(J151=24,'Equivalencia BH-BMPT'!$D$25,IF(J151=25,'Equivalencia BH-BMPT'!$D$26,IF(J151=26,'Equivalencia BH-BMPT'!$D$27,IF(J151=27,'Equivalencia BH-BMPT'!$D$28,IF(J151=28,'Equivalencia BH-BMPT'!$D$29,IF(J151=29,'Equivalencia BH-BMPT'!$D$30,IF(J151=30,'Equivalencia BH-BMPT'!$D$31,IF(J151=31,'Equivalencia BH-BMPT'!$D$32,IF(J151=32,'Equivalencia BH-BMPT'!$D$33,IF(J151=33,'Equivalencia BH-BMPT'!$D$34,IF(J151=34,'Equivalencia BH-BMPT'!$D$35,IF(J151=35,'Equivalencia BH-BMPT'!$D$36,IF(J151=36,'Equivalencia BH-BMPT'!$D$37,IF(J151=37,'Equivalencia BH-BMPT'!$D$38,IF(J151=38,'Equivalencia BH-BMPT'!#REF!,IF(J151=39,'Equivalencia BH-BMPT'!$D$40,IF(J151=40,'Equivalencia BH-BMPT'!$D$41,IF(J151=41,'Equivalencia BH-BMPT'!$D$42,IF(J151=42,'Equivalencia BH-BMPT'!$D$43,IF(J151=43,'Equivalencia BH-BMPT'!$D$44,IF(J151=44,'Equivalencia BH-BMPT'!$D$45,IF(J151=45,'Equivalencia BH-BMPT'!$D$46,"No ha seleccionado un número de programa")))))))))))))))))))))))))))))))))))))))))))))</f>
        <v>Mejor movilidad para todos</v>
      </c>
      <c r="L151" s="157" t="s">
        <v>1135</v>
      </c>
      <c r="M151" s="149"/>
      <c r="N151" s="148" t="s">
        <v>1270</v>
      </c>
      <c r="O151" s="160">
        <v>23100000</v>
      </c>
      <c r="P151" s="161"/>
      <c r="Q151" s="162"/>
      <c r="R151" s="162"/>
      <c r="S151" s="160"/>
      <c r="T151" s="162">
        <f t="shared" si="12"/>
        <v>23100000</v>
      </c>
      <c r="U151" s="162">
        <v>20930000</v>
      </c>
      <c r="V151" s="163">
        <v>43126</v>
      </c>
      <c r="W151" s="163">
        <v>43133</v>
      </c>
      <c r="X151" s="163">
        <v>43466</v>
      </c>
      <c r="Y151" s="148" t="s">
        <v>1454</v>
      </c>
      <c r="Z151" s="149"/>
      <c r="AA151" s="164"/>
      <c r="AB151" s="149"/>
      <c r="AC151" s="149"/>
      <c r="AD151" s="149" t="s">
        <v>1485</v>
      </c>
      <c r="AE151" s="149"/>
      <c r="AF151" s="165">
        <f t="shared" si="13"/>
        <v>0.90606060606060601</v>
      </c>
      <c r="AG151" s="166"/>
      <c r="AH151" s="166" t="b">
        <f t="shared" si="14"/>
        <v>0</v>
      </c>
    </row>
    <row r="152" spans="1:34" s="167" customFormat="1" ht="44.25" customHeight="1" thickBot="1" x14ac:dyDescent="0.3">
      <c r="A152" s="153" t="s">
        <v>467</v>
      </c>
      <c r="B152" s="149">
        <v>2018</v>
      </c>
      <c r="C152" s="150" t="s">
        <v>766</v>
      </c>
      <c r="D152" s="149">
        <v>5</v>
      </c>
      <c r="E152" s="151" t="str">
        <f>IF(D152=1,'Tipo '!$B$2,IF(D152=2,'Tipo '!$B$3,IF(D152=3,'Tipo '!$B$4,IF(D152=4,'Tipo '!$B$5,IF(D152=5,'Tipo '!$B$6,IF(D152=6,'Tipo '!$B$7,IF(D152=7,'Tipo '!$B$8,IF(D152=8,'Tipo '!$B$9,IF(D152=9,'Tipo '!$B$10,IF(D152=10,'Tipo '!$B$11,IF(D152=11,'Tipo '!$B$12,IF(D152=12,'Tipo '!$B$13,IF(D152=13,'Tipo '!$B$14,IF(D152=14,'Tipo '!$B$15,IF(D152=15,'Tipo '!$B$16,IF(D152=16,'Tipo '!$B$17,IF(D152=17,'Tipo '!$B$18,IF(D152=18,'Tipo '!$B$19,IF(D152=19,'Tipo '!$B$20,IF(D152=20,'Tipo '!$B$21,"No ha seleccionado un tipo de contrato válido"))))))))))))))))))))</f>
        <v>CONTRATOS DE PRESTACIÓN DE SERVICIOS PROFESIONALES Y DE APOYO A LA GESTIÓN</v>
      </c>
      <c r="F152" s="151" t="s">
        <v>107</v>
      </c>
      <c r="G152" s="151" t="s">
        <v>116</v>
      </c>
      <c r="H152" s="179" t="s">
        <v>985</v>
      </c>
      <c r="I152" s="154" t="s">
        <v>163</v>
      </c>
      <c r="J152" s="155">
        <v>45</v>
      </c>
      <c r="K152" s="156" t="str">
        <f>IF(J152=1,'Equivalencia BH-BMPT'!$D$2,IF(J152=2,'Equivalencia BH-BMPT'!$D$3,IF(J152=3,'Equivalencia BH-BMPT'!$D$4,IF(J152=4,'Equivalencia BH-BMPT'!$D$5,IF(J152=5,'Equivalencia BH-BMPT'!$D$6,IF(J152=6,'Equivalencia BH-BMPT'!$D$7,IF(J152=7,'Equivalencia BH-BMPT'!$D$8,IF(J152=8,'Equivalencia BH-BMPT'!$D$9,IF(J152=9,'Equivalencia BH-BMPT'!$D$10,IF(J152=10,'Equivalencia BH-BMPT'!$D$11,IF(J152=11,'Equivalencia BH-BMPT'!$D$12,IF(J152=12,'Equivalencia BH-BMPT'!$D$13,IF(J152=13,'Equivalencia BH-BMPT'!$D$14,IF(J152=14,'Equivalencia BH-BMPT'!$D$15,IF(J152=15,'Equivalencia BH-BMPT'!$D$16,IF(J152=16,'Equivalencia BH-BMPT'!$D$17,IF(J152=17,'Equivalencia BH-BMPT'!$D$18,IF(J152=18,'Equivalencia BH-BMPT'!$D$19,IF(J152=19,'Equivalencia BH-BMPT'!$D$20,IF(J152=20,'Equivalencia BH-BMPT'!$D$21,IF(J152=21,'Equivalencia BH-BMPT'!$D$22,IF(J152=22,'Equivalencia BH-BMPT'!$D$23,IF(J152=23,'Equivalencia BH-BMPT'!#REF!,IF(J152=24,'Equivalencia BH-BMPT'!$D$25,IF(J152=25,'Equivalencia BH-BMPT'!$D$26,IF(J152=26,'Equivalencia BH-BMPT'!$D$27,IF(J152=27,'Equivalencia BH-BMPT'!$D$28,IF(J152=28,'Equivalencia BH-BMPT'!$D$29,IF(J152=29,'Equivalencia BH-BMPT'!$D$30,IF(J152=30,'Equivalencia BH-BMPT'!$D$31,IF(J152=31,'Equivalencia BH-BMPT'!$D$32,IF(J152=32,'Equivalencia BH-BMPT'!$D$33,IF(J152=33,'Equivalencia BH-BMPT'!$D$34,IF(J152=34,'Equivalencia BH-BMPT'!$D$35,IF(J152=35,'Equivalencia BH-BMPT'!$D$36,IF(J152=36,'Equivalencia BH-BMPT'!$D$37,IF(J152=37,'Equivalencia BH-BMPT'!$D$38,IF(J152=38,'Equivalencia BH-BMPT'!#REF!,IF(J152=39,'Equivalencia BH-BMPT'!$D$40,IF(J152=40,'Equivalencia BH-BMPT'!$D$41,IF(J152=41,'Equivalencia BH-BMPT'!$D$42,IF(J152=42,'Equivalencia BH-BMPT'!$D$43,IF(J152=43,'Equivalencia BH-BMPT'!$D$44,IF(J152=44,'Equivalencia BH-BMPT'!$D$45,IF(J152=45,'Equivalencia BH-BMPT'!$D$46,"No ha seleccionado un número de programa")))))))))))))))))))))))))))))))))))))))))))))</f>
        <v>Gobernanza e influencia local, regional e internacional</v>
      </c>
      <c r="L152" s="157" t="s">
        <v>329</v>
      </c>
      <c r="M152" s="149"/>
      <c r="N152" s="148" t="s">
        <v>1271</v>
      </c>
      <c r="O152" s="160">
        <v>69300000</v>
      </c>
      <c r="P152" s="161"/>
      <c r="Q152" s="162"/>
      <c r="R152" s="162"/>
      <c r="S152" s="160"/>
      <c r="T152" s="162">
        <f t="shared" si="12"/>
        <v>69300000</v>
      </c>
      <c r="U152" s="162">
        <v>62790000</v>
      </c>
      <c r="V152" s="163">
        <v>43126</v>
      </c>
      <c r="W152" s="163">
        <v>43133</v>
      </c>
      <c r="X152" s="163">
        <v>43466</v>
      </c>
      <c r="Y152" s="148" t="s">
        <v>1454</v>
      </c>
      <c r="Z152" s="149"/>
      <c r="AA152" s="164"/>
      <c r="AB152" s="149"/>
      <c r="AC152" s="149"/>
      <c r="AD152" s="149" t="s">
        <v>1485</v>
      </c>
      <c r="AE152" s="149"/>
      <c r="AF152" s="165">
        <f t="shared" si="13"/>
        <v>0.90606060606060601</v>
      </c>
      <c r="AG152" s="166"/>
      <c r="AH152" s="166" t="b">
        <f t="shared" si="14"/>
        <v>0</v>
      </c>
    </row>
    <row r="153" spans="1:34" s="167" customFormat="1" ht="44.25" customHeight="1" thickBot="1" x14ac:dyDescent="0.3">
      <c r="A153" s="153" t="s">
        <v>468</v>
      </c>
      <c r="B153" s="149">
        <v>2018</v>
      </c>
      <c r="C153" s="150" t="s">
        <v>767</v>
      </c>
      <c r="D153" s="149">
        <v>5</v>
      </c>
      <c r="E153" s="151" t="str">
        <f>IF(D153=1,'Tipo '!$B$2,IF(D153=2,'Tipo '!$B$3,IF(D153=3,'Tipo '!$B$4,IF(D153=4,'Tipo '!$B$5,IF(D153=5,'Tipo '!$B$6,IF(D153=6,'Tipo '!$B$7,IF(D153=7,'Tipo '!$B$8,IF(D153=8,'Tipo '!$B$9,IF(D153=9,'Tipo '!$B$10,IF(D153=10,'Tipo '!$B$11,IF(D153=11,'Tipo '!$B$12,IF(D153=12,'Tipo '!$B$13,IF(D153=13,'Tipo '!$B$14,IF(D153=14,'Tipo '!$B$15,IF(D153=15,'Tipo '!$B$16,IF(D153=16,'Tipo '!$B$17,IF(D153=17,'Tipo '!$B$18,IF(D153=18,'Tipo '!$B$19,IF(D153=19,'Tipo '!$B$20,IF(D153=20,'Tipo '!$B$21,"No ha seleccionado un tipo de contrato válido"))))))))))))))))))))</f>
        <v>CONTRATOS DE PRESTACIÓN DE SERVICIOS PROFESIONALES Y DE APOYO A LA GESTIÓN</v>
      </c>
      <c r="F153" s="151" t="s">
        <v>107</v>
      </c>
      <c r="G153" s="151" t="s">
        <v>116</v>
      </c>
      <c r="H153" s="153" t="s">
        <v>1006</v>
      </c>
      <c r="I153" s="154" t="s">
        <v>163</v>
      </c>
      <c r="J153" s="155">
        <v>19</v>
      </c>
      <c r="K153" s="156" t="str">
        <f>IF(J153=1,'Equivalencia BH-BMPT'!$D$2,IF(J153=2,'Equivalencia BH-BMPT'!$D$3,IF(J153=3,'Equivalencia BH-BMPT'!$D$4,IF(J153=4,'Equivalencia BH-BMPT'!$D$5,IF(J153=5,'Equivalencia BH-BMPT'!$D$6,IF(J153=6,'Equivalencia BH-BMPT'!$D$7,IF(J153=7,'Equivalencia BH-BMPT'!$D$8,IF(J153=8,'Equivalencia BH-BMPT'!$D$9,IF(J153=9,'Equivalencia BH-BMPT'!$D$10,IF(J153=10,'Equivalencia BH-BMPT'!$D$11,IF(J153=11,'Equivalencia BH-BMPT'!$D$12,IF(J153=12,'Equivalencia BH-BMPT'!$D$13,IF(J153=13,'Equivalencia BH-BMPT'!$D$14,IF(J153=14,'Equivalencia BH-BMPT'!$D$15,IF(J153=15,'Equivalencia BH-BMPT'!$D$16,IF(J153=16,'Equivalencia BH-BMPT'!$D$17,IF(J153=17,'Equivalencia BH-BMPT'!$D$18,IF(J153=18,'Equivalencia BH-BMPT'!$D$19,IF(J153=19,'Equivalencia BH-BMPT'!$D$20,IF(J153=20,'Equivalencia BH-BMPT'!$D$21,IF(J153=21,'Equivalencia BH-BMPT'!$D$22,IF(J153=22,'Equivalencia BH-BMPT'!$D$23,IF(J153=23,'Equivalencia BH-BMPT'!#REF!,IF(J153=24,'Equivalencia BH-BMPT'!$D$25,IF(J153=25,'Equivalencia BH-BMPT'!$D$26,IF(J153=26,'Equivalencia BH-BMPT'!$D$27,IF(J153=27,'Equivalencia BH-BMPT'!$D$28,IF(J153=28,'Equivalencia BH-BMPT'!$D$29,IF(J153=29,'Equivalencia BH-BMPT'!$D$30,IF(J153=30,'Equivalencia BH-BMPT'!$D$31,IF(J153=31,'Equivalencia BH-BMPT'!$D$32,IF(J153=32,'Equivalencia BH-BMPT'!$D$33,IF(J153=33,'Equivalencia BH-BMPT'!$D$34,IF(J153=34,'Equivalencia BH-BMPT'!$D$35,IF(J153=35,'Equivalencia BH-BMPT'!$D$36,IF(J153=36,'Equivalencia BH-BMPT'!$D$37,IF(J153=37,'Equivalencia BH-BMPT'!$D$38,IF(J153=38,'Equivalencia BH-BMPT'!#REF!,IF(J153=39,'Equivalencia BH-BMPT'!$D$40,IF(J153=40,'Equivalencia BH-BMPT'!$D$41,IF(J153=41,'Equivalencia BH-BMPT'!$D$42,IF(J153=42,'Equivalencia BH-BMPT'!$D$43,IF(J153=43,'Equivalencia BH-BMPT'!$D$44,IF(J153=44,'Equivalencia BH-BMPT'!$D$45,IF(J153=45,'Equivalencia BH-BMPT'!$D$46,"No ha seleccionado un número de programa")))))))))))))))))))))))))))))))))))))))))))))</f>
        <v>Seguridad y convivencia para todos</v>
      </c>
      <c r="L153" s="157" t="s">
        <v>1133</v>
      </c>
      <c r="M153" s="149"/>
      <c r="N153" s="153" t="s">
        <v>1272</v>
      </c>
      <c r="O153" s="160">
        <v>18700000</v>
      </c>
      <c r="P153" s="161"/>
      <c r="Q153" s="162"/>
      <c r="R153" s="162"/>
      <c r="S153" s="160"/>
      <c r="T153" s="162">
        <f t="shared" si="12"/>
        <v>18700000</v>
      </c>
      <c r="U153" s="162">
        <v>16943333</v>
      </c>
      <c r="V153" s="163">
        <v>43126</v>
      </c>
      <c r="W153" s="163">
        <v>43133</v>
      </c>
      <c r="X153" s="163">
        <v>43466</v>
      </c>
      <c r="Y153" s="153" t="s">
        <v>1454</v>
      </c>
      <c r="Z153" s="149"/>
      <c r="AA153" s="164"/>
      <c r="AB153" s="149"/>
      <c r="AC153" s="149"/>
      <c r="AD153" s="149" t="s">
        <v>1485</v>
      </c>
      <c r="AE153" s="149"/>
      <c r="AF153" s="165">
        <f t="shared" si="13"/>
        <v>0.90606058823529412</v>
      </c>
      <c r="AG153" s="166"/>
      <c r="AH153" s="166" t="b">
        <f t="shared" si="14"/>
        <v>0</v>
      </c>
    </row>
    <row r="154" spans="1:34" s="167" customFormat="1" ht="44.25" customHeight="1" thickBot="1" x14ac:dyDescent="0.3">
      <c r="A154" s="153" t="s">
        <v>469</v>
      </c>
      <c r="B154" s="149">
        <v>2018</v>
      </c>
      <c r="C154" s="150" t="s">
        <v>768</v>
      </c>
      <c r="D154" s="149">
        <v>5</v>
      </c>
      <c r="E154" s="151" t="str">
        <f>IF(D154=1,'Tipo '!$B$2,IF(D154=2,'Tipo '!$B$3,IF(D154=3,'Tipo '!$B$4,IF(D154=4,'Tipo '!$B$5,IF(D154=5,'Tipo '!$B$6,IF(D154=6,'Tipo '!$B$7,IF(D154=7,'Tipo '!$B$8,IF(D154=8,'Tipo '!$B$9,IF(D154=9,'Tipo '!$B$10,IF(D154=10,'Tipo '!$B$11,IF(D154=11,'Tipo '!$B$12,IF(D154=12,'Tipo '!$B$13,IF(D154=13,'Tipo '!$B$14,IF(D154=14,'Tipo '!$B$15,IF(D154=15,'Tipo '!$B$16,IF(D154=16,'Tipo '!$B$17,IF(D154=17,'Tipo '!$B$18,IF(D154=18,'Tipo '!$B$19,IF(D154=19,'Tipo '!$B$20,IF(D154=20,'Tipo '!$B$21,"No ha seleccionado un tipo de contrato válido"))))))))))))))))))))</f>
        <v>CONTRATOS DE PRESTACIÓN DE SERVICIOS PROFESIONALES Y DE APOYO A LA GESTIÓN</v>
      </c>
      <c r="F154" s="151" t="s">
        <v>107</v>
      </c>
      <c r="G154" s="151" t="s">
        <v>116</v>
      </c>
      <c r="H154" s="148" t="s">
        <v>1007</v>
      </c>
      <c r="I154" s="154" t="s">
        <v>163</v>
      </c>
      <c r="J154" s="155">
        <v>45</v>
      </c>
      <c r="K154" s="156" t="str">
        <f>IF(J154=1,'Equivalencia BH-BMPT'!$D$2,IF(J154=2,'Equivalencia BH-BMPT'!$D$3,IF(J154=3,'Equivalencia BH-BMPT'!$D$4,IF(J154=4,'Equivalencia BH-BMPT'!$D$5,IF(J154=5,'Equivalencia BH-BMPT'!$D$6,IF(J154=6,'Equivalencia BH-BMPT'!$D$7,IF(J154=7,'Equivalencia BH-BMPT'!$D$8,IF(J154=8,'Equivalencia BH-BMPT'!$D$9,IF(J154=9,'Equivalencia BH-BMPT'!$D$10,IF(J154=10,'Equivalencia BH-BMPT'!$D$11,IF(J154=11,'Equivalencia BH-BMPT'!$D$12,IF(J154=12,'Equivalencia BH-BMPT'!$D$13,IF(J154=13,'Equivalencia BH-BMPT'!$D$14,IF(J154=14,'Equivalencia BH-BMPT'!$D$15,IF(J154=15,'Equivalencia BH-BMPT'!$D$16,IF(J154=16,'Equivalencia BH-BMPT'!$D$17,IF(J154=17,'Equivalencia BH-BMPT'!$D$18,IF(J154=18,'Equivalencia BH-BMPT'!$D$19,IF(J154=19,'Equivalencia BH-BMPT'!$D$20,IF(J154=20,'Equivalencia BH-BMPT'!$D$21,IF(J154=21,'Equivalencia BH-BMPT'!$D$22,IF(J154=22,'Equivalencia BH-BMPT'!$D$23,IF(J154=23,'Equivalencia BH-BMPT'!#REF!,IF(J154=24,'Equivalencia BH-BMPT'!$D$25,IF(J154=25,'Equivalencia BH-BMPT'!$D$26,IF(J154=26,'Equivalencia BH-BMPT'!$D$27,IF(J154=27,'Equivalencia BH-BMPT'!$D$28,IF(J154=28,'Equivalencia BH-BMPT'!$D$29,IF(J154=29,'Equivalencia BH-BMPT'!$D$30,IF(J154=30,'Equivalencia BH-BMPT'!$D$31,IF(J154=31,'Equivalencia BH-BMPT'!$D$32,IF(J154=32,'Equivalencia BH-BMPT'!$D$33,IF(J154=33,'Equivalencia BH-BMPT'!$D$34,IF(J154=34,'Equivalencia BH-BMPT'!$D$35,IF(J154=35,'Equivalencia BH-BMPT'!$D$36,IF(J154=36,'Equivalencia BH-BMPT'!$D$37,IF(J154=37,'Equivalencia BH-BMPT'!$D$38,IF(J154=38,'Equivalencia BH-BMPT'!#REF!,IF(J154=39,'Equivalencia BH-BMPT'!$D$40,IF(J154=40,'Equivalencia BH-BMPT'!$D$41,IF(J154=41,'Equivalencia BH-BMPT'!$D$42,IF(J154=42,'Equivalencia BH-BMPT'!$D$43,IF(J154=43,'Equivalencia BH-BMPT'!$D$44,IF(J154=44,'Equivalencia BH-BMPT'!$D$45,IF(J154=45,'Equivalencia BH-BMPT'!$D$46,"No ha seleccionado un número de programa")))))))))))))))))))))))))))))))))))))))))))))</f>
        <v>Gobernanza e influencia local, regional e internacional</v>
      </c>
      <c r="L154" s="157" t="s">
        <v>329</v>
      </c>
      <c r="M154" s="149"/>
      <c r="N154" s="148" t="s">
        <v>1273</v>
      </c>
      <c r="O154" s="160">
        <v>23100000</v>
      </c>
      <c r="P154" s="161"/>
      <c r="Q154" s="162"/>
      <c r="R154" s="162"/>
      <c r="S154" s="160"/>
      <c r="T154" s="162">
        <f t="shared" si="12"/>
        <v>23100000</v>
      </c>
      <c r="U154" s="162">
        <v>20440000</v>
      </c>
      <c r="V154" s="163">
        <v>43126</v>
      </c>
      <c r="W154" s="163" t="s">
        <v>1451</v>
      </c>
      <c r="X154" s="163">
        <v>43472</v>
      </c>
      <c r="Y154" s="148" t="s">
        <v>1454</v>
      </c>
      <c r="Z154" s="149"/>
      <c r="AA154" s="164"/>
      <c r="AB154" s="149"/>
      <c r="AC154" s="149"/>
      <c r="AD154" s="149" t="s">
        <v>1485</v>
      </c>
      <c r="AE154" s="149"/>
      <c r="AF154" s="165">
        <f t="shared" si="13"/>
        <v>0.88484848484848488</v>
      </c>
      <c r="AG154" s="166"/>
      <c r="AH154" s="166" t="b">
        <f t="shared" si="14"/>
        <v>0</v>
      </c>
    </row>
    <row r="155" spans="1:34" s="167" customFormat="1" ht="44.25" customHeight="1" thickBot="1" x14ac:dyDescent="0.3">
      <c r="A155" s="153" t="s">
        <v>470</v>
      </c>
      <c r="B155" s="149">
        <v>2018</v>
      </c>
      <c r="C155" s="150" t="s">
        <v>769</v>
      </c>
      <c r="D155" s="149">
        <v>5</v>
      </c>
      <c r="E155" s="151" t="str">
        <f>IF(D155=1,'Tipo '!$B$2,IF(D155=2,'Tipo '!$B$3,IF(D155=3,'Tipo '!$B$4,IF(D155=4,'Tipo '!$B$5,IF(D155=5,'Tipo '!$B$6,IF(D155=6,'Tipo '!$B$7,IF(D155=7,'Tipo '!$B$8,IF(D155=8,'Tipo '!$B$9,IF(D155=9,'Tipo '!$B$10,IF(D155=10,'Tipo '!$B$11,IF(D155=11,'Tipo '!$B$12,IF(D155=12,'Tipo '!$B$13,IF(D155=13,'Tipo '!$B$14,IF(D155=14,'Tipo '!$B$15,IF(D155=15,'Tipo '!$B$16,IF(D155=16,'Tipo '!$B$17,IF(D155=17,'Tipo '!$B$18,IF(D155=18,'Tipo '!$B$19,IF(D155=19,'Tipo '!$B$20,IF(D155=20,'Tipo '!$B$21,"No ha seleccionado un tipo de contrato válido"))))))))))))))))))))</f>
        <v>CONTRATOS DE PRESTACIÓN DE SERVICIOS PROFESIONALES Y DE APOYO A LA GESTIÓN</v>
      </c>
      <c r="F155" s="151" t="s">
        <v>107</v>
      </c>
      <c r="G155" s="151" t="s">
        <v>116</v>
      </c>
      <c r="H155" s="179" t="s">
        <v>969</v>
      </c>
      <c r="I155" s="154" t="s">
        <v>163</v>
      </c>
      <c r="J155" s="155">
        <v>19</v>
      </c>
      <c r="K155" s="156" t="str">
        <f>IF(J155=1,'Equivalencia BH-BMPT'!$D$2,IF(J155=2,'Equivalencia BH-BMPT'!$D$3,IF(J155=3,'Equivalencia BH-BMPT'!$D$4,IF(J155=4,'Equivalencia BH-BMPT'!$D$5,IF(J155=5,'Equivalencia BH-BMPT'!$D$6,IF(J155=6,'Equivalencia BH-BMPT'!$D$7,IF(J155=7,'Equivalencia BH-BMPT'!$D$8,IF(J155=8,'Equivalencia BH-BMPT'!$D$9,IF(J155=9,'Equivalencia BH-BMPT'!$D$10,IF(J155=10,'Equivalencia BH-BMPT'!$D$11,IF(J155=11,'Equivalencia BH-BMPT'!$D$12,IF(J155=12,'Equivalencia BH-BMPT'!$D$13,IF(J155=13,'Equivalencia BH-BMPT'!$D$14,IF(J155=14,'Equivalencia BH-BMPT'!$D$15,IF(J155=15,'Equivalencia BH-BMPT'!$D$16,IF(J155=16,'Equivalencia BH-BMPT'!$D$17,IF(J155=17,'Equivalencia BH-BMPT'!$D$18,IF(J155=18,'Equivalencia BH-BMPT'!$D$19,IF(J155=19,'Equivalencia BH-BMPT'!$D$20,IF(J155=20,'Equivalencia BH-BMPT'!$D$21,IF(J155=21,'Equivalencia BH-BMPT'!$D$22,IF(J155=22,'Equivalencia BH-BMPT'!$D$23,IF(J155=23,'Equivalencia BH-BMPT'!#REF!,IF(J155=24,'Equivalencia BH-BMPT'!$D$25,IF(J155=25,'Equivalencia BH-BMPT'!$D$26,IF(J155=26,'Equivalencia BH-BMPT'!$D$27,IF(J155=27,'Equivalencia BH-BMPT'!$D$28,IF(J155=28,'Equivalencia BH-BMPT'!$D$29,IF(J155=29,'Equivalencia BH-BMPT'!$D$30,IF(J155=30,'Equivalencia BH-BMPT'!$D$31,IF(J155=31,'Equivalencia BH-BMPT'!$D$32,IF(J155=32,'Equivalencia BH-BMPT'!$D$33,IF(J155=33,'Equivalencia BH-BMPT'!$D$34,IF(J155=34,'Equivalencia BH-BMPT'!$D$35,IF(J155=35,'Equivalencia BH-BMPT'!$D$36,IF(J155=36,'Equivalencia BH-BMPT'!$D$37,IF(J155=37,'Equivalencia BH-BMPT'!$D$38,IF(J155=38,'Equivalencia BH-BMPT'!#REF!,IF(J155=39,'Equivalencia BH-BMPT'!$D$40,IF(J155=40,'Equivalencia BH-BMPT'!$D$41,IF(J155=41,'Equivalencia BH-BMPT'!$D$42,IF(J155=42,'Equivalencia BH-BMPT'!$D$43,IF(J155=43,'Equivalencia BH-BMPT'!$D$44,IF(J155=44,'Equivalencia BH-BMPT'!$D$45,IF(J155=45,'Equivalencia BH-BMPT'!$D$46,"No ha seleccionado un número de programa")))))))))))))))))))))))))))))))))))))))))))))</f>
        <v>Seguridad y convivencia para todos</v>
      </c>
      <c r="L155" s="157" t="s">
        <v>1133</v>
      </c>
      <c r="M155" s="149"/>
      <c r="N155" s="148" t="s">
        <v>1274</v>
      </c>
      <c r="O155" s="160">
        <v>18700000</v>
      </c>
      <c r="P155" s="161"/>
      <c r="Q155" s="162"/>
      <c r="R155" s="162"/>
      <c r="S155" s="160"/>
      <c r="T155" s="162">
        <f t="shared" si="12"/>
        <v>18700000</v>
      </c>
      <c r="U155" s="162">
        <v>16943333</v>
      </c>
      <c r="V155" s="163">
        <v>43126</v>
      </c>
      <c r="W155" s="163">
        <v>43133</v>
      </c>
      <c r="X155" s="163">
        <v>43466</v>
      </c>
      <c r="Y155" s="148" t="s">
        <v>1454</v>
      </c>
      <c r="Z155" s="149"/>
      <c r="AA155" s="164"/>
      <c r="AB155" s="149"/>
      <c r="AC155" s="149"/>
      <c r="AD155" s="149" t="s">
        <v>1485</v>
      </c>
      <c r="AE155" s="149"/>
      <c r="AF155" s="165">
        <f t="shared" si="13"/>
        <v>0.90606058823529412</v>
      </c>
      <c r="AG155" s="166"/>
      <c r="AH155" s="166" t="b">
        <f t="shared" si="14"/>
        <v>0</v>
      </c>
    </row>
    <row r="156" spans="1:34" s="167" customFormat="1" ht="44.25" customHeight="1" thickBot="1" x14ac:dyDescent="0.3">
      <c r="A156" s="153" t="s">
        <v>471</v>
      </c>
      <c r="B156" s="149">
        <v>2018</v>
      </c>
      <c r="C156" s="171" t="s">
        <v>770</v>
      </c>
      <c r="D156" s="149">
        <v>5</v>
      </c>
      <c r="E156" s="151" t="str">
        <f>IF(D156=1,'Tipo '!$B$2,IF(D156=2,'Tipo '!$B$3,IF(D156=3,'Tipo '!$B$4,IF(D156=4,'Tipo '!$B$5,IF(D156=5,'Tipo '!$B$6,IF(D156=6,'Tipo '!$B$7,IF(D156=7,'Tipo '!$B$8,IF(D156=8,'Tipo '!$B$9,IF(D156=9,'Tipo '!$B$10,IF(D156=10,'Tipo '!$B$11,IF(D156=11,'Tipo '!$B$12,IF(D156=12,'Tipo '!$B$13,IF(D156=13,'Tipo '!$B$14,IF(D156=14,'Tipo '!$B$15,IF(D156=15,'Tipo '!$B$16,IF(D156=16,'Tipo '!$B$17,IF(D156=17,'Tipo '!$B$18,IF(D156=18,'Tipo '!$B$19,IF(D156=19,'Tipo '!$B$20,IF(D156=20,'Tipo '!$B$21,"No ha seleccionado un tipo de contrato válido"))))))))))))))))))))</f>
        <v>CONTRATOS DE PRESTACIÓN DE SERVICIOS PROFESIONALES Y DE APOYO A LA GESTIÓN</v>
      </c>
      <c r="F156" s="151" t="s">
        <v>107</v>
      </c>
      <c r="G156" s="151" t="s">
        <v>116</v>
      </c>
      <c r="H156" s="179" t="s">
        <v>969</v>
      </c>
      <c r="I156" s="154" t="s">
        <v>163</v>
      </c>
      <c r="J156" s="155">
        <v>19</v>
      </c>
      <c r="K156" s="156" t="str">
        <f>IF(J156=1,'Equivalencia BH-BMPT'!$D$2,IF(J156=2,'Equivalencia BH-BMPT'!$D$3,IF(J156=3,'Equivalencia BH-BMPT'!$D$4,IF(J156=4,'Equivalencia BH-BMPT'!$D$5,IF(J156=5,'Equivalencia BH-BMPT'!$D$6,IF(J156=6,'Equivalencia BH-BMPT'!$D$7,IF(J156=7,'Equivalencia BH-BMPT'!$D$8,IF(J156=8,'Equivalencia BH-BMPT'!$D$9,IF(J156=9,'Equivalencia BH-BMPT'!$D$10,IF(J156=10,'Equivalencia BH-BMPT'!$D$11,IF(J156=11,'Equivalencia BH-BMPT'!$D$12,IF(J156=12,'Equivalencia BH-BMPT'!$D$13,IF(J156=13,'Equivalencia BH-BMPT'!$D$14,IF(J156=14,'Equivalencia BH-BMPT'!$D$15,IF(J156=15,'Equivalencia BH-BMPT'!$D$16,IF(J156=16,'Equivalencia BH-BMPT'!$D$17,IF(J156=17,'Equivalencia BH-BMPT'!$D$18,IF(J156=18,'Equivalencia BH-BMPT'!$D$19,IF(J156=19,'Equivalencia BH-BMPT'!$D$20,IF(J156=20,'Equivalencia BH-BMPT'!$D$21,IF(J156=21,'Equivalencia BH-BMPT'!$D$22,IF(J156=22,'Equivalencia BH-BMPT'!$D$23,IF(J156=23,'Equivalencia BH-BMPT'!#REF!,IF(J156=24,'Equivalencia BH-BMPT'!$D$25,IF(J156=25,'Equivalencia BH-BMPT'!$D$26,IF(J156=26,'Equivalencia BH-BMPT'!$D$27,IF(J156=27,'Equivalencia BH-BMPT'!$D$28,IF(J156=28,'Equivalencia BH-BMPT'!$D$29,IF(J156=29,'Equivalencia BH-BMPT'!$D$30,IF(J156=30,'Equivalencia BH-BMPT'!$D$31,IF(J156=31,'Equivalencia BH-BMPT'!$D$32,IF(J156=32,'Equivalencia BH-BMPT'!$D$33,IF(J156=33,'Equivalencia BH-BMPT'!$D$34,IF(J156=34,'Equivalencia BH-BMPT'!$D$35,IF(J156=35,'Equivalencia BH-BMPT'!$D$36,IF(J156=36,'Equivalencia BH-BMPT'!$D$37,IF(J156=37,'Equivalencia BH-BMPT'!$D$38,IF(J156=38,'Equivalencia BH-BMPT'!#REF!,IF(J156=39,'Equivalencia BH-BMPT'!$D$40,IF(J156=40,'Equivalencia BH-BMPT'!$D$41,IF(J156=41,'Equivalencia BH-BMPT'!$D$42,IF(J156=42,'Equivalencia BH-BMPT'!$D$43,IF(J156=43,'Equivalencia BH-BMPT'!$D$44,IF(J156=44,'Equivalencia BH-BMPT'!$D$45,IF(J156=45,'Equivalencia BH-BMPT'!$D$46,"No ha seleccionado un número de programa")))))))))))))))))))))))))))))))))))))))))))))</f>
        <v>Seguridad y convivencia para todos</v>
      </c>
      <c r="L156" s="157" t="s">
        <v>1133</v>
      </c>
      <c r="M156" s="149"/>
      <c r="N156" s="148" t="s">
        <v>1275</v>
      </c>
      <c r="O156" s="160">
        <v>18700000</v>
      </c>
      <c r="P156" s="161"/>
      <c r="Q156" s="162"/>
      <c r="R156" s="162"/>
      <c r="S156" s="160"/>
      <c r="T156" s="162">
        <f t="shared" si="12"/>
        <v>18700000</v>
      </c>
      <c r="U156" s="162">
        <v>16943333</v>
      </c>
      <c r="V156" s="163">
        <v>43126</v>
      </c>
      <c r="W156" s="163">
        <v>43133</v>
      </c>
      <c r="X156" s="163">
        <v>43466</v>
      </c>
      <c r="Y156" s="148" t="s">
        <v>1454</v>
      </c>
      <c r="Z156" s="149"/>
      <c r="AA156" s="164"/>
      <c r="AB156" s="149"/>
      <c r="AC156" s="149"/>
      <c r="AD156" s="149" t="s">
        <v>1485</v>
      </c>
      <c r="AE156" s="149"/>
      <c r="AF156" s="165">
        <f t="shared" si="13"/>
        <v>0.90606058823529412</v>
      </c>
      <c r="AG156" s="166"/>
      <c r="AH156" s="166" t="b">
        <f t="shared" si="14"/>
        <v>0</v>
      </c>
    </row>
    <row r="157" spans="1:34" s="167" customFormat="1" ht="44.25" customHeight="1" thickBot="1" x14ac:dyDescent="0.3">
      <c r="A157" s="153" t="s">
        <v>472</v>
      </c>
      <c r="B157" s="149">
        <v>2018</v>
      </c>
      <c r="C157" s="150" t="s">
        <v>771</v>
      </c>
      <c r="D157" s="149">
        <v>5</v>
      </c>
      <c r="E157" s="151" t="str">
        <f>IF(D157=1,'Tipo '!$B$2,IF(D157=2,'Tipo '!$B$3,IF(D157=3,'Tipo '!$B$4,IF(D157=4,'Tipo '!$B$5,IF(D157=5,'Tipo '!$B$6,IF(D157=6,'Tipo '!$B$7,IF(D157=7,'Tipo '!$B$8,IF(D157=8,'Tipo '!$B$9,IF(D157=9,'Tipo '!$B$10,IF(D157=10,'Tipo '!$B$11,IF(D157=11,'Tipo '!$B$12,IF(D157=12,'Tipo '!$B$13,IF(D157=13,'Tipo '!$B$14,IF(D157=14,'Tipo '!$B$15,IF(D157=15,'Tipo '!$B$16,IF(D157=16,'Tipo '!$B$17,IF(D157=17,'Tipo '!$B$18,IF(D157=18,'Tipo '!$B$19,IF(D157=19,'Tipo '!$B$20,IF(D157=20,'Tipo '!$B$21,"No ha seleccionado un tipo de contrato válido"))))))))))))))))))))</f>
        <v>CONTRATOS DE PRESTACIÓN DE SERVICIOS PROFESIONALES Y DE APOYO A LA GESTIÓN</v>
      </c>
      <c r="F157" s="151" t="s">
        <v>107</v>
      </c>
      <c r="G157" s="151" t="s">
        <v>116</v>
      </c>
      <c r="H157" s="179" t="s">
        <v>1008</v>
      </c>
      <c r="I157" s="154" t="s">
        <v>163</v>
      </c>
      <c r="J157" s="155">
        <v>45</v>
      </c>
      <c r="K157" s="156" t="str">
        <f>IF(J157=1,'Equivalencia BH-BMPT'!$D$2,IF(J157=2,'Equivalencia BH-BMPT'!$D$3,IF(J157=3,'Equivalencia BH-BMPT'!$D$4,IF(J157=4,'Equivalencia BH-BMPT'!$D$5,IF(J157=5,'Equivalencia BH-BMPT'!$D$6,IF(J157=6,'Equivalencia BH-BMPT'!$D$7,IF(J157=7,'Equivalencia BH-BMPT'!$D$8,IF(J157=8,'Equivalencia BH-BMPT'!$D$9,IF(J157=9,'Equivalencia BH-BMPT'!$D$10,IF(J157=10,'Equivalencia BH-BMPT'!$D$11,IF(J157=11,'Equivalencia BH-BMPT'!$D$12,IF(J157=12,'Equivalencia BH-BMPT'!$D$13,IF(J157=13,'Equivalencia BH-BMPT'!$D$14,IF(J157=14,'Equivalencia BH-BMPT'!$D$15,IF(J157=15,'Equivalencia BH-BMPT'!$D$16,IF(J157=16,'Equivalencia BH-BMPT'!$D$17,IF(J157=17,'Equivalencia BH-BMPT'!$D$18,IF(J157=18,'Equivalencia BH-BMPT'!$D$19,IF(J157=19,'Equivalencia BH-BMPT'!$D$20,IF(J157=20,'Equivalencia BH-BMPT'!$D$21,IF(J157=21,'Equivalencia BH-BMPT'!$D$22,IF(J157=22,'Equivalencia BH-BMPT'!$D$23,IF(J157=23,'Equivalencia BH-BMPT'!#REF!,IF(J157=24,'Equivalencia BH-BMPT'!$D$25,IF(J157=25,'Equivalencia BH-BMPT'!$D$26,IF(J157=26,'Equivalencia BH-BMPT'!$D$27,IF(J157=27,'Equivalencia BH-BMPT'!$D$28,IF(J157=28,'Equivalencia BH-BMPT'!$D$29,IF(J157=29,'Equivalencia BH-BMPT'!$D$30,IF(J157=30,'Equivalencia BH-BMPT'!$D$31,IF(J157=31,'Equivalencia BH-BMPT'!$D$32,IF(J157=32,'Equivalencia BH-BMPT'!$D$33,IF(J157=33,'Equivalencia BH-BMPT'!$D$34,IF(J157=34,'Equivalencia BH-BMPT'!$D$35,IF(J157=35,'Equivalencia BH-BMPT'!$D$36,IF(J157=36,'Equivalencia BH-BMPT'!$D$37,IF(J157=37,'Equivalencia BH-BMPT'!$D$38,IF(J157=38,'Equivalencia BH-BMPT'!#REF!,IF(J157=39,'Equivalencia BH-BMPT'!$D$40,IF(J157=40,'Equivalencia BH-BMPT'!$D$41,IF(J157=41,'Equivalencia BH-BMPT'!$D$42,IF(J157=42,'Equivalencia BH-BMPT'!$D$43,IF(J157=43,'Equivalencia BH-BMPT'!$D$44,IF(J157=44,'Equivalencia BH-BMPT'!$D$45,IF(J157=45,'Equivalencia BH-BMPT'!$D$46,"No ha seleccionado un número de programa")))))))))))))))))))))))))))))))))))))))))))))</f>
        <v>Gobernanza e influencia local, regional e internacional</v>
      </c>
      <c r="L157" s="157" t="s">
        <v>329</v>
      </c>
      <c r="M157" s="149"/>
      <c r="N157" s="148" t="s">
        <v>1276</v>
      </c>
      <c r="O157" s="160">
        <v>46200000</v>
      </c>
      <c r="P157" s="161"/>
      <c r="Q157" s="162"/>
      <c r="R157" s="162"/>
      <c r="S157" s="160"/>
      <c r="T157" s="162">
        <f t="shared" si="12"/>
        <v>46200000</v>
      </c>
      <c r="U157" s="162">
        <v>41860000</v>
      </c>
      <c r="V157" s="163">
        <v>43126</v>
      </c>
      <c r="W157" s="163">
        <v>43133</v>
      </c>
      <c r="X157" s="163">
        <v>43466</v>
      </c>
      <c r="Y157" s="148" t="s">
        <v>1454</v>
      </c>
      <c r="Z157" s="149"/>
      <c r="AA157" s="164"/>
      <c r="AB157" s="149"/>
      <c r="AC157" s="149"/>
      <c r="AD157" s="149" t="s">
        <v>1485</v>
      </c>
      <c r="AE157" s="149"/>
      <c r="AF157" s="165">
        <f t="shared" si="13"/>
        <v>0.90606060606060601</v>
      </c>
      <c r="AG157" s="166"/>
      <c r="AH157" s="166" t="b">
        <f t="shared" si="14"/>
        <v>0</v>
      </c>
    </row>
    <row r="158" spans="1:34" s="167" customFormat="1" ht="44.25" customHeight="1" thickBot="1" x14ac:dyDescent="0.3">
      <c r="A158" s="153" t="s">
        <v>473</v>
      </c>
      <c r="B158" s="149">
        <v>2018</v>
      </c>
      <c r="C158" s="171" t="s">
        <v>772</v>
      </c>
      <c r="D158" s="149">
        <v>5</v>
      </c>
      <c r="E158" s="151" t="str">
        <f>IF(D158=1,'Tipo '!$B$2,IF(D158=2,'Tipo '!$B$3,IF(D158=3,'Tipo '!$B$4,IF(D158=4,'Tipo '!$B$5,IF(D158=5,'Tipo '!$B$6,IF(D158=6,'Tipo '!$B$7,IF(D158=7,'Tipo '!$B$8,IF(D158=8,'Tipo '!$B$9,IF(D158=9,'Tipo '!$B$10,IF(D158=10,'Tipo '!$B$11,IF(D158=11,'Tipo '!$B$12,IF(D158=12,'Tipo '!$B$13,IF(D158=13,'Tipo '!$B$14,IF(D158=14,'Tipo '!$B$15,IF(D158=15,'Tipo '!$B$16,IF(D158=16,'Tipo '!$B$17,IF(D158=17,'Tipo '!$B$18,IF(D158=18,'Tipo '!$B$19,IF(D158=19,'Tipo '!$B$20,IF(D158=20,'Tipo '!$B$21,"No ha seleccionado un tipo de contrato válido"))))))))))))))))))))</f>
        <v>CONTRATOS DE PRESTACIÓN DE SERVICIOS PROFESIONALES Y DE APOYO A LA GESTIÓN</v>
      </c>
      <c r="F158" s="151" t="s">
        <v>107</v>
      </c>
      <c r="G158" s="151" t="s">
        <v>116</v>
      </c>
      <c r="H158" s="179" t="s">
        <v>996</v>
      </c>
      <c r="I158" s="154" t="s">
        <v>163</v>
      </c>
      <c r="J158" s="155">
        <v>45</v>
      </c>
      <c r="K158" s="156" t="str">
        <f>IF(J158=1,'Equivalencia BH-BMPT'!$D$2,IF(J158=2,'Equivalencia BH-BMPT'!$D$3,IF(J158=3,'Equivalencia BH-BMPT'!$D$4,IF(J158=4,'Equivalencia BH-BMPT'!$D$5,IF(J158=5,'Equivalencia BH-BMPT'!$D$6,IF(J158=6,'Equivalencia BH-BMPT'!$D$7,IF(J158=7,'Equivalencia BH-BMPT'!$D$8,IF(J158=8,'Equivalencia BH-BMPT'!$D$9,IF(J158=9,'Equivalencia BH-BMPT'!$D$10,IF(J158=10,'Equivalencia BH-BMPT'!$D$11,IF(J158=11,'Equivalencia BH-BMPT'!$D$12,IF(J158=12,'Equivalencia BH-BMPT'!$D$13,IF(J158=13,'Equivalencia BH-BMPT'!$D$14,IF(J158=14,'Equivalencia BH-BMPT'!$D$15,IF(J158=15,'Equivalencia BH-BMPT'!$D$16,IF(J158=16,'Equivalencia BH-BMPT'!$D$17,IF(J158=17,'Equivalencia BH-BMPT'!$D$18,IF(J158=18,'Equivalencia BH-BMPT'!$D$19,IF(J158=19,'Equivalencia BH-BMPT'!$D$20,IF(J158=20,'Equivalencia BH-BMPT'!$D$21,IF(J158=21,'Equivalencia BH-BMPT'!$D$22,IF(J158=22,'Equivalencia BH-BMPT'!$D$23,IF(J158=23,'Equivalencia BH-BMPT'!#REF!,IF(J158=24,'Equivalencia BH-BMPT'!$D$25,IF(J158=25,'Equivalencia BH-BMPT'!$D$26,IF(J158=26,'Equivalencia BH-BMPT'!$D$27,IF(J158=27,'Equivalencia BH-BMPT'!$D$28,IF(J158=28,'Equivalencia BH-BMPT'!$D$29,IF(J158=29,'Equivalencia BH-BMPT'!$D$30,IF(J158=30,'Equivalencia BH-BMPT'!$D$31,IF(J158=31,'Equivalencia BH-BMPT'!$D$32,IF(J158=32,'Equivalencia BH-BMPT'!$D$33,IF(J158=33,'Equivalencia BH-BMPT'!$D$34,IF(J158=34,'Equivalencia BH-BMPT'!$D$35,IF(J158=35,'Equivalencia BH-BMPT'!$D$36,IF(J158=36,'Equivalencia BH-BMPT'!$D$37,IF(J158=37,'Equivalencia BH-BMPT'!$D$38,IF(J158=38,'Equivalencia BH-BMPT'!#REF!,IF(J158=39,'Equivalencia BH-BMPT'!$D$40,IF(J158=40,'Equivalencia BH-BMPT'!$D$41,IF(J158=41,'Equivalencia BH-BMPT'!$D$42,IF(J158=42,'Equivalencia BH-BMPT'!$D$43,IF(J158=43,'Equivalencia BH-BMPT'!$D$44,IF(J158=44,'Equivalencia BH-BMPT'!$D$45,IF(J158=45,'Equivalencia BH-BMPT'!$D$46,"No ha seleccionado un número de programa")))))))))))))))))))))))))))))))))))))))))))))</f>
        <v>Gobernanza e influencia local, regional e internacional</v>
      </c>
      <c r="L158" s="157" t="s">
        <v>329</v>
      </c>
      <c r="M158" s="149"/>
      <c r="N158" s="148" t="s">
        <v>1277</v>
      </c>
      <c r="O158" s="160">
        <v>69300000</v>
      </c>
      <c r="P158" s="161"/>
      <c r="Q158" s="162"/>
      <c r="R158" s="162"/>
      <c r="S158" s="160"/>
      <c r="T158" s="162">
        <f t="shared" si="12"/>
        <v>69300000</v>
      </c>
      <c r="U158" s="162">
        <v>62790000</v>
      </c>
      <c r="V158" s="163">
        <v>43126</v>
      </c>
      <c r="W158" s="163">
        <v>43133</v>
      </c>
      <c r="X158" s="163">
        <v>43466</v>
      </c>
      <c r="Y158" s="148" t="s">
        <v>1454</v>
      </c>
      <c r="Z158" s="149"/>
      <c r="AA158" s="164"/>
      <c r="AB158" s="149"/>
      <c r="AC158" s="149"/>
      <c r="AD158" s="149" t="s">
        <v>1485</v>
      </c>
      <c r="AE158" s="149"/>
      <c r="AF158" s="165">
        <f t="shared" si="13"/>
        <v>0.90606060606060601</v>
      </c>
      <c r="AG158" s="166"/>
      <c r="AH158" s="166" t="b">
        <f t="shared" si="14"/>
        <v>0</v>
      </c>
    </row>
    <row r="159" spans="1:34" s="167" customFormat="1" ht="44.25" customHeight="1" thickBot="1" x14ac:dyDescent="0.3">
      <c r="A159" s="153" t="s">
        <v>474</v>
      </c>
      <c r="B159" s="149">
        <v>2018</v>
      </c>
      <c r="C159" s="150" t="s">
        <v>773</v>
      </c>
      <c r="D159" s="149">
        <v>5</v>
      </c>
      <c r="E159" s="151" t="str">
        <f>IF(D159=1,'Tipo '!$B$2,IF(D159=2,'Tipo '!$B$3,IF(D159=3,'Tipo '!$B$4,IF(D159=4,'Tipo '!$B$5,IF(D159=5,'Tipo '!$B$6,IF(D159=6,'Tipo '!$B$7,IF(D159=7,'Tipo '!$B$8,IF(D159=8,'Tipo '!$B$9,IF(D159=9,'Tipo '!$B$10,IF(D159=10,'Tipo '!$B$11,IF(D159=11,'Tipo '!$B$12,IF(D159=12,'Tipo '!$B$13,IF(D159=13,'Tipo '!$B$14,IF(D159=14,'Tipo '!$B$15,IF(D159=15,'Tipo '!$B$16,IF(D159=16,'Tipo '!$B$17,IF(D159=17,'Tipo '!$B$18,IF(D159=18,'Tipo '!$B$19,IF(D159=19,'Tipo '!$B$20,IF(D159=20,'Tipo '!$B$21,"No ha seleccionado un tipo de contrato válido"))))))))))))))))))))</f>
        <v>CONTRATOS DE PRESTACIÓN DE SERVICIOS PROFESIONALES Y DE APOYO A LA GESTIÓN</v>
      </c>
      <c r="F159" s="151" t="s">
        <v>107</v>
      </c>
      <c r="G159" s="151" t="s">
        <v>116</v>
      </c>
      <c r="H159" s="159" t="s">
        <v>959</v>
      </c>
      <c r="I159" s="154" t="s">
        <v>163</v>
      </c>
      <c r="J159" s="155">
        <v>18</v>
      </c>
      <c r="K159" s="156" t="str">
        <f>IF(J159=1,'Equivalencia BH-BMPT'!$D$2,IF(J159=2,'Equivalencia BH-BMPT'!$D$3,IF(J159=3,'Equivalencia BH-BMPT'!$D$4,IF(J159=4,'Equivalencia BH-BMPT'!$D$5,IF(J159=5,'Equivalencia BH-BMPT'!$D$6,IF(J159=6,'Equivalencia BH-BMPT'!$D$7,IF(J159=7,'Equivalencia BH-BMPT'!$D$8,IF(J159=8,'Equivalencia BH-BMPT'!$D$9,IF(J159=9,'Equivalencia BH-BMPT'!$D$10,IF(J159=10,'Equivalencia BH-BMPT'!$D$11,IF(J159=11,'Equivalencia BH-BMPT'!$D$12,IF(J159=12,'Equivalencia BH-BMPT'!$D$13,IF(J159=13,'Equivalencia BH-BMPT'!$D$14,IF(J159=14,'Equivalencia BH-BMPT'!$D$15,IF(J159=15,'Equivalencia BH-BMPT'!$D$16,IF(J159=16,'Equivalencia BH-BMPT'!$D$17,IF(J159=17,'Equivalencia BH-BMPT'!$D$18,IF(J159=18,'Equivalencia BH-BMPT'!$D$19,IF(J159=19,'Equivalencia BH-BMPT'!$D$20,IF(J159=20,'Equivalencia BH-BMPT'!$D$21,IF(J159=21,'Equivalencia BH-BMPT'!$D$22,IF(J159=22,'Equivalencia BH-BMPT'!$D$23,IF(J159=23,'Equivalencia BH-BMPT'!#REF!,IF(J159=24,'Equivalencia BH-BMPT'!$D$25,IF(J159=25,'Equivalencia BH-BMPT'!$D$26,IF(J159=26,'Equivalencia BH-BMPT'!$D$27,IF(J159=27,'Equivalencia BH-BMPT'!$D$28,IF(J159=28,'Equivalencia BH-BMPT'!$D$29,IF(J159=29,'Equivalencia BH-BMPT'!$D$30,IF(J159=30,'Equivalencia BH-BMPT'!$D$31,IF(J159=31,'Equivalencia BH-BMPT'!$D$32,IF(J159=32,'Equivalencia BH-BMPT'!$D$33,IF(J159=33,'Equivalencia BH-BMPT'!$D$34,IF(J159=34,'Equivalencia BH-BMPT'!$D$35,IF(J159=35,'Equivalencia BH-BMPT'!$D$36,IF(J159=36,'Equivalencia BH-BMPT'!$D$37,IF(J159=37,'Equivalencia BH-BMPT'!$D$38,IF(J159=38,'Equivalencia BH-BMPT'!#REF!,IF(J159=39,'Equivalencia BH-BMPT'!$D$40,IF(J159=40,'Equivalencia BH-BMPT'!$D$41,IF(J159=41,'Equivalencia BH-BMPT'!$D$42,IF(J159=42,'Equivalencia BH-BMPT'!$D$43,IF(J159=43,'Equivalencia BH-BMPT'!$D$44,IF(J159=44,'Equivalencia BH-BMPT'!$D$45,IF(J159=45,'Equivalencia BH-BMPT'!$D$46,"No ha seleccionado un número de programa")))))))))))))))))))))))))))))))))))))))))))))</f>
        <v>Mejor movilidad para todos</v>
      </c>
      <c r="L159" s="157" t="s">
        <v>1135</v>
      </c>
      <c r="M159" s="149"/>
      <c r="N159" s="181" t="s">
        <v>1278</v>
      </c>
      <c r="O159" s="160">
        <v>23100000</v>
      </c>
      <c r="P159" s="161"/>
      <c r="Q159" s="162"/>
      <c r="R159" s="162"/>
      <c r="S159" s="160"/>
      <c r="T159" s="162">
        <f t="shared" si="12"/>
        <v>23100000</v>
      </c>
      <c r="U159" s="162">
        <v>20930000</v>
      </c>
      <c r="V159" s="163">
        <v>43126</v>
      </c>
      <c r="W159" s="163">
        <v>43133</v>
      </c>
      <c r="X159" s="163">
        <v>43466</v>
      </c>
      <c r="Y159" s="153" t="s">
        <v>1454</v>
      </c>
      <c r="Z159" s="149"/>
      <c r="AA159" s="164"/>
      <c r="AB159" s="149"/>
      <c r="AC159" s="149"/>
      <c r="AD159" s="149" t="s">
        <v>1485</v>
      </c>
      <c r="AE159" s="149"/>
      <c r="AF159" s="165">
        <f t="shared" si="13"/>
        <v>0.90606060606060601</v>
      </c>
      <c r="AG159" s="166"/>
      <c r="AH159" s="166" t="b">
        <f t="shared" si="14"/>
        <v>0</v>
      </c>
    </row>
    <row r="160" spans="1:34" s="167" customFormat="1" ht="44.25" customHeight="1" thickBot="1" x14ac:dyDescent="0.3">
      <c r="A160" s="153" t="s">
        <v>475</v>
      </c>
      <c r="B160" s="149">
        <v>2018</v>
      </c>
      <c r="C160" s="150" t="s">
        <v>774</v>
      </c>
      <c r="D160" s="149">
        <v>5</v>
      </c>
      <c r="E160" s="151" t="str">
        <f>IF(D160=1,'Tipo '!$B$2,IF(D160=2,'Tipo '!$B$3,IF(D160=3,'Tipo '!$B$4,IF(D160=4,'Tipo '!$B$5,IF(D160=5,'Tipo '!$B$6,IF(D160=6,'Tipo '!$B$7,IF(D160=7,'Tipo '!$B$8,IF(D160=8,'Tipo '!$B$9,IF(D160=9,'Tipo '!$B$10,IF(D160=10,'Tipo '!$B$11,IF(D160=11,'Tipo '!$B$12,IF(D160=12,'Tipo '!$B$13,IF(D160=13,'Tipo '!$B$14,IF(D160=14,'Tipo '!$B$15,IF(D160=15,'Tipo '!$B$16,IF(D160=16,'Tipo '!$B$17,IF(D160=17,'Tipo '!$B$18,IF(D160=18,'Tipo '!$B$19,IF(D160=19,'Tipo '!$B$20,IF(D160=20,'Tipo '!$B$21,"No ha seleccionado un tipo de contrato válido"))))))))))))))))))))</f>
        <v>CONTRATOS DE PRESTACIÓN DE SERVICIOS PROFESIONALES Y DE APOYO A LA GESTIÓN</v>
      </c>
      <c r="F160" s="151" t="s">
        <v>107</v>
      </c>
      <c r="G160" s="151" t="s">
        <v>116</v>
      </c>
      <c r="H160" s="159" t="s">
        <v>959</v>
      </c>
      <c r="I160" s="154" t="s">
        <v>163</v>
      </c>
      <c r="J160" s="155">
        <v>18</v>
      </c>
      <c r="K160" s="156" t="str">
        <f>IF(J160=1,'Equivalencia BH-BMPT'!$D$2,IF(J160=2,'Equivalencia BH-BMPT'!$D$3,IF(J160=3,'Equivalencia BH-BMPT'!$D$4,IF(J160=4,'Equivalencia BH-BMPT'!$D$5,IF(J160=5,'Equivalencia BH-BMPT'!$D$6,IF(J160=6,'Equivalencia BH-BMPT'!$D$7,IF(J160=7,'Equivalencia BH-BMPT'!$D$8,IF(J160=8,'Equivalencia BH-BMPT'!$D$9,IF(J160=9,'Equivalencia BH-BMPT'!$D$10,IF(J160=10,'Equivalencia BH-BMPT'!$D$11,IF(J160=11,'Equivalencia BH-BMPT'!$D$12,IF(J160=12,'Equivalencia BH-BMPT'!$D$13,IF(J160=13,'Equivalencia BH-BMPT'!$D$14,IF(J160=14,'Equivalencia BH-BMPT'!$D$15,IF(J160=15,'Equivalencia BH-BMPT'!$D$16,IF(J160=16,'Equivalencia BH-BMPT'!$D$17,IF(J160=17,'Equivalencia BH-BMPT'!$D$18,IF(J160=18,'Equivalencia BH-BMPT'!$D$19,IF(J160=19,'Equivalencia BH-BMPT'!$D$20,IF(J160=20,'Equivalencia BH-BMPT'!$D$21,IF(J160=21,'Equivalencia BH-BMPT'!$D$22,IF(J160=22,'Equivalencia BH-BMPT'!$D$23,IF(J160=23,'Equivalencia BH-BMPT'!#REF!,IF(J160=24,'Equivalencia BH-BMPT'!$D$25,IF(J160=25,'Equivalencia BH-BMPT'!$D$26,IF(J160=26,'Equivalencia BH-BMPT'!$D$27,IF(J160=27,'Equivalencia BH-BMPT'!$D$28,IF(J160=28,'Equivalencia BH-BMPT'!$D$29,IF(J160=29,'Equivalencia BH-BMPT'!$D$30,IF(J160=30,'Equivalencia BH-BMPT'!$D$31,IF(J160=31,'Equivalencia BH-BMPT'!$D$32,IF(J160=32,'Equivalencia BH-BMPT'!$D$33,IF(J160=33,'Equivalencia BH-BMPT'!$D$34,IF(J160=34,'Equivalencia BH-BMPT'!$D$35,IF(J160=35,'Equivalencia BH-BMPT'!$D$36,IF(J160=36,'Equivalencia BH-BMPT'!$D$37,IF(J160=37,'Equivalencia BH-BMPT'!$D$38,IF(J160=38,'Equivalencia BH-BMPT'!#REF!,IF(J160=39,'Equivalencia BH-BMPT'!$D$40,IF(J160=40,'Equivalencia BH-BMPT'!$D$41,IF(J160=41,'Equivalencia BH-BMPT'!$D$42,IF(J160=42,'Equivalencia BH-BMPT'!$D$43,IF(J160=43,'Equivalencia BH-BMPT'!$D$44,IF(J160=44,'Equivalencia BH-BMPT'!$D$45,IF(J160=45,'Equivalencia BH-BMPT'!$D$46,"No ha seleccionado un número de programa")))))))))))))))))))))))))))))))))))))))))))))</f>
        <v>Mejor movilidad para todos</v>
      </c>
      <c r="L160" s="157" t="s">
        <v>1135</v>
      </c>
      <c r="M160" s="149"/>
      <c r="N160" s="159" t="s">
        <v>1279</v>
      </c>
      <c r="O160" s="160">
        <v>23100000</v>
      </c>
      <c r="P160" s="161"/>
      <c r="Q160" s="162"/>
      <c r="R160" s="162"/>
      <c r="S160" s="160"/>
      <c r="T160" s="162">
        <f t="shared" si="12"/>
        <v>23100000</v>
      </c>
      <c r="U160" s="162">
        <v>20930000</v>
      </c>
      <c r="V160" s="163">
        <v>43126</v>
      </c>
      <c r="W160" s="163">
        <v>43133</v>
      </c>
      <c r="X160" s="163">
        <v>43466</v>
      </c>
      <c r="Y160" s="153" t="s">
        <v>1454</v>
      </c>
      <c r="Z160" s="149"/>
      <c r="AA160" s="164"/>
      <c r="AB160" s="149"/>
      <c r="AC160" s="149"/>
      <c r="AD160" s="149" t="s">
        <v>1485</v>
      </c>
      <c r="AE160" s="149"/>
      <c r="AF160" s="165">
        <f t="shared" si="13"/>
        <v>0.90606060606060601</v>
      </c>
      <c r="AG160" s="166"/>
      <c r="AH160" s="166" t="b">
        <f t="shared" si="14"/>
        <v>0</v>
      </c>
    </row>
    <row r="161" spans="1:34" s="167" customFormat="1" ht="44.25" customHeight="1" thickBot="1" x14ac:dyDescent="0.3">
      <c r="A161" s="153" t="s">
        <v>476</v>
      </c>
      <c r="B161" s="149">
        <v>2018</v>
      </c>
      <c r="C161" s="150" t="s">
        <v>775</v>
      </c>
      <c r="D161" s="149">
        <v>5</v>
      </c>
      <c r="E161" s="151" t="str">
        <f>IF(D161=1,'Tipo '!$B$2,IF(D161=2,'Tipo '!$B$3,IF(D161=3,'Tipo '!$B$4,IF(D161=4,'Tipo '!$B$5,IF(D161=5,'Tipo '!$B$6,IF(D161=6,'Tipo '!$B$7,IF(D161=7,'Tipo '!$B$8,IF(D161=8,'Tipo '!$B$9,IF(D161=9,'Tipo '!$B$10,IF(D161=10,'Tipo '!$B$11,IF(D161=11,'Tipo '!$B$12,IF(D161=12,'Tipo '!$B$13,IF(D161=13,'Tipo '!$B$14,IF(D161=14,'Tipo '!$B$15,IF(D161=15,'Tipo '!$B$16,IF(D161=16,'Tipo '!$B$17,IF(D161=17,'Tipo '!$B$18,IF(D161=18,'Tipo '!$B$19,IF(D161=19,'Tipo '!$B$20,IF(D161=20,'Tipo '!$B$21,"No ha seleccionado un tipo de contrato válido"))))))))))))))))))))</f>
        <v>CONTRATOS DE PRESTACIÓN DE SERVICIOS PROFESIONALES Y DE APOYO A LA GESTIÓN</v>
      </c>
      <c r="F161" s="151" t="s">
        <v>107</v>
      </c>
      <c r="G161" s="151" t="s">
        <v>116</v>
      </c>
      <c r="H161" s="153" t="s">
        <v>1009</v>
      </c>
      <c r="I161" s="154" t="s">
        <v>163</v>
      </c>
      <c r="J161" s="155">
        <v>18</v>
      </c>
      <c r="K161" s="156" t="str">
        <f>IF(J161=1,'Equivalencia BH-BMPT'!$D$2,IF(J161=2,'Equivalencia BH-BMPT'!$D$3,IF(J161=3,'Equivalencia BH-BMPT'!$D$4,IF(J161=4,'Equivalencia BH-BMPT'!$D$5,IF(J161=5,'Equivalencia BH-BMPT'!$D$6,IF(J161=6,'Equivalencia BH-BMPT'!$D$7,IF(J161=7,'Equivalencia BH-BMPT'!$D$8,IF(J161=8,'Equivalencia BH-BMPT'!$D$9,IF(J161=9,'Equivalencia BH-BMPT'!$D$10,IF(J161=10,'Equivalencia BH-BMPT'!$D$11,IF(J161=11,'Equivalencia BH-BMPT'!$D$12,IF(J161=12,'Equivalencia BH-BMPT'!$D$13,IF(J161=13,'Equivalencia BH-BMPT'!$D$14,IF(J161=14,'Equivalencia BH-BMPT'!$D$15,IF(J161=15,'Equivalencia BH-BMPT'!$D$16,IF(J161=16,'Equivalencia BH-BMPT'!$D$17,IF(J161=17,'Equivalencia BH-BMPT'!$D$18,IF(J161=18,'Equivalencia BH-BMPT'!$D$19,IF(J161=19,'Equivalencia BH-BMPT'!$D$20,IF(J161=20,'Equivalencia BH-BMPT'!$D$21,IF(J161=21,'Equivalencia BH-BMPT'!$D$22,IF(J161=22,'Equivalencia BH-BMPT'!$D$23,IF(J161=23,'Equivalencia BH-BMPT'!#REF!,IF(J161=24,'Equivalencia BH-BMPT'!$D$25,IF(J161=25,'Equivalencia BH-BMPT'!$D$26,IF(J161=26,'Equivalencia BH-BMPT'!$D$27,IF(J161=27,'Equivalencia BH-BMPT'!$D$28,IF(J161=28,'Equivalencia BH-BMPT'!$D$29,IF(J161=29,'Equivalencia BH-BMPT'!$D$30,IF(J161=30,'Equivalencia BH-BMPT'!$D$31,IF(J161=31,'Equivalencia BH-BMPT'!$D$32,IF(J161=32,'Equivalencia BH-BMPT'!$D$33,IF(J161=33,'Equivalencia BH-BMPT'!$D$34,IF(J161=34,'Equivalencia BH-BMPT'!$D$35,IF(J161=35,'Equivalencia BH-BMPT'!$D$36,IF(J161=36,'Equivalencia BH-BMPT'!$D$37,IF(J161=37,'Equivalencia BH-BMPT'!$D$38,IF(J161=38,'Equivalencia BH-BMPT'!#REF!,IF(J161=39,'Equivalencia BH-BMPT'!$D$40,IF(J161=40,'Equivalencia BH-BMPT'!$D$41,IF(J161=41,'Equivalencia BH-BMPT'!$D$42,IF(J161=42,'Equivalencia BH-BMPT'!$D$43,IF(J161=43,'Equivalencia BH-BMPT'!$D$44,IF(J161=44,'Equivalencia BH-BMPT'!$D$45,IF(J161=45,'Equivalencia BH-BMPT'!$D$46,"No ha seleccionado un número de programa")))))))))))))))))))))))))))))))))))))))))))))</f>
        <v>Mejor movilidad para todos</v>
      </c>
      <c r="L161" s="157" t="s">
        <v>1135</v>
      </c>
      <c r="M161" s="149"/>
      <c r="N161" s="153" t="s">
        <v>1280</v>
      </c>
      <c r="O161" s="160">
        <v>23100000</v>
      </c>
      <c r="P161" s="161"/>
      <c r="Q161" s="162"/>
      <c r="R161" s="162"/>
      <c r="S161" s="160"/>
      <c r="T161" s="162">
        <f t="shared" si="12"/>
        <v>23100000</v>
      </c>
      <c r="U161" s="162">
        <v>20930000</v>
      </c>
      <c r="V161" s="163">
        <v>43126</v>
      </c>
      <c r="W161" s="163">
        <v>43133</v>
      </c>
      <c r="X161" s="163">
        <v>43466</v>
      </c>
      <c r="Y161" s="153" t="s">
        <v>1454</v>
      </c>
      <c r="Z161" s="149"/>
      <c r="AA161" s="164"/>
      <c r="AB161" s="149"/>
      <c r="AC161" s="149"/>
      <c r="AD161" s="149" t="s">
        <v>1485</v>
      </c>
      <c r="AE161" s="149"/>
      <c r="AF161" s="165">
        <f t="shared" si="13"/>
        <v>0.90606060606060601</v>
      </c>
      <c r="AG161" s="166"/>
      <c r="AH161" s="166" t="b">
        <f t="shared" si="14"/>
        <v>0</v>
      </c>
    </row>
    <row r="162" spans="1:34" s="167" customFormat="1" ht="44.25" customHeight="1" thickBot="1" x14ac:dyDescent="0.3">
      <c r="A162" s="153" t="s">
        <v>477</v>
      </c>
      <c r="B162" s="149">
        <v>2018</v>
      </c>
      <c r="C162" s="150" t="s">
        <v>776</v>
      </c>
      <c r="D162" s="149">
        <v>5</v>
      </c>
      <c r="E162" s="151" t="str">
        <f>IF(D162=1,'Tipo '!$B$2,IF(D162=2,'Tipo '!$B$3,IF(D162=3,'Tipo '!$B$4,IF(D162=4,'Tipo '!$B$5,IF(D162=5,'Tipo '!$B$6,IF(D162=6,'Tipo '!$B$7,IF(D162=7,'Tipo '!$B$8,IF(D162=8,'Tipo '!$B$9,IF(D162=9,'Tipo '!$B$10,IF(D162=10,'Tipo '!$B$11,IF(D162=11,'Tipo '!$B$12,IF(D162=12,'Tipo '!$B$13,IF(D162=13,'Tipo '!$B$14,IF(D162=14,'Tipo '!$B$15,IF(D162=15,'Tipo '!$B$16,IF(D162=16,'Tipo '!$B$17,IF(D162=17,'Tipo '!$B$18,IF(D162=18,'Tipo '!$B$19,IF(D162=19,'Tipo '!$B$20,IF(D162=20,'Tipo '!$B$21,"No ha seleccionado un tipo de contrato válido"))))))))))))))))))))</f>
        <v>CONTRATOS DE PRESTACIÓN DE SERVICIOS PROFESIONALES Y DE APOYO A LA GESTIÓN</v>
      </c>
      <c r="F162" s="151" t="s">
        <v>107</v>
      </c>
      <c r="G162" s="151" t="s">
        <v>116</v>
      </c>
      <c r="H162" s="153" t="s">
        <v>959</v>
      </c>
      <c r="I162" s="154" t="s">
        <v>163</v>
      </c>
      <c r="J162" s="155">
        <v>18</v>
      </c>
      <c r="K162" s="156" t="str">
        <f>IF(J162=1,'Equivalencia BH-BMPT'!$D$2,IF(J162=2,'Equivalencia BH-BMPT'!$D$3,IF(J162=3,'Equivalencia BH-BMPT'!$D$4,IF(J162=4,'Equivalencia BH-BMPT'!$D$5,IF(J162=5,'Equivalencia BH-BMPT'!$D$6,IF(J162=6,'Equivalencia BH-BMPT'!$D$7,IF(J162=7,'Equivalencia BH-BMPT'!$D$8,IF(J162=8,'Equivalencia BH-BMPT'!$D$9,IF(J162=9,'Equivalencia BH-BMPT'!$D$10,IF(J162=10,'Equivalencia BH-BMPT'!$D$11,IF(J162=11,'Equivalencia BH-BMPT'!$D$12,IF(J162=12,'Equivalencia BH-BMPT'!$D$13,IF(J162=13,'Equivalencia BH-BMPT'!$D$14,IF(J162=14,'Equivalencia BH-BMPT'!$D$15,IF(J162=15,'Equivalencia BH-BMPT'!$D$16,IF(J162=16,'Equivalencia BH-BMPT'!$D$17,IF(J162=17,'Equivalencia BH-BMPT'!$D$18,IF(J162=18,'Equivalencia BH-BMPT'!$D$19,IF(J162=19,'Equivalencia BH-BMPT'!$D$20,IF(J162=20,'Equivalencia BH-BMPT'!$D$21,IF(J162=21,'Equivalencia BH-BMPT'!$D$22,IF(J162=22,'Equivalencia BH-BMPT'!$D$23,IF(J162=23,'Equivalencia BH-BMPT'!#REF!,IF(J162=24,'Equivalencia BH-BMPT'!$D$25,IF(J162=25,'Equivalencia BH-BMPT'!$D$26,IF(J162=26,'Equivalencia BH-BMPT'!$D$27,IF(J162=27,'Equivalencia BH-BMPT'!$D$28,IF(J162=28,'Equivalencia BH-BMPT'!$D$29,IF(J162=29,'Equivalencia BH-BMPT'!$D$30,IF(J162=30,'Equivalencia BH-BMPT'!$D$31,IF(J162=31,'Equivalencia BH-BMPT'!$D$32,IF(J162=32,'Equivalencia BH-BMPT'!$D$33,IF(J162=33,'Equivalencia BH-BMPT'!$D$34,IF(J162=34,'Equivalencia BH-BMPT'!$D$35,IF(J162=35,'Equivalencia BH-BMPT'!$D$36,IF(J162=36,'Equivalencia BH-BMPT'!$D$37,IF(J162=37,'Equivalencia BH-BMPT'!$D$38,IF(J162=38,'Equivalencia BH-BMPT'!#REF!,IF(J162=39,'Equivalencia BH-BMPT'!$D$40,IF(J162=40,'Equivalencia BH-BMPT'!$D$41,IF(J162=41,'Equivalencia BH-BMPT'!$D$42,IF(J162=42,'Equivalencia BH-BMPT'!$D$43,IF(J162=43,'Equivalencia BH-BMPT'!$D$44,IF(J162=44,'Equivalencia BH-BMPT'!$D$45,IF(J162=45,'Equivalencia BH-BMPT'!$D$46,"No ha seleccionado un número de programa")))))))))))))))))))))))))))))))))))))))))))))</f>
        <v>Mejor movilidad para todos</v>
      </c>
      <c r="L162" s="157" t="s">
        <v>1135</v>
      </c>
      <c r="M162" s="149"/>
      <c r="N162" s="153" t="s">
        <v>1281</v>
      </c>
      <c r="O162" s="160">
        <v>23100000</v>
      </c>
      <c r="P162" s="161"/>
      <c r="Q162" s="162"/>
      <c r="R162" s="162"/>
      <c r="S162" s="160"/>
      <c r="T162" s="162">
        <f t="shared" si="12"/>
        <v>23100000</v>
      </c>
      <c r="U162" s="162">
        <v>20930000</v>
      </c>
      <c r="V162" s="163">
        <v>43126</v>
      </c>
      <c r="W162" s="163">
        <v>43133</v>
      </c>
      <c r="X162" s="163">
        <v>43466</v>
      </c>
      <c r="Y162" s="153" t="s">
        <v>1454</v>
      </c>
      <c r="Z162" s="149"/>
      <c r="AA162" s="164"/>
      <c r="AB162" s="149"/>
      <c r="AC162" s="149"/>
      <c r="AD162" s="149" t="s">
        <v>1485</v>
      </c>
      <c r="AE162" s="149"/>
      <c r="AF162" s="165">
        <f t="shared" si="13"/>
        <v>0.90606060606060601</v>
      </c>
      <c r="AG162" s="166"/>
      <c r="AH162" s="166" t="b">
        <f t="shared" si="14"/>
        <v>0</v>
      </c>
    </row>
    <row r="163" spans="1:34" s="167" customFormat="1" ht="44.25" customHeight="1" thickBot="1" x14ac:dyDescent="0.3">
      <c r="A163" s="153" t="s">
        <v>478</v>
      </c>
      <c r="B163" s="149">
        <v>2018</v>
      </c>
      <c r="C163" s="150" t="s">
        <v>777</v>
      </c>
      <c r="D163" s="149">
        <v>5</v>
      </c>
      <c r="E163" s="151" t="str">
        <f>IF(D163=1,'Tipo '!$B$2,IF(D163=2,'Tipo '!$B$3,IF(D163=3,'Tipo '!$B$4,IF(D163=4,'Tipo '!$B$5,IF(D163=5,'Tipo '!$B$6,IF(D163=6,'Tipo '!$B$7,IF(D163=7,'Tipo '!$B$8,IF(D163=8,'Tipo '!$B$9,IF(D163=9,'Tipo '!$B$10,IF(D163=10,'Tipo '!$B$11,IF(D163=11,'Tipo '!$B$12,IF(D163=12,'Tipo '!$B$13,IF(D163=13,'Tipo '!$B$14,IF(D163=14,'Tipo '!$B$15,IF(D163=15,'Tipo '!$B$16,IF(D163=16,'Tipo '!$B$17,IF(D163=17,'Tipo '!$B$18,IF(D163=18,'Tipo '!$B$19,IF(D163=19,'Tipo '!$B$20,IF(D163=20,'Tipo '!$B$21,"No ha seleccionado un tipo de contrato válido"))))))))))))))))))))</f>
        <v>CONTRATOS DE PRESTACIÓN DE SERVICIOS PROFESIONALES Y DE APOYO A LA GESTIÓN</v>
      </c>
      <c r="F163" s="151" t="s">
        <v>107</v>
      </c>
      <c r="G163" s="151" t="s">
        <v>116</v>
      </c>
      <c r="H163" s="153" t="s">
        <v>950</v>
      </c>
      <c r="I163" s="154" t="s">
        <v>163</v>
      </c>
      <c r="J163" s="155">
        <v>18</v>
      </c>
      <c r="K163" s="156" t="str">
        <f>IF(J163=1,'Equivalencia BH-BMPT'!$D$2,IF(J163=2,'Equivalencia BH-BMPT'!$D$3,IF(J163=3,'Equivalencia BH-BMPT'!$D$4,IF(J163=4,'Equivalencia BH-BMPT'!$D$5,IF(J163=5,'Equivalencia BH-BMPT'!$D$6,IF(J163=6,'Equivalencia BH-BMPT'!$D$7,IF(J163=7,'Equivalencia BH-BMPT'!$D$8,IF(J163=8,'Equivalencia BH-BMPT'!$D$9,IF(J163=9,'Equivalencia BH-BMPT'!$D$10,IF(J163=10,'Equivalencia BH-BMPT'!$D$11,IF(J163=11,'Equivalencia BH-BMPT'!$D$12,IF(J163=12,'Equivalencia BH-BMPT'!$D$13,IF(J163=13,'Equivalencia BH-BMPT'!$D$14,IF(J163=14,'Equivalencia BH-BMPT'!$D$15,IF(J163=15,'Equivalencia BH-BMPT'!$D$16,IF(J163=16,'Equivalencia BH-BMPT'!$D$17,IF(J163=17,'Equivalencia BH-BMPT'!$D$18,IF(J163=18,'Equivalencia BH-BMPT'!$D$19,IF(J163=19,'Equivalencia BH-BMPT'!$D$20,IF(J163=20,'Equivalencia BH-BMPT'!$D$21,IF(J163=21,'Equivalencia BH-BMPT'!$D$22,IF(J163=22,'Equivalencia BH-BMPT'!$D$23,IF(J163=23,'Equivalencia BH-BMPT'!#REF!,IF(J163=24,'Equivalencia BH-BMPT'!$D$25,IF(J163=25,'Equivalencia BH-BMPT'!$D$26,IF(J163=26,'Equivalencia BH-BMPT'!$D$27,IF(J163=27,'Equivalencia BH-BMPT'!$D$28,IF(J163=28,'Equivalencia BH-BMPT'!$D$29,IF(J163=29,'Equivalencia BH-BMPT'!$D$30,IF(J163=30,'Equivalencia BH-BMPT'!$D$31,IF(J163=31,'Equivalencia BH-BMPT'!$D$32,IF(J163=32,'Equivalencia BH-BMPT'!$D$33,IF(J163=33,'Equivalencia BH-BMPT'!$D$34,IF(J163=34,'Equivalencia BH-BMPT'!$D$35,IF(J163=35,'Equivalencia BH-BMPT'!$D$36,IF(J163=36,'Equivalencia BH-BMPT'!$D$37,IF(J163=37,'Equivalencia BH-BMPT'!$D$38,IF(J163=38,'Equivalencia BH-BMPT'!#REF!,IF(J163=39,'Equivalencia BH-BMPT'!$D$40,IF(J163=40,'Equivalencia BH-BMPT'!$D$41,IF(J163=41,'Equivalencia BH-BMPT'!$D$42,IF(J163=42,'Equivalencia BH-BMPT'!$D$43,IF(J163=43,'Equivalencia BH-BMPT'!$D$44,IF(J163=44,'Equivalencia BH-BMPT'!$D$45,IF(J163=45,'Equivalencia BH-BMPT'!$D$46,"No ha seleccionado un número de programa")))))))))))))))))))))))))))))))))))))))))))))</f>
        <v>Mejor movilidad para todos</v>
      </c>
      <c r="L163" s="157" t="s">
        <v>1135</v>
      </c>
      <c r="M163" s="149"/>
      <c r="N163" s="153" t="s">
        <v>1282</v>
      </c>
      <c r="O163" s="160">
        <v>23100000</v>
      </c>
      <c r="P163" s="161"/>
      <c r="Q163" s="162"/>
      <c r="R163" s="162"/>
      <c r="S163" s="160"/>
      <c r="T163" s="162">
        <f t="shared" si="12"/>
        <v>23100000</v>
      </c>
      <c r="U163" s="162">
        <v>20930000</v>
      </c>
      <c r="V163" s="163">
        <v>43126</v>
      </c>
      <c r="W163" s="163">
        <v>43133</v>
      </c>
      <c r="X163" s="163">
        <v>43466</v>
      </c>
      <c r="Y163" s="153" t="s">
        <v>1454</v>
      </c>
      <c r="Z163" s="149"/>
      <c r="AA163" s="164"/>
      <c r="AB163" s="149"/>
      <c r="AC163" s="149"/>
      <c r="AD163" s="149" t="s">
        <v>1485</v>
      </c>
      <c r="AE163" s="149"/>
      <c r="AF163" s="165">
        <f t="shared" si="13"/>
        <v>0.90606060606060601</v>
      </c>
      <c r="AG163" s="166"/>
      <c r="AH163" s="166" t="b">
        <f t="shared" si="14"/>
        <v>0</v>
      </c>
    </row>
    <row r="164" spans="1:34" s="167" customFormat="1" ht="44.25" customHeight="1" thickBot="1" x14ac:dyDescent="0.3">
      <c r="A164" s="153" t="s">
        <v>479</v>
      </c>
      <c r="B164" s="149">
        <v>2018</v>
      </c>
      <c r="C164" s="150" t="s">
        <v>778</v>
      </c>
      <c r="D164" s="149">
        <v>5</v>
      </c>
      <c r="E164" s="151" t="str">
        <f>IF(D164=1,'Tipo '!$B$2,IF(D164=2,'Tipo '!$B$3,IF(D164=3,'Tipo '!$B$4,IF(D164=4,'Tipo '!$B$5,IF(D164=5,'Tipo '!$B$6,IF(D164=6,'Tipo '!$B$7,IF(D164=7,'Tipo '!$B$8,IF(D164=8,'Tipo '!$B$9,IF(D164=9,'Tipo '!$B$10,IF(D164=10,'Tipo '!$B$11,IF(D164=11,'Tipo '!$B$12,IF(D164=12,'Tipo '!$B$13,IF(D164=13,'Tipo '!$B$14,IF(D164=14,'Tipo '!$B$15,IF(D164=15,'Tipo '!$B$16,IF(D164=16,'Tipo '!$B$17,IF(D164=17,'Tipo '!$B$18,IF(D164=18,'Tipo '!$B$19,IF(D164=19,'Tipo '!$B$20,IF(D164=20,'Tipo '!$B$21,"No ha seleccionado un tipo de contrato válido"))))))))))))))))))))</f>
        <v>CONTRATOS DE PRESTACIÓN DE SERVICIOS PROFESIONALES Y DE APOYO A LA GESTIÓN</v>
      </c>
      <c r="F164" s="151" t="s">
        <v>107</v>
      </c>
      <c r="G164" s="151" t="s">
        <v>116</v>
      </c>
      <c r="H164" s="153" t="s">
        <v>950</v>
      </c>
      <c r="I164" s="154" t="s">
        <v>163</v>
      </c>
      <c r="J164" s="155">
        <v>18</v>
      </c>
      <c r="K164" s="156" t="str">
        <f>IF(J164=1,'Equivalencia BH-BMPT'!$D$2,IF(J164=2,'Equivalencia BH-BMPT'!$D$3,IF(J164=3,'Equivalencia BH-BMPT'!$D$4,IF(J164=4,'Equivalencia BH-BMPT'!$D$5,IF(J164=5,'Equivalencia BH-BMPT'!$D$6,IF(J164=6,'Equivalencia BH-BMPT'!$D$7,IF(J164=7,'Equivalencia BH-BMPT'!$D$8,IF(J164=8,'Equivalencia BH-BMPT'!$D$9,IF(J164=9,'Equivalencia BH-BMPT'!$D$10,IF(J164=10,'Equivalencia BH-BMPT'!$D$11,IF(J164=11,'Equivalencia BH-BMPT'!$D$12,IF(J164=12,'Equivalencia BH-BMPT'!$D$13,IF(J164=13,'Equivalencia BH-BMPT'!$D$14,IF(J164=14,'Equivalencia BH-BMPT'!$D$15,IF(J164=15,'Equivalencia BH-BMPT'!$D$16,IF(J164=16,'Equivalencia BH-BMPT'!$D$17,IF(J164=17,'Equivalencia BH-BMPT'!$D$18,IF(J164=18,'Equivalencia BH-BMPT'!$D$19,IF(J164=19,'Equivalencia BH-BMPT'!$D$20,IF(J164=20,'Equivalencia BH-BMPT'!$D$21,IF(J164=21,'Equivalencia BH-BMPT'!$D$22,IF(J164=22,'Equivalencia BH-BMPT'!$D$23,IF(J164=23,'Equivalencia BH-BMPT'!#REF!,IF(J164=24,'Equivalencia BH-BMPT'!$D$25,IF(J164=25,'Equivalencia BH-BMPT'!$D$26,IF(J164=26,'Equivalencia BH-BMPT'!$D$27,IF(J164=27,'Equivalencia BH-BMPT'!$D$28,IF(J164=28,'Equivalencia BH-BMPT'!$D$29,IF(J164=29,'Equivalencia BH-BMPT'!$D$30,IF(J164=30,'Equivalencia BH-BMPT'!$D$31,IF(J164=31,'Equivalencia BH-BMPT'!$D$32,IF(J164=32,'Equivalencia BH-BMPT'!$D$33,IF(J164=33,'Equivalencia BH-BMPT'!$D$34,IF(J164=34,'Equivalencia BH-BMPT'!$D$35,IF(J164=35,'Equivalencia BH-BMPT'!$D$36,IF(J164=36,'Equivalencia BH-BMPT'!$D$37,IF(J164=37,'Equivalencia BH-BMPT'!$D$38,IF(J164=38,'Equivalencia BH-BMPT'!#REF!,IF(J164=39,'Equivalencia BH-BMPT'!$D$40,IF(J164=40,'Equivalencia BH-BMPT'!$D$41,IF(J164=41,'Equivalencia BH-BMPT'!$D$42,IF(J164=42,'Equivalencia BH-BMPT'!$D$43,IF(J164=43,'Equivalencia BH-BMPT'!$D$44,IF(J164=44,'Equivalencia BH-BMPT'!$D$45,IF(J164=45,'Equivalencia BH-BMPT'!$D$46,"No ha seleccionado un número de programa")))))))))))))))))))))))))))))))))))))))))))))</f>
        <v>Mejor movilidad para todos</v>
      </c>
      <c r="L164" s="157" t="s">
        <v>1135</v>
      </c>
      <c r="M164" s="149"/>
      <c r="N164" s="153" t="s">
        <v>1283</v>
      </c>
      <c r="O164" s="160">
        <v>23100000</v>
      </c>
      <c r="P164" s="161"/>
      <c r="Q164" s="162"/>
      <c r="R164" s="162"/>
      <c r="S164" s="160"/>
      <c r="T164" s="162">
        <f t="shared" si="12"/>
        <v>23100000</v>
      </c>
      <c r="U164" s="162">
        <v>20930000</v>
      </c>
      <c r="V164" s="163">
        <v>43126</v>
      </c>
      <c r="W164" s="163">
        <v>43133</v>
      </c>
      <c r="X164" s="163">
        <v>43466</v>
      </c>
      <c r="Y164" s="153" t="s">
        <v>1454</v>
      </c>
      <c r="Z164" s="149"/>
      <c r="AA164" s="164"/>
      <c r="AB164" s="149"/>
      <c r="AC164" s="149"/>
      <c r="AD164" s="149" t="s">
        <v>1485</v>
      </c>
      <c r="AE164" s="149"/>
      <c r="AF164" s="165">
        <f t="shared" si="13"/>
        <v>0.90606060606060601</v>
      </c>
      <c r="AG164" s="166"/>
      <c r="AH164" s="166" t="b">
        <f t="shared" si="14"/>
        <v>0</v>
      </c>
    </row>
    <row r="165" spans="1:34" s="167" customFormat="1" ht="44.25" customHeight="1" thickBot="1" x14ac:dyDescent="0.3">
      <c r="A165" s="153" t="s">
        <v>480</v>
      </c>
      <c r="B165" s="149">
        <v>2018</v>
      </c>
      <c r="C165" s="150" t="s">
        <v>779</v>
      </c>
      <c r="D165" s="149">
        <v>5</v>
      </c>
      <c r="E165" s="151" t="str">
        <f>IF(D165=1,'Tipo '!$B$2,IF(D165=2,'Tipo '!$B$3,IF(D165=3,'Tipo '!$B$4,IF(D165=4,'Tipo '!$B$5,IF(D165=5,'Tipo '!$B$6,IF(D165=6,'Tipo '!$B$7,IF(D165=7,'Tipo '!$B$8,IF(D165=8,'Tipo '!$B$9,IF(D165=9,'Tipo '!$B$10,IF(D165=10,'Tipo '!$B$11,IF(D165=11,'Tipo '!$B$12,IF(D165=12,'Tipo '!$B$13,IF(D165=13,'Tipo '!$B$14,IF(D165=14,'Tipo '!$B$15,IF(D165=15,'Tipo '!$B$16,IF(D165=16,'Tipo '!$B$17,IF(D165=17,'Tipo '!$B$18,IF(D165=18,'Tipo '!$B$19,IF(D165=19,'Tipo '!$B$20,IF(D165=20,'Tipo '!$B$21,"No ha seleccionado un tipo de contrato válido"))))))))))))))))))))</f>
        <v>CONTRATOS DE PRESTACIÓN DE SERVICIOS PROFESIONALES Y DE APOYO A LA GESTIÓN</v>
      </c>
      <c r="F165" s="151" t="s">
        <v>107</v>
      </c>
      <c r="G165" s="151" t="s">
        <v>116</v>
      </c>
      <c r="H165" s="153" t="s">
        <v>950</v>
      </c>
      <c r="I165" s="154" t="s">
        <v>163</v>
      </c>
      <c r="J165" s="155">
        <v>18</v>
      </c>
      <c r="K165" s="156" t="str">
        <f>IF(J165=1,'Equivalencia BH-BMPT'!$D$2,IF(J165=2,'Equivalencia BH-BMPT'!$D$3,IF(J165=3,'Equivalencia BH-BMPT'!$D$4,IF(J165=4,'Equivalencia BH-BMPT'!$D$5,IF(J165=5,'Equivalencia BH-BMPT'!$D$6,IF(J165=6,'Equivalencia BH-BMPT'!$D$7,IF(J165=7,'Equivalencia BH-BMPT'!$D$8,IF(J165=8,'Equivalencia BH-BMPT'!$D$9,IF(J165=9,'Equivalencia BH-BMPT'!$D$10,IF(J165=10,'Equivalencia BH-BMPT'!$D$11,IF(J165=11,'Equivalencia BH-BMPT'!$D$12,IF(J165=12,'Equivalencia BH-BMPT'!$D$13,IF(J165=13,'Equivalencia BH-BMPT'!$D$14,IF(J165=14,'Equivalencia BH-BMPT'!$D$15,IF(J165=15,'Equivalencia BH-BMPT'!$D$16,IF(J165=16,'Equivalencia BH-BMPT'!$D$17,IF(J165=17,'Equivalencia BH-BMPT'!$D$18,IF(J165=18,'Equivalencia BH-BMPT'!$D$19,IF(J165=19,'Equivalencia BH-BMPT'!$D$20,IF(J165=20,'Equivalencia BH-BMPT'!$D$21,IF(J165=21,'Equivalencia BH-BMPT'!$D$22,IF(J165=22,'Equivalencia BH-BMPT'!$D$23,IF(J165=23,'Equivalencia BH-BMPT'!#REF!,IF(J165=24,'Equivalencia BH-BMPT'!$D$25,IF(J165=25,'Equivalencia BH-BMPT'!$D$26,IF(J165=26,'Equivalencia BH-BMPT'!$D$27,IF(J165=27,'Equivalencia BH-BMPT'!$D$28,IF(J165=28,'Equivalencia BH-BMPT'!$D$29,IF(J165=29,'Equivalencia BH-BMPT'!$D$30,IF(J165=30,'Equivalencia BH-BMPT'!$D$31,IF(J165=31,'Equivalencia BH-BMPT'!$D$32,IF(J165=32,'Equivalencia BH-BMPT'!$D$33,IF(J165=33,'Equivalencia BH-BMPT'!$D$34,IF(J165=34,'Equivalencia BH-BMPT'!$D$35,IF(J165=35,'Equivalencia BH-BMPT'!$D$36,IF(J165=36,'Equivalencia BH-BMPT'!$D$37,IF(J165=37,'Equivalencia BH-BMPT'!$D$38,IF(J165=38,'Equivalencia BH-BMPT'!#REF!,IF(J165=39,'Equivalencia BH-BMPT'!$D$40,IF(J165=40,'Equivalencia BH-BMPT'!$D$41,IF(J165=41,'Equivalencia BH-BMPT'!$D$42,IF(J165=42,'Equivalencia BH-BMPT'!$D$43,IF(J165=43,'Equivalencia BH-BMPT'!$D$44,IF(J165=44,'Equivalencia BH-BMPT'!$D$45,IF(J165=45,'Equivalencia BH-BMPT'!$D$46,"No ha seleccionado un número de programa")))))))))))))))))))))))))))))))))))))))))))))</f>
        <v>Mejor movilidad para todos</v>
      </c>
      <c r="L165" s="157" t="s">
        <v>1135</v>
      </c>
      <c r="M165" s="149"/>
      <c r="N165" s="153" t="s">
        <v>1284</v>
      </c>
      <c r="O165" s="160">
        <v>23100000</v>
      </c>
      <c r="P165" s="161"/>
      <c r="Q165" s="162"/>
      <c r="R165" s="162"/>
      <c r="S165" s="160"/>
      <c r="T165" s="162">
        <f t="shared" si="12"/>
        <v>23100000</v>
      </c>
      <c r="U165" s="162">
        <v>20930000</v>
      </c>
      <c r="V165" s="163">
        <v>43126</v>
      </c>
      <c r="W165" s="163">
        <v>43133</v>
      </c>
      <c r="X165" s="163">
        <v>43466</v>
      </c>
      <c r="Y165" s="153" t="s">
        <v>1454</v>
      </c>
      <c r="Z165" s="149"/>
      <c r="AA165" s="164"/>
      <c r="AB165" s="149"/>
      <c r="AC165" s="149"/>
      <c r="AD165" s="149" t="s">
        <v>1485</v>
      </c>
      <c r="AE165" s="149"/>
      <c r="AF165" s="165">
        <f t="shared" si="13"/>
        <v>0.90606060606060601</v>
      </c>
      <c r="AG165" s="166"/>
      <c r="AH165" s="166" t="b">
        <f t="shared" si="14"/>
        <v>0</v>
      </c>
    </row>
    <row r="166" spans="1:34" s="167" customFormat="1" ht="44.25" customHeight="1" thickBot="1" x14ac:dyDescent="0.3">
      <c r="A166" s="153" t="s">
        <v>481</v>
      </c>
      <c r="B166" s="149">
        <v>2018</v>
      </c>
      <c r="C166" s="182" t="s">
        <v>780</v>
      </c>
      <c r="D166" s="149">
        <v>5</v>
      </c>
      <c r="E166" s="151" t="str">
        <f>IF(D166=1,'Tipo '!$B$2,IF(D166=2,'Tipo '!$B$3,IF(D166=3,'Tipo '!$B$4,IF(D166=4,'Tipo '!$B$5,IF(D166=5,'Tipo '!$B$6,IF(D166=6,'Tipo '!$B$7,IF(D166=7,'Tipo '!$B$8,IF(D166=8,'Tipo '!$B$9,IF(D166=9,'Tipo '!$B$10,IF(D166=10,'Tipo '!$B$11,IF(D166=11,'Tipo '!$B$12,IF(D166=12,'Tipo '!$B$13,IF(D166=13,'Tipo '!$B$14,IF(D166=14,'Tipo '!$B$15,IF(D166=15,'Tipo '!$B$16,IF(D166=16,'Tipo '!$B$17,IF(D166=17,'Tipo '!$B$18,IF(D166=18,'Tipo '!$B$19,IF(D166=19,'Tipo '!$B$20,IF(D166=20,'Tipo '!$B$21,"No ha seleccionado un tipo de contrato válido"))))))))))))))))))))</f>
        <v>CONTRATOS DE PRESTACIÓN DE SERVICIOS PROFESIONALES Y DE APOYO A LA GESTIÓN</v>
      </c>
      <c r="F166" s="151" t="s">
        <v>107</v>
      </c>
      <c r="G166" s="151" t="s">
        <v>116</v>
      </c>
      <c r="H166" s="148" t="s">
        <v>1010</v>
      </c>
      <c r="I166" s="154" t="s">
        <v>163</v>
      </c>
      <c r="J166" s="155">
        <v>45</v>
      </c>
      <c r="K166" s="156" t="str">
        <f>IF(J166=1,'Equivalencia BH-BMPT'!$D$2,IF(J166=2,'Equivalencia BH-BMPT'!$D$3,IF(J166=3,'Equivalencia BH-BMPT'!$D$4,IF(J166=4,'Equivalencia BH-BMPT'!$D$5,IF(J166=5,'Equivalencia BH-BMPT'!$D$6,IF(J166=6,'Equivalencia BH-BMPT'!$D$7,IF(J166=7,'Equivalencia BH-BMPT'!$D$8,IF(J166=8,'Equivalencia BH-BMPT'!$D$9,IF(J166=9,'Equivalencia BH-BMPT'!$D$10,IF(J166=10,'Equivalencia BH-BMPT'!$D$11,IF(J166=11,'Equivalencia BH-BMPT'!$D$12,IF(J166=12,'Equivalencia BH-BMPT'!$D$13,IF(J166=13,'Equivalencia BH-BMPT'!$D$14,IF(J166=14,'Equivalencia BH-BMPT'!$D$15,IF(J166=15,'Equivalencia BH-BMPT'!$D$16,IF(J166=16,'Equivalencia BH-BMPT'!$D$17,IF(J166=17,'Equivalencia BH-BMPT'!$D$18,IF(J166=18,'Equivalencia BH-BMPT'!$D$19,IF(J166=19,'Equivalencia BH-BMPT'!$D$20,IF(J166=20,'Equivalencia BH-BMPT'!$D$21,IF(J166=21,'Equivalencia BH-BMPT'!$D$22,IF(J166=22,'Equivalencia BH-BMPT'!$D$23,IF(J166=23,'Equivalencia BH-BMPT'!#REF!,IF(J166=24,'Equivalencia BH-BMPT'!$D$25,IF(J166=25,'Equivalencia BH-BMPT'!$D$26,IF(J166=26,'Equivalencia BH-BMPT'!$D$27,IF(J166=27,'Equivalencia BH-BMPT'!$D$28,IF(J166=28,'Equivalencia BH-BMPT'!$D$29,IF(J166=29,'Equivalencia BH-BMPT'!$D$30,IF(J166=30,'Equivalencia BH-BMPT'!$D$31,IF(J166=31,'Equivalencia BH-BMPT'!$D$32,IF(J166=32,'Equivalencia BH-BMPT'!$D$33,IF(J166=33,'Equivalencia BH-BMPT'!$D$34,IF(J166=34,'Equivalencia BH-BMPT'!$D$35,IF(J166=35,'Equivalencia BH-BMPT'!$D$36,IF(J166=36,'Equivalencia BH-BMPT'!$D$37,IF(J166=37,'Equivalencia BH-BMPT'!$D$38,IF(J166=38,'Equivalencia BH-BMPT'!#REF!,IF(J166=39,'Equivalencia BH-BMPT'!$D$40,IF(J166=40,'Equivalencia BH-BMPT'!$D$41,IF(J166=41,'Equivalencia BH-BMPT'!$D$42,IF(J166=42,'Equivalencia BH-BMPT'!$D$43,IF(J166=43,'Equivalencia BH-BMPT'!$D$44,IF(J166=44,'Equivalencia BH-BMPT'!$D$45,IF(J166=45,'Equivalencia BH-BMPT'!$D$46,"No ha seleccionado un número de programa")))))))))))))))))))))))))))))))))))))))))))))</f>
        <v>Gobernanza e influencia local, regional e internacional</v>
      </c>
      <c r="L166" s="157" t="s">
        <v>329</v>
      </c>
      <c r="M166" s="149"/>
      <c r="N166" s="148" t="s">
        <v>1285</v>
      </c>
      <c r="O166" s="160">
        <v>46200000</v>
      </c>
      <c r="P166" s="161"/>
      <c r="Q166" s="162"/>
      <c r="R166" s="162">
        <v>1</v>
      </c>
      <c r="S166" s="160">
        <v>4200000</v>
      </c>
      <c r="T166" s="162">
        <f t="shared" si="12"/>
        <v>50400000</v>
      </c>
      <c r="U166" s="162">
        <v>41860000</v>
      </c>
      <c r="V166" s="163">
        <v>43126</v>
      </c>
      <c r="W166" s="163">
        <v>43133</v>
      </c>
      <c r="X166" s="163">
        <v>43466</v>
      </c>
      <c r="Y166" s="148" t="s">
        <v>1454</v>
      </c>
      <c r="Z166" s="149">
        <v>30</v>
      </c>
      <c r="AA166" s="164"/>
      <c r="AB166" s="149"/>
      <c r="AC166" s="149" t="s">
        <v>1485</v>
      </c>
      <c r="AD166" s="149"/>
      <c r="AE166" s="149"/>
      <c r="AF166" s="165">
        <f t="shared" si="13"/>
        <v>0.8305555555555556</v>
      </c>
      <c r="AG166" s="166"/>
      <c r="AH166" s="166" t="b">
        <f t="shared" si="14"/>
        <v>0</v>
      </c>
    </row>
    <row r="167" spans="1:34" s="167" customFormat="1" ht="44.25" customHeight="1" thickBot="1" x14ac:dyDescent="0.3">
      <c r="A167" s="153" t="s">
        <v>482</v>
      </c>
      <c r="B167" s="149">
        <v>2018</v>
      </c>
      <c r="C167" s="150" t="s">
        <v>781</v>
      </c>
      <c r="D167" s="149">
        <v>5</v>
      </c>
      <c r="E167" s="151" t="str">
        <f>IF(D167=1,'Tipo '!$B$2,IF(D167=2,'Tipo '!$B$3,IF(D167=3,'Tipo '!$B$4,IF(D167=4,'Tipo '!$B$5,IF(D167=5,'Tipo '!$B$6,IF(D167=6,'Tipo '!$B$7,IF(D167=7,'Tipo '!$B$8,IF(D167=8,'Tipo '!$B$9,IF(D167=9,'Tipo '!$B$10,IF(D167=10,'Tipo '!$B$11,IF(D167=11,'Tipo '!$B$12,IF(D167=12,'Tipo '!$B$13,IF(D167=13,'Tipo '!$B$14,IF(D167=14,'Tipo '!$B$15,IF(D167=15,'Tipo '!$B$16,IF(D167=16,'Tipo '!$B$17,IF(D167=17,'Tipo '!$B$18,IF(D167=18,'Tipo '!$B$19,IF(D167=19,'Tipo '!$B$20,IF(D167=20,'Tipo '!$B$21,"No ha seleccionado un tipo de contrato válido"))))))))))))))))))))</f>
        <v>CONTRATOS DE PRESTACIÓN DE SERVICIOS PROFESIONALES Y DE APOYO A LA GESTIÓN</v>
      </c>
      <c r="F167" s="151" t="s">
        <v>107</v>
      </c>
      <c r="G167" s="151" t="s">
        <v>116</v>
      </c>
      <c r="H167" s="153" t="s">
        <v>960</v>
      </c>
      <c r="I167" s="154" t="s">
        <v>163</v>
      </c>
      <c r="J167" s="155">
        <v>45</v>
      </c>
      <c r="K167" s="156" t="str">
        <f>IF(J167=1,'Equivalencia BH-BMPT'!$D$2,IF(J167=2,'Equivalencia BH-BMPT'!$D$3,IF(J167=3,'Equivalencia BH-BMPT'!$D$4,IF(J167=4,'Equivalencia BH-BMPT'!$D$5,IF(J167=5,'Equivalencia BH-BMPT'!$D$6,IF(J167=6,'Equivalencia BH-BMPT'!$D$7,IF(J167=7,'Equivalencia BH-BMPT'!$D$8,IF(J167=8,'Equivalencia BH-BMPT'!$D$9,IF(J167=9,'Equivalencia BH-BMPT'!$D$10,IF(J167=10,'Equivalencia BH-BMPT'!$D$11,IF(J167=11,'Equivalencia BH-BMPT'!$D$12,IF(J167=12,'Equivalencia BH-BMPT'!$D$13,IF(J167=13,'Equivalencia BH-BMPT'!$D$14,IF(J167=14,'Equivalencia BH-BMPT'!$D$15,IF(J167=15,'Equivalencia BH-BMPT'!$D$16,IF(J167=16,'Equivalencia BH-BMPT'!$D$17,IF(J167=17,'Equivalencia BH-BMPT'!$D$18,IF(J167=18,'Equivalencia BH-BMPT'!$D$19,IF(J167=19,'Equivalencia BH-BMPT'!$D$20,IF(J167=20,'Equivalencia BH-BMPT'!$D$21,IF(J167=21,'Equivalencia BH-BMPT'!$D$22,IF(J167=22,'Equivalencia BH-BMPT'!$D$23,IF(J167=23,'Equivalencia BH-BMPT'!#REF!,IF(J167=24,'Equivalencia BH-BMPT'!$D$25,IF(J167=25,'Equivalencia BH-BMPT'!$D$26,IF(J167=26,'Equivalencia BH-BMPT'!$D$27,IF(J167=27,'Equivalencia BH-BMPT'!$D$28,IF(J167=28,'Equivalencia BH-BMPT'!$D$29,IF(J167=29,'Equivalencia BH-BMPT'!$D$30,IF(J167=30,'Equivalencia BH-BMPT'!$D$31,IF(J167=31,'Equivalencia BH-BMPT'!$D$32,IF(J167=32,'Equivalencia BH-BMPT'!$D$33,IF(J167=33,'Equivalencia BH-BMPT'!$D$34,IF(J167=34,'Equivalencia BH-BMPT'!$D$35,IF(J167=35,'Equivalencia BH-BMPT'!$D$36,IF(J167=36,'Equivalencia BH-BMPT'!$D$37,IF(J167=37,'Equivalencia BH-BMPT'!$D$38,IF(J167=38,'Equivalencia BH-BMPT'!#REF!,IF(J167=39,'Equivalencia BH-BMPT'!$D$40,IF(J167=40,'Equivalencia BH-BMPT'!$D$41,IF(J167=41,'Equivalencia BH-BMPT'!$D$42,IF(J167=42,'Equivalencia BH-BMPT'!$D$43,IF(J167=43,'Equivalencia BH-BMPT'!$D$44,IF(J167=44,'Equivalencia BH-BMPT'!$D$45,IF(J167=45,'Equivalencia BH-BMPT'!$D$46,"No ha seleccionado un número de programa")))))))))))))))))))))))))))))))))))))))))))))</f>
        <v>Gobernanza e influencia local, regional e internacional</v>
      </c>
      <c r="L167" s="157" t="s">
        <v>329</v>
      </c>
      <c r="M167" s="149"/>
      <c r="N167" s="153" t="s">
        <v>1286</v>
      </c>
      <c r="O167" s="160">
        <v>49500000</v>
      </c>
      <c r="P167" s="161"/>
      <c r="Q167" s="162"/>
      <c r="R167" s="162">
        <v>1</v>
      </c>
      <c r="S167" s="160">
        <v>4500000</v>
      </c>
      <c r="T167" s="162">
        <f t="shared" si="12"/>
        <v>54000000</v>
      </c>
      <c r="U167" s="162">
        <v>44850000</v>
      </c>
      <c r="V167" s="163">
        <v>43126</v>
      </c>
      <c r="W167" s="163">
        <v>43133</v>
      </c>
      <c r="X167" s="163">
        <v>43466</v>
      </c>
      <c r="Y167" s="153" t="s">
        <v>1454</v>
      </c>
      <c r="Z167" s="149">
        <v>30</v>
      </c>
      <c r="AA167" s="164"/>
      <c r="AB167" s="149"/>
      <c r="AC167" s="149" t="s">
        <v>1485</v>
      </c>
      <c r="AD167" s="149"/>
      <c r="AE167" s="149"/>
      <c r="AF167" s="165">
        <f t="shared" si="13"/>
        <v>0.8305555555555556</v>
      </c>
      <c r="AG167" s="166"/>
      <c r="AH167" s="166" t="b">
        <f t="shared" si="14"/>
        <v>0</v>
      </c>
    </row>
    <row r="168" spans="1:34" s="167" customFormat="1" ht="44.25" customHeight="1" thickBot="1" x14ac:dyDescent="0.3">
      <c r="A168" s="153" t="s">
        <v>483</v>
      </c>
      <c r="B168" s="149">
        <v>2018</v>
      </c>
      <c r="C168" s="150" t="s">
        <v>782</v>
      </c>
      <c r="D168" s="149">
        <v>5</v>
      </c>
      <c r="E168" s="151" t="str">
        <f>IF(D168=1,'Tipo '!$B$2,IF(D168=2,'Tipo '!$B$3,IF(D168=3,'Tipo '!$B$4,IF(D168=4,'Tipo '!$B$5,IF(D168=5,'Tipo '!$B$6,IF(D168=6,'Tipo '!$B$7,IF(D168=7,'Tipo '!$B$8,IF(D168=8,'Tipo '!$B$9,IF(D168=9,'Tipo '!$B$10,IF(D168=10,'Tipo '!$B$11,IF(D168=11,'Tipo '!$B$12,IF(D168=12,'Tipo '!$B$13,IF(D168=13,'Tipo '!$B$14,IF(D168=14,'Tipo '!$B$15,IF(D168=15,'Tipo '!$B$16,IF(D168=16,'Tipo '!$B$17,IF(D168=17,'Tipo '!$B$18,IF(D168=18,'Tipo '!$B$19,IF(D168=19,'Tipo '!$B$20,IF(D168=20,'Tipo '!$B$21,"No ha seleccionado un tipo de contrato válido"))))))))))))))))))))</f>
        <v>CONTRATOS DE PRESTACIÓN DE SERVICIOS PROFESIONALES Y DE APOYO A LA GESTIÓN</v>
      </c>
      <c r="F168" s="151" t="s">
        <v>107</v>
      </c>
      <c r="G168" s="151" t="s">
        <v>116</v>
      </c>
      <c r="H168" s="179" t="s">
        <v>985</v>
      </c>
      <c r="I168" s="154" t="s">
        <v>163</v>
      </c>
      <c r="J168" s="155">
        <v>45</v>
      </c>
      <c r="K168" s="156" t="str">
        <f>IF(J168=1,'Equivalencia BH-BMPT'!$D$2,IF(J168=2,'Equivalencia BH-BMPT'!$D$3,IF(J168=3,'Equivalencia BH-BMPT'!$D$4,IF(J168=4,'Equivalencia BH-BMPT'!$D$5,IF(J168=5,'Equivalencia BH-BMPT'!$D$6,IF(J168=6,'Equivalencia BH-BMPT'!$D$7,IF(J168=7,'Equivalencia BH-BMPT'!$D$8,IF(J168=8,'Equivalencia BH-BMPT'!$D$9,IF(J168=9,'Equivalencia BH-BMPT'!$D$10,IF(J168=10,'Equivalencia BH-BMPT'!$D$11,IF(J168=11,'Equivalencia BH-BMPT'!$D$12,IF(J168=12,'Equivalencia BH-BMPT'!$D$13,IF(J168=13,'Equivalencia BH-BMPT'!$D$14,IF(J168=14,'Equivalencia BH-BMPT'!$D$15,IF(J168=15,'Equivalencia BH-BMPT'!$D$16,IF(J168=16,'Equivalencia BH-BMPT'!$D$17,IF(J168=17,'Equivalencia BH-BMPT'!$D$18,IF(J168=18,'Equivalencia BH-BMPT'!$D$19,IF(J168=19,'Equivalencia BH-BMPT'!$D$20,IF(J168=20,'Equivalencia BH-BMPT'!$D$21,IF(J168=21,'Equivalencia BH-BMPT'!$D$22,IF(J168=22,'Equivalencia BH-BMPT'!$D$23,IF(J168=23,'Equivalencia BH-BMPT'!#REF!,IF(J168=24,'Equivalencia BH-BMPT'!$D$25,IF(J168=25,'Equivalencia BH-BMPT'!$D$26,IF(J168=26,'Equivalencia BH-BMPT'!$D$27,IF(J168=27,'Equivalencia BH-BMPT'!$D$28,IF(J168=28,'Equivalencia BH-BMPT'!$D$29,IF(J168=29,'Equivalencia BH-BMPT'!$D$30,IF(J168=30,'Equivalencia BH-BMPT'!$D$31,IF(J168=31,'Equivalencia BH-BMPT'!$D$32,IF(J168=32,'Equivalencia BH-BMPT'!$D$33,IF(J168=33,'Equivalencia BH-BMPT'!$D$34,IF(J168=34,'Equivalencia BH-BMPT'!$D$35,IF(J168=35,'Equivalencia BH-BMPT'!$D$36,IF(J168=36,'Equivalencia BH-BMPT'!$D$37,IF(J168=37,'Equivalencia BH-BMPT'!$D$38,IF(J168=38,'Equivalencia BH-BMPT'!#REF!,IF(J168=39,'Equivalencia BH-BMPT'!$D$40,IF(J168=40,'Equivalencia BH-BMPT'!$D$41,IF(J168=41,'Equivalencia BH-BMPT'!$D$42,IF(J168=42,'Equivalencia BH-BMPT'!$D$43,IF(J168=43,'Equivalencia BH-BMPT'!$D$44,IF(J168=44,'Equivalencia BH-BMPT'!$D$45,IF(J168=45,'Equivalencia BH-BMPT'!$D$46,"No ha seleccionado un número de programa")))))))))))))))))))))))))))))))))))))))))))))</f>
        <v>Gobernanza e influencia local, regional e internacional</v>
      </c>
      <c r="L168" s="157" t="s">
        <v>329</v>
      </c>
      <c r="M168" s="149"/>
      <c r="N168" s="148" t="s">
        <v>1287</v>
      </c>
      <c r="O168" s="160">
        <v>69300000</v>
      </c>
      <c r="P168" s="161"/>
      <c r="Q168" s="162"/>
      <c r="R168" s="162"/>
      <c r="S168" s="160"/>
      <c r="T168" s="162">
        <f t="shared" si="12"/>
        <v>69300000</v>
      </c>
      <c r="U168" s="162">
        <v>62790000</v>
      </c>
      <c r="V168" s="163">
        <v>43126</v>
      </c>
      <c r="W168" s="163">
        <v>43133</v>
      </c>
      <c r="X168" s="163">
        <v>43466</v>
      </c>
      <c r="Y168" s="148" t="s">
        <v>1454</v>
      </c>
      <c r="Z168" s="149"/>
      <c r="AA168" s="164"/>
      <c r="AB168" s="149"/>
      <c r="AC168" s="149"/>
      <c r="AD168" s="149" t="s">
        <v>1485</v>
      </c>
      <c r="AE168" s="149"/>
      <c r="AF168" s="165">
        <f t="shared" si="13"/>
        <v>0.90606060606060601</v>
      </c>
      <c r="AG168" s="166"/>
      <c r="AH168" s="166" t="b">
        <f t="shared" si="14"/>
        <v>0</v>
      </c>
    </row>
    <row r="169" spans="1:34" s="167" customFormat="1" ht="44.25" customHeight="1" thickBot="1" x14ac:dyDescent="0.3">
      <c r="A169" s="153" t="s">
        <v>484</v>
      </c>
      <c r="B169" s="149">
        <v>2018</v>
      </c>
      <c r="C169" s="150" t="s">
        <v>783</v>
      </c>
      <c r="D169" s="149">
        <v>5</v>
      </c>
      <c r="E169" s="151" t="str">
        <f>IF(D169=1,'Tipo '!$B$2,IF(D169=2,'Tipo '!$B$3,IF(D169=3,'Tipo '!$B$4,IF(D169=4,'Tipo '!$B$5,IF(D169=5,'Tipo '!$B$6,IF(D169=6,'Tipo '!$B$7,IF(D169=7,'Tipo '!$B$8,IF(D169=8,'Tipo '!$B$9,IF(D169=9,'Tipo '!$B$10,IF(D169=10,'Tipo '!$B$11,IF(D169=11,'Tipo '!$B$12,IF(D169=12,'Tipo '!$B$13,IF(D169=13,'Tipo '!$B$14,IF(D169=14,'Tipo '!$B$15,IF(D169=15,'Tipo '!$B$16,IF(D169=16,'Tipo '!$B$17,IF(D169=17,'Tipo '!$B$18,IF(D169=18,'Tipo '!$B$19,IF(D169=19,'Tipo '!$B$20,IF(D169=20,'Tipo '!$B$21,"No ha seleccionado un tipo de contrato válido"))))))))))))))))))))</f>
        <v>CONTRATOS DE PRESTACIÓN DE SERVICIOS PROFESIONALES Y DE APOYO A LA GESTIÓN</v>
      </c>
      <c r="F169" s="151" t="s">
        <v>107</v>
      </c>
      <c r="G169" s="151" t="s">
        <v>116</v>
      </c>
      <c r="H169" s="153" t="s">
        <v>1006</v>
      </c>
      <c r="I169" s="154" t="s">
        <v>163</v>
      </c>
      <c r="J169" s="155">
        <v>19</v>
      </c>
      <c r="K169" s="156" t="str">
        <f>IF(J169=1,'Equivalencia BH-BMPT'!$D$2,IF(J169=2,'Equivalencia BH-BMPT'!$D$3,IF(J169=3,'Equivalencia BH-BMPT'!$D$4,IF(J169=4,'Equivalencia BH-BMPT'!$D$5,IF(J169=5,'Equivalencia BH-BMPT'!$D$6,IF(J169=6,'Equivalencia BH-BMPT'!$D$7,IF(J169=7,'Equivalencia BH-BMPT'!$D$8,IF(J169=8,'Equivalencia BH-BMPT'!$D$9,IF(J169=9,'Equivalencia BH-BMPT'!$D$10,IF(J169=10,'Equivalencia BH-BMPT'!$D$11,IF(J169=11,'Equivalencia BH-BMPT'!$D$12,IF(J169=12,'Equivalencia BH-BMPT'!$D$13,IF(J169=13,'Equivalencia BH-BMPT'!$D$14,IF(J169=14,'Equivalencia BH-BMPT'!$D$15,IF(J169=15,'Equivalencia BH-BMPT'!$D$16,IF(J169=16,'Equivalencia BH-BMPT'!$D$17,IF(J169=17,'Equivalencia BH-BMPT'!$D$18,IF(J169=18,'Equivalencia BH-BMPT'!$D$19,IF(J169=19,'Equivalencia BH-BMPT'!$D$20,IF(J169=20,'Equivalencia BH-BMPT'!$D$21,IF(J169=21,'Equivalencia BH-BMPT'!$D$22,IF(J169=22,'Equivalencia BH-BMPT'!$D$23,IF(J169=23,'Equivalencia BH-BMPT'!#REF!,IF(J169=24,'Equivalencia BH-BMPT'!$D$25,IF(J169=25,'Equivalencia BH-BMPT'!$D$26,IF(J169=26,'Equivalencia BH-BMPT'!$D$27,IF(J169=27,'Equivalencia BH-BMPT'!$D$28,IF(J169=28,'Equivalencia BH-BMPT'!$D$29,IF(J169=29,'Equivalencia BH-BMPT'!$D$30,IF(J169=30,'Equivalencia BH-BMPT'!$D$31,IF(J169=31,'Equivalencia BH-BMPT'!$D$32,IF(J169=32,'Equivalencia BH-BMPT'!$D$33,IF(J169=33,'Equivalencia BH-BMPT'!$D$34,IF(J169=34,'Equivalencia BH-BMPT'!$D$35,IF(J169=35,'Equivalencia BH-BMPT'!$D$36,IF(J169=36,'Equivalencia BH-BMPT'!$D$37,IF(J169=37,'Equivalencia BH-BMPT'!$D$38,IF(J169=38,'Equivalencia BH-BMPT'!#REF!,IF(J169=39,'Equivalencia BH-BMPT'!$D$40,IF(J169=40,'Equivalencia BH-BMPT'!$D$41,IF(J169=41,'Equivalencia BH-BMPT'!$D$42,IF(J169=42,'Equivalencia BH-BMPT'!$D$43,IF(J169=43,'Equivalencia BH-BMPT'!$D$44,IF(J169=44,'Equivalencia BH-BMPT'!$D$45,IF(J169=45,'Equivalencia BH-BMPT'!$D$46,"No ha seleccionado un número de programa")))))))))))))))))))))))))))))))))))))))))))))</f>
        <v>Seguridad y convivencia para todos</v>
      </c>
      <c r="L169" s="157" t="s">
        <v>1133</v>
      </c>
      <c r="M169" s="149"/>
      <c r="N169" s="153" t="s">
        <v>1288</v>
      </c>
      <c r="O169" s="160">
        <v>18700000</v>
      </c>
      <c r="P169" s="161"/>
      <c r="Q169" s="162"/>
      <c r="R169" s="162"/>
      <c r="S169" s="160"/>
      <c r="T169" s="162">
        <f t="shared" si="12"/>
        <v>18700000</v>
      </c>
      <c r="U169" s="162">
        <v>16943333</v>
      </c>
      <c r="V169" s="163">
        <v>43126</v>
      </c>
      <c r="W169" s="163">
        <v>43133</v>
      </c>
      <c r="X169" s="163">
        <v>43466</v>
      </c>
      <c r="Y169" s="153" t="s">
        <v>1454</v>
      </c>
      <c r="Z169" s="149"/>
      <c r="AA169" s="164"/>
      <c r="AB169" s="149"/>
      <c r="AC169" s="149"/>
      <c r="AD169" s="149" t="s">
        <v>1485</v>
      </c>
      <c r="AE169" s="149"/>
      <c r="AF169" s="165">
        <f t="shared" si="13"/>
        <v>0.90606058823529412</v>
      </c>
      <c r="AG169" s="166"/>
      <c r="AH169" s="166" t="b">
        <f t="shared" si="14"/>
        <v>0</v>
      </c>
    </row>
    <row r="170" spans="1:34" s="167" customFormat="1" ht="44.25" customHeight="1" thickBot="1" x14ac:dyDescent="0.3">
      <c r="A170" s="153" t="s">
        <v>485</v>
      </c>
      <c r="B170" s="149">
        <v>2018</v>
      </c>
      <c r="C170" s="154" t="s">
        <v>554</v>
      </c>
      <c r="D170" s="149">
        <v>5</v>
      </c>
      <c r="E170" s="151" t="str">
        <f>IF(D170=1,'Tipo '!$B$2,IF(D170=2,'Tipo '!$B$3,IF(D170=3,'Tipo '!$B$4,IF(D170=4,'Tipo '!$B$5,IF(D170=5,'Tipo '!$B$6,IF(D170=6,'Tipo '!$B$7,IF(D170=7,'Tipo '!$B$8,IF(D170=8,'Tipo '!$B$9,IF(D170=9,'Tipo '!$B$10,IF(D170=10,'Tipo '!$B$11,IF(D170=11,'Tipo '!$B$12,IF(D170=12,'Tipo '!$B$13,IF(D170=13,'Tipo '!$B$14,IF(D170=14,'Tipo '!$B$15,IF(D170=15,'Tipo '!$B$16,IF(D170=16,'Tipo '!$B$17,IF(D170=17,'Tipo '!$B$18,IF(D170=18,'Tipo '!$B$19,IF(D170=19,'Tipo '!$B$20,IF(D170=20,'Tipo '!$B$21,"No ha seleccionado un tipo de contrato válido"))))))))))))))))))))</f>
        <v>CONTRATOS DE PRESTACIÓN DE SERVICIOS PROFESIONALES Y DE APOYO A LA GESTIÓN</v>
      </c>
      <c r="F170" s="151" t="s">
        <v>107</v>
      </c>
      <c r="G170" s="151" t="s">
        <v>116</v>
      </c>
      <c r="H170" s="154" t="s">
        <v>554</v>
      </c>
      <c r="I170" s="154"/>
      <c r="J170" s="155"/>
      <c r="K170" s="156" t="str">
        <f>IF(J170=1,'Equivalencia BH-BMPT'!$D$2,IF(J170=2,'Equivalencia BH-BMPT'!$D$3,IF(J170=3,'Equivalencia BH-BMPT'!$D$4,IF(J170=4,'Equivalencia BH-BMPT'!$D$5,IF(J170=5,'Equivalencia BH-BMPT'!$D$6,IF(J170=6,'Equivalencia BH-BMPT'!$D$7,IF(J170=7,'Equivalencia BH-BMPT'!$D$8,IF(J170=8,'Equivalencia BH-BMPT'!$D$9,IF(J170=9,'Equivalencia BH-BMPT'!$D$10,IF(J170=10,'Equivalencia BH-BMPT'!$D$11,IF(J170=11,'Equivalencia BH-BMPT'!$D$12,IF(J170=12,'Equivalencia BH-BMPT'!$D$13,IF(J170=13,'Equivalencia BH-BMPT'!$D$14,IF(J170=14,'Equivalencia BH-BMPT'!$D$15,IF(J170=15,'Equivalencia BH-BMPT'!$D$16,IF(J170=16,'Equivalencia BH-BMPT'!$D$17,IF(J170=17,'Equivalencia BH-BMPT'!$D$18,IF(J170=18,'Equivalencia BH-BMPT'!$D$19,IF(J170=19,'Equivalencia BH-BMPT'!$D$20,IF(J170=20,'Equivalencia BH-BMPT'!$D$21,IF(J170=21,'Equivalencia BH-BMPT'!$D$22,IF(J170=22,'Equivalencia BH-BMPT'!$D$23,IF(J170=23,'Equivalencia BH-BMPT'!#REF!,IF(J170=24,'Equivalencia BH-BMPT'!$D$25,IF(J170=25,'Equivalencia BH-BMPT'!$D$26,IF(J170=26,'Equivalencia BH-BMPT'!$D$27,IF(J170=27,'Equivalencia BH-BMPT'!$D$28,IF(J170=28,'Equivalencia BH-BMPT'!$D$29,IF(J170=29,'Equivalencia BH-BMPT'!$D$30,IF(J170=30,'Equivalencia BH-BMPT'!$D$31,IF(J170=31,'Equivalencia BH-BMPT'!$D$32,IF(J170=32,'Equivalencia BH-BMPT'!$D$33,IF(J170=33,'Equivalencia BH-BMPT'!$D$34,IF(J170=34,'Equivalencia BH-BMPT'!$D$35,IF(J170=35,'Equivalencia BH-BMPT'!$D$36,IF(J170=36,'Equivalencia BH-BMPT'!$D$37,IF(J170=37,'Equivalencia BH-BMPT'!$D$38,IF(J170=38,'Equivalencia BH-BMPT'!#REF!,IF(J170=39,'Equivalencia BH-BMPT'!$D$40,IF(J170=40,'Equivalencia BH-BMPT'!$D$41,IF(J170=41,'Equivalencia BH-BMPT'!$D$42,IF(J170=42,'Equivalencia BH-BMPT'!$D$43,IF(J170=43,'Equivalencia BH-BMPT'!$D$44,IF(J170=44,'Equivalencia BH-BMPT'!$D$45,IF(J170=45,'Equivalencia BH-BMPT'!$D$46,"No ha seleccionado un número de programa")))))))))))))))))))))))))))))))))))))))))))))</f>
        <v>No ha seleccionado un número de programa</v>
      </c>
      <c r="L170" s="157"/>
      <c r="M170" s="149"/>
      <c r="N170" s="154" t="s">
        <v>554</v>
      </c>
      <c r="O170" s="154" t="s">
        <v>554</v>
      </c>
      <c r="P170" s="161"/>
      <c r="Q170" s="162"/>
      <c r="R170" s="162"/>
      <c r="S170" s="160"/>
      <c r="T170" s="162">
        <v>0</v>
      </c>
      <c r="U170" s="162"/>
      <c r="V170" s="162" t="s">
        <v>554</v>
      </c>
      <c r="W170" s="162" t="s">
        <v>554</v>
      </c>
      <c r="X170" s="162" t="s">
        <v>554</v>
      </c>
      <c r="Y170" s="162" t="s">
        <v>554</v>
      </c>
      <c r="Z170" s="149"/>
      <c r="AA170" s="164" t="s">
        <v>1485</v>
      </c>
      <c r="AB170" s="149"/>
      <c r="AC170" s="149"/>
      <c r="AD170" s="149"/>
      <c r="AE170" s="149"/>
      <c r="AF170" s="165" t="e">
        <f t="shared" si="13"/>
        <v>#DIV/0!</v>
      </c>
      <c r="AG170" s="166"/>
      <c r="AH170" s="166" t="b">
        <f t="shared" si="14"/>
        <v>1</v>
      </c>
    </row>
    <row r="171" spans="1:34" s="167" customFormat="1" ht="44.25" customHeight="1" thickBot="1" x14ac:dyDescent="0.3">
      <c r="A171" s="153" t="s">
        <v>486</v>
      </c>
      <c r="B171" s="149">
        <v>2018</v>
      </c>
      <c r="C171" s="150" t="s">
        <v>784</v>
      </c>
      <c r="D171" s="149">
        <v>5</v>
      </c>
      <c r="E171" s="151" t="str">
        <f>IF(D171=1,'Tipo '!$B$2,IF(D171=2,'Tipo '!$B$3,IF(D171=3,'Tipo '!$B$4,IF(D171=4,'Tipo '!$B$5,IF(D171=5,'Tipo '!$B$6,IF(D171=6,'Tipo '!$B$7,IF(D171=7,'Tipo '!$B$8,IF(D171=8,'Tipo '!$B$9,IF(D171=9,'Tipo '!$B$10,IF(D171=10,'Tipo '!$B$11,IF(D171=11,'Tipo '!$B$12,IF(D171=12,'Tipo '!$B$13,IF(D171=13,'Tipo '!$B$14,IF(D171=14,'Tipo '!$B$15,IF(D171=15,'Tipo '!$B$16,IF(D171=16,'Tipo '!$B$17,IF(D171=17,'Tipo '!$B$18,IF(D171=18,'Tipo '!$B$19,IF(D171=19,'Tipo '!$B$20,IF(D171=20,'Tipo '!$B$21,"No ha seleccionado un tipo de contrato válido"))))))))))))))))))))</f>
        <v>CONTRATOS DE PRESTACIÓN DE SERVICIOS PROFESIONALES Y DE APOYO A LA GESTIÓN</v>
      </c>
      <c r="F171" s="151" t="s">
        <v>107</v>
      </c>
      <c r="G171" s="151" t="s">
        <v>116</v>
      </c>
      <c r="H171" s="153" t="s">
        <v>1011</v>
      </c>
      <c r="I171" s="154" t="s">
        <v>163</v>
      </c>
      <c r="J171" s="155">
        <v>45</v>
      </c>
      <c r="K171" s="156" t="str">
        <f>IF(J171=1,'Equivalencia BH-BMPT'!$D$2,IF(J171=2,'Equivalencia BH-BMPT'!$D$3,IF(J171=3,'Equivalencia BH-BMPT'!$D$4,IF(J171=4,'Equivalencia BH-BMPT'!$D$5,IF(J171=5,'Equivalencia BH-BMPT'!$D$6,IF(J171=6,'Equivalencia BH-BMPT'!$D$7,IF(J171=7,'Equivalencia BH-BMPT'!$D$8,IF(J171=8,'Equivalencia BH-BMPT'!$D$9,IF(J171=9,'Equivalencia BH-BMPT'!$D$10,IF(J171=10,'Equivalencia BH-BMPT'!$D$11,IF(J171=11,'Equivalencia BH-BMPT'!$D$12,IF(J171=12,'Equivalencia BH-BMPT'!$D$13,IF(J171=13,'Equivalencia BH-BMPT'!$D$14,IF(J171=14,'Equivalencia BH-BMPT'!$D$15,IF(J171=15,'Equivalencia BH-BMPT'!$D$16,IF(J171=16,'Equivalencia BH-BMPT'!$D$17,IF(J171=17,'Equivalencia BH-BMPT'!$D$18,IF(J171=18,'Equivalencia BH-BMPT'!$D$19,IF(J171=19,'Equivalencia BH-BMPT'!$D$20,IF(J171=20,'Equivalencia BH-BMPT'!$D$21,IF(J171=21,'Equivalencia BH-BMPT'!$D$22,IF(J171=22,'Equivalencia BH-BMPT'!$D$23,IF(J171=23,'Equivalencia BH-BMPT'!#REF!,IF(J171=24,'Equivalencia BH-BMPT'!$D$25,IF(J171=25,'Equivalencia BH-BMPT'!$D$26,IF(J171=26,'Equivalencia BH-BMPT'!$D$27,IF(J171=27,'Equivalencia BH-BMPT'!$D$28,IF(J171=28,'Equivalencia BH-BMPT'!$D$29,IF(J171=29,'Equivalencia BH-BMPT'!$D$30,IF(J171=30,'Equivalencia BH-BMPT'!$D$31,IF(J171=31,'Equivalencia BH-BMPT'!$D$32,IF(J171=32,'Equivalencia BH-BMPT'!$D$33,IF(J171=33,'Equivalencia BH-BMPT'!$D$34,IF(J171=34,'Equivalencia BH-BMPT'!$D$35,IF(J171=35,'Equivalencia BH-BMPT'!$D$36,IF(J171=36,'Equivalencia BH-BMPT'!$D$37,IF(J171=37,'Equivalencia BH-BMPT'!$D$38,IF(J171=38,'Equivalencia BH-BMPT'!#REF!,IF(J171=39,'Equivalencia BH-BMPT'!$D$40,IF(J171=40,'Equivalencia BH-BMPT'!$D$41,IF(J171=41,'Equivalencia BH-BMPT'!$D$42,IF(J171=42,'Equivalencia BH-BMPT'!$D$43,IF(J171=43,'Equivalencia BH-BMPT'!$D$44,IF(J171=44,'Equivalencia BH-BMPT'!$D$45,IF(J171=45,'Equivalencia BH-BMPT'!$D$46,"No ha seleccionado un número de programa")))))))))))))))))))))))))))))))))))))))))))))</f>
        <v>Gobernanza e influencia local, regional e internacional</v>
      </c>
      <c r="L171" s="157" t="s">
        <v>329</v>
      </c>
      <c r="M171" s="149"/>
      <c r="N171" s="153" t="s">
        <v>1289</v>
      </c>
      <c r="O171" s="160">
        <v>49500000</v>
      </c>
      <c r="P171" s="161"/>
      <c r="Q171" s="162"/>
      <c r="R171" s="162"/>
      <c r="S171" s="160"/>
      <c r="T171" s="162">
        <f t="shared" si="12"/>
        <v>49500000</v>
      </c>
      <c r="U171" s="162">
        <v>35850000</v>
      </c>
      <c r="V171" s="163">
        <v>43126</v>
      </c>
      <c r="W171" s="163">
        <v>43133</v>
      </c>
      <c r="X171" s="163">
        <v>43466</v>
      </c>
      <c r="Y171" s="153" t="s">
        <v>1454</v>
      </c>
      <c r="Z171" s="149"/>
      <c r="AA171" s="164"/>
      <c r="AB171" s="149"/>
      <c r="AC171" s="149"/>
      <c r="AD171" s="149" t="s">
        <v>1485</v>
      </c>
      <c r="AE171" s="149"/>
      <c r="AF171" s="165">
        <f t="shared" si="13"/>
        <v>0.72424242424242424</v>
      </c>
      <c r="AG171" s="166"/>
      <c r="AH171" s="166" t="b">
        <f t="shared" si="14"/>
        <v>0</v>
      </c>
    </row>
    <row r="172" spans="1:34" s="167" customFormat="1" ht="44.25" customHeight="1" thickBot="1" x14ac:dyDescent="0.3">
      <c r="A172" s="153" t="s">
        <v>487</v>
      </c>
      <c r="B172" s="149">
        <v>2018</v>
      </c>
      <c r="C172" s="150" t="s">
        <v>785</v>
      </c>
      <c r="D172" s="149">
        <v>5</v>
      </c>
      <c r="E172" s="151" t="str">
        <f>IF(D172=1,'Tipo '!$B$2,IF(D172=2,'Tipo '!$B$3,IF(D172=3,'Tipo '!$B$4,IF(D172=4,'Tipo '!$B$5,IF(D172=5,'Tipo '!$B$6,IF(D172=6,'Tipo '!$B$7,IF(D172=7,'Tipo '!$B$8,IF(D172=8,'Tipo '!$B$9,IF(D172=9,'Tipo '!$B$10,IF(D172=10,'Tipo '!$B$11,IF(D172=11,'Tipo '!$B$12,IF(D172=12,'Tipo '!$B$13,IF(D172=13,'Tipo '!$B$14,IF(D172=14,'Tipo '!$B$15,IF(D172=15,'Tipo '!$B$16,IF(D172=16,'Tipo '!$B$17,IF(D172=17,'Tipo '!$B$18,IF(D172=18,'Tipo '!$B$19,IF(D172=19,'Tipo '!$B$20,IF(D172=20,'Tipo '!$B$21,"No ha seleccionado un tipo de contrato válido"))))))))))))))))))))</f>
        <v>CONTRATOS DE PRESTACIÓN DE SERVICIOS PROFESIONALES Y DE APOYO A LA GESTIÓN</v>
      </c>
      <c r="F172" s="151" t="s">
        <v>107</v>
      </c>
      <c r="G172" s="151" t="s">
        <v>116</v>
      </c>
      <c r="H172" s="179" t="s">
        <v>953</v>
      </c>
      <c r="I172" s="154" t="s">
        <v>163</v>
      </c>
      <c r="J172" s="155">
        <v>45</v>
      </c>
      <c r="K172" s="156" t="str">
        <f>IF(J172=1,'Equivalencia BH-BMPT'!$D$2,IF(J172=2,'Equivalencia BH-BMPT'!$D$3,IF(J172=3,'Equivalencia BH-BMPT'!$D$4,IF(J172=4,'Equivalencia BH-BMPT'!$D$5,IF(J172=5,'Equivalencia BH-BMPT'!$D$6,IF(J172=6,'Equivalencia BH-BMPT'!$D$7,IF(J172=7,'Equivalencia BH-BMPT'!$D$8,IF(J172=8,'Equivalencia BH-BMPT'!$D$9,IF(J172=9,'Equivalencia BH-BMPT'!$D$10,IF(J172=10,'Equivalencia BH-BMPT'!$D$11,IF(J172=11,'Equivalencia BH-BMPT'!$D$12,IF(J172=12,'Equivalencia BH-BMPT'!$D$13,IF(J172=13,'Equivalencia BH-BMPT'!$D$14,IF(J172=14,'Equivalencia BH-BMPT'!$D$15,IF(J172=15,'Equivalencia BH-BMPT'!$D$16,IF(J172=16,'Equivalencia BH-BMPT'!$D$17,IF(J172=17,'Equivalencia BH-BMPT'!$D$18,IF(J172=18,'Equivalencia BH-BMPT'!$D$19,IF(J172=19,'Equivalencia BH-BMPT'!$D$20,IF(J172=20,'Equivalencia BH-BMPT'!$D$21,IF(J172=21,'Equivalencia BH-BMPT'!$D$22,IF(J172=22,'Equivalencia BH-BMPT'!$D$23,IF(J172=23,'Equivalencia BH-BMPT'!#REF!,IF(J172=24,'Equivalencia BH-BMPT'!$D$25,IF(J172=25,'Equivalencia BH-BMPT'!$D$26,IF(J172=26,'Equivalencia BH-BMPT'!$D$27,IF(J172=27,'Equivalencia BH-BMPT'!$D$28,IF(J172=28,'Equivalencia BH-BMPT'!$D$29,IF(J172=29,'Equivalencia BH-BMPT'!$D$30,IF(J172=30,'Equivalencia BH-BMPT'!$D$31,IF(J172=31,'Equivalencia BH-BMPT'!$D$32,IF(J172=32,'Equivalencia BH-BMPT'!$D$33,IF(J172=33,'Equivalencia BH-BMPT'!$D$34,IF(J172=34,'Equivalencia BH-BMPT'!$D$35,IF(J172=35,'Equivalencia BH-BMPT'!$D$36,IF(J172=36,'Equivalencia BH-BMPT'!$D$37,IF(J172=37,'Equivalencia BH-BMPT'!$D$38,IF(J172=38,'Equivalencia BH-BMPT'!#REF!,IF(J172=39,'Equivalencia BH-BMPT'!$D$40,IF(J172=40,'Equivalencia BH-BMPT'!$D$41,IF(J172=41,'Equivalencia BH-BMPT'!$D$42,IF(J172=42,'Equivalencia BH-BMPT'!$D$43,IF(J172=43,'Equivalencia BH-BMPT'!$D$44,IF(J172=44,'Equivalencia BH-BMPT'!$D$45,IF(J172=45,'Equivalencia BH-BMPT'!$D$46,"No ha seleccionado un número de programa")))))))))))))))))))))))))))))))))))))))))))))</f>
        <v>Gobernanza e influencia local, regional e internacional</v>
      </c>
      <c r="L172" s="157" t="s">
        <v>329</v>
      </c>
      <c r="M172" s="149"/>
      <c r="N172" s="150" t="s">
        <v>1290</v>
      </c>
      <c r="O172" s="160">
        <v>49500000</v>
      </c>
      <c r="P172" s="161"/>
      <c r="Q172" s="162"/>
      <c r="R172" s="162"/>
      <c r="S172" s="160"/>
      <c r="T172" s="162">
        <f t="shared" si="12"/>
        <v>49500000</v>
      </c>
      <c r="U172" s="162">
        <v>6750000</v>
      </c>
      <c r="V172" s="163">
        <v>43126</v>
      </c>
      <c r="W172" s="163">
        <v>43133</v>
      </c>
      <c r="X172" s="163">
        <v>43466</v>
      </c>
      <c r="Y172" s="148" t="s">
        <v>1454</v>
      </c>
      <c r="Z172" s="149"/>
      <c r="AA172" s="164"/>
      <c r="AB172" s="149"/>
      <c r="AC172" s="149"/>
      <c r="AD172" s="149" t="s">
        <v>1485</v>
      </c>
      <c r="AE172" s="149"/>
      <c r="AF172" s="165">
        <f t="shared" si="13"/>
        <v>0.13636363636363635</v>
      </c>
      <c r="AG172" s="166"/>
      <c r="AH172" s="166" t="b">
        <f t="shared" si="14"/>
        <v>0</v>
      </c>
    </row>
    <row r="173" spans="1:34" s="167" customFormat="1" ht="44.25" customHeight="1" thickBot="1" x14ac:dyDescent="0.3">
      <c r="A173" s="153" t="s">
        <v>488</v>
      </c>
      <c r="B173" s="149">
        <v>2018</v>
      </c>
      <c r="C173" s="150" t="s">
        <v>786</v>
      </c>
      <c r="D173" s="149">
        <v>5</v>
      </c>
      <c r="E173" s="151" t="str">
        <f>IF(D173=1,'Tipo '!$B$2,IF(D173=2,'Tipo '!$B$3,IF(D173=3,'Tipo '!$B$4,IF(D173=4,'Tipo '!$B$5,IF(D173=5,'Tipo '!$B$6,IF(D173=6,'Tipo '!$B$7,IF(D173=7,'Tipo '!$B$8,IF(D173=8,'Tipo '!$B$9,IF(D173=9,'Tipo '!$B$10,IF(D173=10,'Tipo '!$B$11,IF(D173=11,'Tipo '!$B$12,IF(D173=12,'Tipo '!$B$13,IF(D173=13,'Tipo '!$B$14,IF(D173=14,'Tipo '!$B$15,IF(D173=15,'Tipo '!$B$16,IF(D173=16,'Tipo '!$B$17,IF(D173=17,'Tipo '!$B$18,IF(D173=18,'Tipo '!$B$19,IF(D173=19,'Tipo '!$B$20,IF(D173=20,'Tipo '!$B$21,"No ha seleccionado un tipo de contrato válido"))))))))))))))))))))</f>
        <v>CONTRATOS DE PRESTACIÓN DE SERVICIOS PROFESIONALES Y DE APOYO A LA GESTIÓN</v>
      </c>
      <c r="F173" s="151" t="s">
        <v>107</v>
      </c>
      <c r="G173" s="151" t="s">
        <v>116</v>
      </c>
      <c r="H173" s="153" t="s">
        <v>1006</v>
      </c>
      <c r="I173" s="154" t="s">
        <v>163</v>
      </c>
      <c r="J173" s="155">
        <v>19</v>
      </c>
      <c r="K173" s="156" t="str">
        <f>IF(J173=1,'Equivalencia BH-BMPT'!$D$2,IF(J173=2,'Equivalencia BH-BMPT'!$D$3,IF(J173=3,'Equivalencia BH-BMPT'!$D$4,IF(J173=4,'Equivalencia BH-BMPT'!$D$5,IF(J173=5,'Equivalencia BH-BMPT'!$D$6,IF(J173=6,'Equivalencia BH-BMPT'!$D$7,IF(J173=7,'Equivalencia BH-BMPT'!$D$8,IF(J173=8,'Equivalencia BH-BMPT'!$D$9,IF(J173=9,'Equivalencia BH-BMPT'!$D$10,IF(J173=10,'Equivalencia BH-BMPT'!$D$11,IF(J173=11,'Equivalencia BH-BMPT'!$D$12,IF(J173=12,'Equivalencia BH-BMPT'!$D$13,IF(J173=13,'Equivalencia BH-BMPT'!$D$14,IF(J173=14,'Equivalencia BH-BMPT'!$D$15,IF(J173=15,'Equivalencia BH-BMPT'!$D$16,IF(J173=16,'Equivalencia BH-BMPT'!$D$17,IF(J173=17,'Equivalencia BH-BMPT'!$D$18,IF(J173=18,'Equivalencia BH-BMPT'!$D$19,IF(J173=19,'Equivalencia BH-BMPT'!$D$20,IF(J173=20,'Equivalencia BH-BMPT'!$D$21,IF(J173=21,'Equivalencia BH-BMPT'!$D$22,IF(J173=22,'Equivalencia BH-BMPT'!$D$23,IF(J173=23,'Equivalencia BH-BMPT'!#REF!,IF(J173=24,'Equivalencia BH-BMPT'!$D$25,IF(J173=25,'Equivalencia BH-BMPT'!$D$26,IF(J173=26,'Equivalencia BH-BMPT'!$D$27,IF(J173=27,'Equivalencia BH-BMPT'!$D$28,IF(J173=28,'Equivalencia BH-BMPT'!$D$29,IF(J173=29,'Equivalencia BH-BMPT'!$D$30,IF(J173=30,'Equivalencia BH-BMPT'!$D$31,IF(J173=31,'Equivalencia BH-BMPT'!$D$32,IF(J173=32,'Equivalencia BH-BMPT'!$D$33,IF(J173=33,'Equivalencia BH-BMPT'!$D$34,IF(J173=34,'Equivalencia BH-BMPT'!$D$35,IF(J173=35,'Equivalencia BH-BMPT'!$D$36,IF(J173=36,'Equivalencia BH-BMPT'!$D$37,IF(J173=37,'Equivalencia BH-BMPT'!$D$38,IF(J173=38,'Equivalencia BH-BMPT'!#REF!,IF(J173=39,'Equivalencia BH-BMPT'!$D$40,IF(J173=40,'Equivalencia BH-BMPT'!$D$41,IF(J173=41,'Equivalencia BH-BMPT'!$D$42,IF(J173=42,'Equivalencia BH-BMPT'!$D$43,IF(J173=43,'Equivalencia BH-BMPT'!$D$44,IF(J173=44,'Equivalencia BH-BMPT'!$D$45,IF(J173=45,'Equivalencia BH-BMPT'!$D$46,"No ha seleccionado un número de programa")))))))))))))))))))))))))))))))))))))))))))))</f>
        <v>Seguridad y convivencia para todos</v>
      </c>
      <c r="L173" s="157" t="s">
        <v>1133</v>
      </c>
      <c r="M173" s="149"/>
      <c r="N173" s="153" t="s">
        <v>1291</v>
      </c>
      <c r="O173" s="160">
        <v>18700000</v>
      </c>
      <c r="P173" s="161"/>
      <c r="Q173" s="162"/>
      <c r="R173" s="162"/>
      <c r="S173" s="160"/>
      <c r="T173" s="162">
        <f t="shared" si="12"/>
        <v>18700000</v>
      </c>
      <c r="U173" s="162">
        <v>16943333</v>
      </c>
      <c r="V173" s="163">
        <v>43126</v>
      </c>
      <c r="W173" s="163">
        <v>43133</v>
      </c>
      <c r="X173" s="163">
        <v>43466</v>
      </c>
      <c r="Y173" s="153" t="s">
        <v>1454</v>
      </c>
      <c r="Z173" s="149"/>
      <c r="AA173" s="164"/>
      <c r="AB173" s="149"/>
      <c r="AC173" s="149"/>
      <c r="AD173" s="149" t="s">
        <v>1485</v>
      </c>
      <c r="AE173" s="149"/>
      <c r="AF173" s="165">
        <f t="shared" si="13"/>
        <v>0.90606058823529412</v>
      </c>
      <c r="AG173" s="166"/>
      <c r="AH173" s="166" t="b">
        <f t="shared" si="14"/>
        <v>0</v>
      </c>
    </row>
    <row r="174" spans="1:34" s="167" customFormat="1" ht="44.25" customHeight="1" thickBot="1" x14ac:dyDescent="0.3">
      <c r="A174" s="153" t="s">
        <v>489</v>
      </c>
      <c r="B174" s="149">
        <v>2018</v>
      </c>
      <c r="C174" s="150" t="s">
        <v>787</v>
      </c>
      <c r="D174" s="149">
        <v>5</v>
      </c>
      <c r="E174" s="151" t="str">
        <f>IF(D174=1,'Tipo '!$B$2,IF(D174=2,'Tipo '!$B$3,IF(D174=3,'Tipo '!$B$4,IF(D174=4,'Tipo '!$B$5,IF(D174=5,'Tipo '!$B$6,IF(D174=6,'Tipo '!$B$7,IF(D174=7,'Tipo '!$B$8,IF(D174=8,'Tipo '!$B$9,IF(D174=9,'Tipo '!$B$10,IF(D174=10,'Tipo '!$B$11,IF(D174=11,'Tipo '!$B$12,IF(D174=12,'Tipo '!$B$13,IF(D174=13,'Tipo '!$B$14,IF(D174=14,'Tipo '!$B$15,IF(D174=15,'Tipo '!$B$16,IF(D174=16,'Tipo '!$B$17,IF(D174=17,'Tipo '!$B$18,IF(D174=18,'Tipo '!$B$19,IF(D174=19,'Tipo '!$B$20,IF(D174=20,'Tipo '!$B$21,"No ha seleccionado un tipo de contrato válido"))))))))))))))))))))</f>
        <v>CONTRATOS DE PRESTACIÓN DE SERVICIOS PROFESIONALES Y DE APOYO A LA GESTIÓN</v>
      </c>
      <c r="F174" s="151" t="s">
        <v>107</v>
      </c>
      <c r="G174" s="151" t="s">
        <v>116</v>
      </c>
      <c r="H174" s="179" t="s">
        <v>985</v>
      </c>
      <c r="I174" s="154" t="s">
        <v>163</v>
      </c>
      <c r="J174" s="155">
        <v>45</v>
      </c>
      <c r="K174" s="156" t="str">
        <f>IF(J174=1,'Equivalencia BH-BMPT'!$D$2,IF(J174=2,'Equivalencia BH-BMPT'!$D$3,IF(J174=3,'Equivalencia BH-BMPT'!$D$4,IF(J174=4,'Equivalencia BH-BMPT'!$D$5,IF(J174=5,'Equivalencia BH-BMPT'!$D$6,IF(J174=6,'Equivalencia BH-BMPT'!$D$7,IF(J174=7,'Equivalencia BH-BMPT'!$D$8,IF(J174=8,'Equivalencia BH-BMPT'!$D$9,IF(J174=9,'Equivalencia BH-BMPT'!$D$10,IF(J174=10,'Equivalencia BH-BMPT'!$D$11,IF(J174=11,'Equivalencia BH-BMPT'!$D$12,IF(J174=12,'Equivalencia BH-BMPT'!$D$13,IF(J174=13,'Equivalencia BH-BMPT'!$D$14,IF(J174=14,'Equivalencia BH-BMPT'!$D$15,IF(J174=15,'Equivalencia BH-BMPT'!$D$16,IF(J174=16,'Equivalencia BH-BMPT'!$D$17,IF(J174=17,'Equivalencia BH-BMPT'!$D$18,IF(J174=18,'Equivalencia BH-BMPT'!$D$19,IF(J174=19,'Equivalencia BH-BMPT'!$D$20,IF(J174=20,'Equivalencia BH-BMPT'!$D$21,IF(J174=21,'Equivalencia BH-BMPT'!$D$22,IF(J174=22,'Equivalencia BH-BMPT'!$D$23,IF(J174=23,'Equivalencia BH-BMPT'!#REF!,IF(J174=24,'Equivalencia BH-BMPT'!$D$25,IF(J174=25,'Equivalencia BH-BMPT'!$D$26,IF(J174=26,'Equivalencia BH-BMPT'!$D$27,IF(J174=27,'Equivalencia BH-BMPT'!$D$28,IF(J174=28,'Equivalencia BH-BMPT'!$D$29,IF(J174=29,'Equivalencia BH-BMPT'!$D$30,IF(J174=30,'Equivalencia BH-BMPT'!$D$31,IF(J174=31,'Equivalencia BH-BMPT'!$D$32,IF(J174=32,'Equivalencia BH-BMPT'!$D$33,IF(J174=33,'Equivalencia BH-BMPT'!$D$34,IF(J174=34,'Equivalencia BH-BMPT'!$D$35,IF(J174=35,'Equivalencia BH-BMPT'!$D$36,IF(J174=36,'Equivalencia BH-BMPT'!$D$37,IF(J174=37,'Equivalencia BH-BMPT'!$D$38,IF(J174=38,'Equivalencia BH-BMPT'!#REF!,IF(J174=39,'Equivalencia BH-BMPT'!$D$40,IF(J174=40,'Equivalencia BH-BMPT'!$D$41,IF(J174=41,'Equivalencia BH-BMPT'!$D$42,IF(J174=42,'Equivalencia BH-BMPT'!$D$43,IF(J174=43,'Equivalencia BH-BMPT'!$D$44,IF(J174=44,'Equivalencia BH-BMPT'!$D$45,IF(J174=45,'Equivalencia BH-BMPT'!$D$46,"No ha seleccionado un número de programa")))))))))))))))))))))))))))))))))))))))))))))</f>
        <v>Gobernanza e influencia local, regional e internacional</v>
      </c>
      <c r="L174" s="157" t="s">
        <v>329</v>
      </c>
      <c r="M174" s="149"/>
      <c r="N174" s="148" t="s">
        <v>1292</v>
      </c>
      <c r="O174" s="160">
        <v>69300000</v>
      </c>
      <c r="P174" s="161"/>
      <c r="Q174" s="162"/>
      <c r="R174" s="162"/>
      <c r="S174" s="160"/>
      <c r="T174" s="162">
        <f t="shared" si="12"/>
        <v>69300000</v>
      </c>
      <c r="U174" s="162">
        <v>50190000</v>
      </c>
      <c r="V174" s="163">
        <v>43126</v>
      </c>
      <c r="W174" s="163">
        <v>43133</v>
      </c>
      <c r="X174" s="163">
        <v>43466</v>
      </c>
      <c r="Y174" s="148" t="s">
        <v>1454</v>
      </c>
      <c r="Z174" s="149"/>
      <c r="AA174" s="164"/>
      <c r="AB174" s="149"/>
      <c r="AC174" s="149"/>
      <c r="AD174" s="149" t="s">
        <v>1485</v>
      </c>
      <c r="AE174" s="149"/>
      <c r="AF174" s="165">
        <f t="shared" si="13"/>
        <v>0.72424242424242424</v>
      </c>
      <c r="AG174" s="166"/>
      <c r="AH174" s="166" t="b">
        <f t="shared" si="14"/>
        <v>0</v>
      </c>
    </row>
    <row r="175" spans="1:34" s="167" customFormat="1" ht="44.25" customHeight="1" thickBot="1" x14ac:dyDescent="0.3">
      <c r="A175" s="153" t="s">
        <v>490</v>
      </c>
      <c r="B175" s="149">
        <v>2018</v>
      </c>
      <c r="C175" s="150" t="s">
        <v>788</v>
      </c>
      <c r="D175" s="149">
        <v>5</v>
      </c>
      <c r="E175" s="151" t="str">
        <f>IF(D175=1,'Tipo '!$B$2,IF(D175=2,'Tipo '!$B$3,IF(D175=3,'Tipo '!$B$4,IF(D175=4,'Tipo '!$B$5,IF(D175=5,'Tipo '!$B$6,IF(D175=6,'Tipo '!$B$7,IF(D175=7,'Tipo '!$B$8,IF(D175=8,'Tipo '!$B$9,IF(D175=9,'Tipo '!$B$10,IF(D175=10,'Tipo '!$B$11,IF(D175=11,'Tipo '!$B$12,IF(D175=12,'Tipo '!$B$13,IF(D175=13,'Tipo '!$B$14,IF(D175=14,'Tipo '!$B$15,IF(D175=15,'Tipo '!$B$16,IF(D175=16,'Tipo '!$B$17,IF(D175=17,'Tipo '!$B$18,IF(D175=18,'Tipo '!$B$19,IF(D175=19,'Tipo '!$B$20,IF(D175=20,'Tipo '!$B$21,"No ha seleccionado un tipo de contrato válido"))))))))))))))))))))</f>
        <v>CONTRATOS DE PRESTACIÓN DE SERVICIOS PROFESIONALES Y DE APOYO A LA GESTIÓN</v>
      </c>
      <c r="F175" s="151" t="s">
        <v>107</v>
      </c>
      <c r="G175" s="151" t="s">
        <v>116</v>
      </c>
      <c r="H175" s="179" t="s">
        <v>1012</v>
      </c>
      <c r="I175" s="154" t="s">
        <v>163</v>
      </c>
      <c r="J175" s="155">
        <v>18</v>
      </c>
      <c r="K175" s="156" t="str">
        <f>IF(J175=1,'Equivalencia BH-BMPT'!$D$2,IF(J175=2,'Equivalencia BH-BMPT'!$D$3,IF(J175=3,'Equivalencia BH-BMPT'!$D$4,IF(J175=4,'Equivalencia BH-BMPT'!$D$5,IF(J175=5,'Equivalencia BH-BMPT'!$D$6,IF(J175=6,'Equivalencia BH-BMPT'!$D$7,IF(J175=7,'Equivalencia BH-BMPT'!$D$8,IF(J175=8,'Equivalencia BH-BMPT'!$D$9,IF(J175=9,'Equivalencia BH-BMPT'!$D$10,IF(J175=10,'Equivalencia BH-BMPT'!$D$11,IF(J175=11,'Equivalencia BH-BMPT'!$D$12,IF(J175=12,'Equivalencia BH-BMPT'!$D$13,IF(J175=13,'Equivalencia BH-BMPT'!$D$14,IF(J175=14,'Equivalencia BH-BMPT'!$D$15,IF(J175=15,'Equivalencia BH-BMPT'!$D$16,IF(J175=16,'Equivalencia BH-BMPT'!$D$17,IF(J175=17,'Equivalencia BH-BMPT'!$D$18,IF(J175=18,'Equivalencia BH-BMPT'!$D$19,IF(J175=19,'Equivalencia BH-BMPT'!$D$20,IF(J175=20,'Equivalencia BH-BMPT'!$D$21,IF(J175=21,'Equivalencia BH-BMPT'!$D$22,IF(J175=22,'Equivalencia BH-BMPT'!$D$23,IF(J175=23,'Equivalencia BH-BMPT'!#REF!,IF(J175=24,'Equivalencia BH-BMPT'!$D$25,IF(J175=25,'Equivalencia BH-BMPT'!$D$26,IF(J175=26,'Equivalencia BH-BMPT'!$D$27,IF(J175=27,'Equivalencia BH-BMPT'!$D$28,IF(J175=28,'Equivalencia BH-BMPT'!$D$29,IF(J175=29,'Equivalencia BH-BMPT'!$D$30,IF(J175=30,'Equivalencia BH-BMPT'!$D$31,IF(J175=31,'Equivalencia BH-BMPT'!$D$32,IF(J175=32,'Equivalencia BH-BMPT'!$D$33,IF(J175=33,'Equivalencia BH-BMPT'!$D$34,IF(J175=34,'Equivalencia BH-BMPT'!$D$35,IF(J175=35,'Equivalencia BH-BMPT'!$D$36,IF(J175=36,'Equivalencia BH-BMPT'!$D$37,IF(J175=37,'Equivalencia BH-BMPT'!$D$38,IF(J175=38,'Equivalencia BH-BMPT'!#REF!,IF(J175=39,'Equivalencia BH-BMPT'!$D$40,IF(J175=40,'Equivalencia BH-BMPT'!$D$41,IF(J175=41,'Equivalencia BH-BMPT'!$D$42,IF(J175=42,'Equivalencia BH-BMPT'!$D$43,IF(J175=43,'Equivalencia BH-BMPT'!$D$44,IF(J175=44,'Equivalencia BH-BMPT'!$D$45,IF(J175=45,'Equivalencia BH-BMPT'!$D$46,"No ha seleccionado un número de programa")))))))))))))))))))))))))))))))))))))))))))))</f>
        <v>Mejor movilidad para todos</v>
      </c>
      <c r="L175" s="157" t="s">
        <v>1135</v>
      </c>
      <c r="M175" s="149"/>
      <c r="N175" s="148" t="s">
        <v>1293</v>
      </c>
      <c r="O175" s="160">
        <v>23100000</v>
      </c>
      <c r="P175" s="161"/>
      <c r="Q175" s="162"/>
      <c r="R175" s="162"/>
      <c r="S175" s="160"/>
      <c r="T175" s="162">
        <f t="shared" si="12"/>
        <v>23100000</v>
      </c>
      <c r="U175" s="162">
        <v>20930000</v>
      </c>
      <c r="V175" s="163">
        <v>43126</v>
      </c>
      <c r="W175" s="163">
        <v>43133</v>
      </c>
      <c r="X175" s="163">
        <v>43466</v>
      </c>
      <c r="Y175" s="153" t="s">
        <v>1454</v>
      </c>
      <c r="Z175" s="149"/>
      <c r="AA175" s="164"/>
      <c r="AB175" s="149"/>
      <c r="AC175" s="149"/>
      <c r="AD175" s="149" t="s">
        <v>1485</v>
      </c>
      <c r="AE175" s="149"/>
      <c r="AF175" s="165">
        <f t="shared" si="13"/>
        <v>0.90606060606060601</v>
      </c>
      <c r="AG175" s="166"/>
      <c r="AH175" s="166" t="b">
        <f t="shared" si="14"/>
        <v>0</v>
      </c>
    </row>
    <row r="176" spans="1:34" s="167" customFormat="1" ht="44.25" customHeight="1" thickBot="1" x14ac:dyDescent="0.3">
      <c r="A176" s="153" t="s">
        <v>491</v>
      </c>
      <c r="B176" s="149">
        <v>2018</v>
      </c>
      <c r="C176" s="154" t="s">
        <v>554</v>
      </c>
      <c r="D176" s="149">
        <v>5</v>
      </c>
      <c r="E176" s="151" t="str">
        <f>IF(D176=1,'Tipo '!$B$2,IF(D176=2,'Tipo '!$B$3,IF(D176=3,'Tipo '!$B$4,IF(D176=4,'Tipo '!$B$5,IF(D176=5,'Tipo '!$B$6,IF(D176=6,'Tipo '!$B$7,IF(D176=7,'Tipo '!$B$8,IF(D176=8,'Tipo '!$B$9,IF(D176=9,'Tipo '!$B$10,IF(D176=10,'Tipo '!$B$11,IF(D176=11,'Tipo '!$B$12,IF(D176=12,'Tipo '!$B$13,IF(D176=13,'Tipo '!$B$14,IF(D176=14,'Tipo '!$B$15,IF(D176=15,'Tipo '!$B$16,IF(D176=16,'Tipo '!$B$17,IF(D176=17,'Tipo '!$B$18,IF(D176=18,'Tipo '!$B$19,IF(D176=19,'Tipo '!$B$20,IF(D176=20,'Tipo '!$B$21,"No ha seleccionado un tipo de contrato válido"))))))))))))))))))))</f>
        <v>CONTRATOS DE PRESTACIÓN DE SERVICIOS PROFESIONALES Y DE APOYO A LA GESTIÓN</v>
      </c>
      <c r="F176" s="151" t="s">
        <v>107</v>
      </c>
      <c r="G176" s="151" t="s">
        <v>116</v>
      </c>
      <c r="H176" s="154" t="s">
        <v>554</v>
      </c>
      <c r="I176" s="154" t="s">
        <v>163</v>
      </c>
      <c r="J176" s="155"/>
      <c r="K176" s="156" t="str">
        <f>IF(J176=1,'Equivalencia BH-BMPT'!$D$2,IF(J176=2,'Equivalencia BH-BMPT'!$D$3,IF(J176=3,'Equivalencia BH-BMPT'!$D$4,IF(J176=4,'Equivalencia BH-BMPT'!$D$5,IF(J176=5,'Equivalencia BH-BMPT'!$D$6,IF(J176=6,'Equivalencia BH-BMPT'!$D$7,IF(J176=7,'Equivalencia BH-BMPT'!$D$8,IF(J176=8,'Equivalencia BH-BMPT'!$D$9,IF(J176=9,'Equivalencia BH-BMPT'!$D$10,IF(J176=10,'Equivalencia BH-BMPT'!$D$11,IF(J176=11,'Equivalencia BH-BMPT'!$D$12,IF(J176=12,'Equivalencia BH-BMPT'!$D$13,IF(J176=13,'Equivalencia BH-BMPT'!$D$14,IF(J176=14,'Equivalencia BH-BMPT'!$D$15,IF(J176=15,'Equivalencia BH-BMPT'!$D$16,IF(J176=16,'Equivalencia BH-BMPT'!$D$17,IF(J176=17,'Equivalencia BH-BMPT'!$D$18,IF(J176=18,'Equivalencia BH-BMPT'!$D$19,IF(J176=19,'Equivalencia BH-BMPT'!$D$20,IF(J176=20,'Equivalencia BH-BMPT'!$D$21,IF(J176=21,'Equivalencia BH-BMPT'!$D$22,IF(J176=22,'Equivalencia BH-BMPT'!$D$23,IF(J176=23,'Equivalencia BH-BMPT'!#REF!,IF(J176=24,'Equivalencia BH-BMPT'!$D$25,IF(J176=25,'Equivalencia BH-BMPT'!$D$26,IF(J176=26,'Equivalencia BH-BMPT'!$D$27,IF(J176=27,'Equivalencia BH-BMPT'!$D$28,IF(J176=28,'Equivalencia BH-BMPT'!$D$29,IF(J176=29,'Equivalencia BH-BMPT'!$D$30,IF(J176=30,'Equivalencia BH-BMPT'!$D$31,IF(J176=31,'Equivalencia BH-BMPT'!$D$32,IF(J176=32,'Equivalencia BH-BMPT'!$D$33,IF(J176=33,'Equivalencia BH-BMPT'!$D$34,IF(J176=34,'Equivalencia BH-BMPT'!$D$35,IF(J176=35,'Equivalencia BH-BMPT'!$D$36,IF(J176=36,'Equivalencia BH-BMPT'!$D$37,IF(J176=37,'Equivalencia BH-BMPT'!$D$38,IF(J176=38,'Equivalencia BH-BMPT'!#REF!,IF(J176=39,'Equivalencia BH-BMPT'!$D$40,IF(J176=40,'Equivalencia BH-BMPT'!$D$41,IF(J176=41,'Equivalencia BH-BMPT'!$D$42,IF(J176=42,'Equivalencia BH-BMPT'!$D$43,IF(J176=43,'Equivalencia BH-BMPT'!$D$44,IF(J176=44,'Equivalencia BH-BMPT'!$D$45,IF(J176=45,'Equivalencia BH-BMPT'!$D$46,"No ha seleccionado un número de programa")))))))))))))))))))))))))))))))))))))))))))))</f>
        <v>No ha seleccionado un número de programa</v>
      </c>
      <c r="L176" s="157"/>
      <c r="M176" s="149"/>
      <c r="N176" s="154" t="s">
        <v>554</v>
      </c>
      <c r="O176" s="154" t="s">
        <v>554</v>
      </c>
      <c r="P176" s="161"/>
      <c r="Q176" s="162"/>
      <c r="R176" s="162"/>
      <c r="S176" s="160"/>
      <c r="T176" s="162">
        <v>0</v>
      </c>
      <c r="U176" s="162"/>
      <c r="V176" s="162" t="s">
        <v>554</v>
      </c>
      <c r="W176" s="162" t="s">
        <v>554</v>
      </c>
      <c r="X176" s="162" t="s">
        <v>554</v>
      </c>
      <c r="Y176" s="162" t="s">
        <v>554</v>
      </c>
      <c r="Z176" s="149"/>
      <c r="AA176" s="164" t="s">
        <v>1485</v>
      </c>
      <c r="AB176" s="149"/>
      <c r="AC176" s="149"/>
      <c r="AD176" s="149"/>
      <c r="AE176" s="149"/>
      <c r="AF176" s="165" t="e">
        <f t="shared" si="13"/>
        <v>#DIV/0!</v>
      </c>
      <c r="AG176" s="166"/>
      <c r="AH176" s="166" t="b">
        <f t="shared" si="14"/>
        <v>1</v>
      </c>
    </row>
    <row r="177" spans="1:34" s="167" customFormat="1" ht="44.25" customHeight="1" thickBot="1" x14ac:dyDescent="0.3">
      <c r="A177" s="153" t="s">
        <v>492</v>
      </c>
      <c r="B177" s="149">
        <v>2018</v>
      </c>
      <c r="C177" s="150" t="s">
        <v>789</v>
      </c>
      <c r="D177" s="149">
        <v>5</v>
      </c>
      <c r="E177" s="151" t="str">
        <f>IF(D177=1,'Tipo '!$B$2,IF(D177=2,'Tipo '!$B$3,IF(D177=3,'Tipo '!$B$4,IF(D177=4,'Tipo '!$B$5,IF(D177=5,'Tipo '!$B$6,IF(D177=6,'Tipo '!$B$7,IF(D177=7,'Tipo '!$B$8,IF(D177=8,'Tipo '!$B$9,IF(D177=9,'Tipo '!$B$10,IF(D177=10,'Tipo '!$B$11,IF(D177=11,'Tipo '!$B$12,IF(D177=12,'Tipo '!$B$13,IF(D177=13,'Tipo '!$B$14,IF(D177=14,'Tipo '!$B$15,IF(D177=15,'Tipo '!$B$16,IF(D177=16,'Tipo '!$B$17,IF(D177=17,'Tipo '!$B$18,IF(D177=18,'Tipo '!$B$19,IF(D177=19,'Tipo '!$B$20,IF(D177=20,'Tipo '!$B$21,"No ha seleccionado un tipo de contrato válido"))))))))))))))))))))</f>
        <v>CONTRATOS DE PRESTACIÓN DE SERVICIOS PROFESIONALES Y DE APOYO A LA GESTIÓN</v>
      </c>
      <c r="F177" s="151" t="s">
        <v>107</v>
      </c>
      <c r="G177" s="151" t="s">
        <v>116</v>
      </c>
      <c r="H177" s="153" t="s">
        <v>959</v>
      </c>
      <c r="I177" s="154" t="s">
        <v>163</v>
      </c>
      <c r="J177" s="155">
        <v>18</v>
      </c>
      <c r="K177" s="156" t="str">
        <f>IF(J177=1,'Equivalencia BH-BMPT'!$D$2,IF(J177=2,'Equivalencia BH-BMPT'!$D$3,IF(J177=3,'Equivalencia BH-BMPT'!$D$4,IF(J177=4,'Equivalencia BH-BMPT'!$D$5,IF(J177=5,'Equivalencia BH-BMPT'!$D$6,IF(J177=6,'Equivalencia BH-BMPT'!$D$7,IF(J177=7,'Equivalencia BH-BMPT'!$D$8,IF(J177=8,'Equivalencia BH-BMPT'!$D$9,IF(J177=9,'Equivalencia BH-BMPT'!$D$10,IF(J177=10,'Equivalencia BH-BMPT'!$D$11,IF(J177=11,'Equivalencia BH-BMPT'!$D$12,IF(J177=12,'Equivalencia BH-BMPT'!$D$13,IF(J177=13,'Equivalencia BH-BMPT'!$D$14,IF(J177=14,'Equivalencia BH-BMPT'!$D$15,IF(J177=15,'Equivalencia BH-BMPT'!$D$16,IF(J177=16,'Equivalencia BH-BMPT'!$D$17,IF(J177=17,'Equivalencia BH-BMPT'!$D$18,IF(J177=18,'Equivalencia BH-BMPT'!$D$19,IF(J177=19,'Equivalencia BH-BMPT'!$D$20,IF(J177=20,'Equivalencia BH-BMPT'!$D$21,IF(J177=21,'Equivalencia BH-BMPT'!$D$22,IF(J177=22,'Equivalencia BH-BMPT'!$D$23,IF(J177=23,'Equivalencia BH-BMPT'!#REF!,IF(J177=24,'Equivalencia BH-BMPT'!$D$25,IF(J177=25,'Equivalencia BH-BMPT'!$D$26,IF(J177=26,'Equivalencia BH-BMPT'!$D$27,IF(J177=27,'Equivalencia BH-BMPT'!$D$28,IF(J177=28,'Equivalencia BH-BMPT'!$D$29,IF(J177=29,'Equivalencia BH-BMPT'!$D$30,IF(J177=30,'Equivalencia BH-BMPT'!$D$31,IF(J177=31,'Equivalencia BH-BMPT'!$D$32,IF(J177=32,'Equivalencia BH-BMPT'!$D$33,IF(J177=33,'Equivalencia BH-BMPT'!$D$34,IF(J177=34,'Equivalencia BH-BMPT'!$D$35,IF(J177=35,'Equivalencia BH-BMPT'!$D$36,IF(J177=36,'Equivalencia BH-BMPT'!$D$37,IF(J177=37,'Equivalencia BH-BMPT'!$D$38,IF(J177=38,'Equivalencia BH-BMPT'!#REF!,IF(J177=39,'Equivalencia BH-BMPT'!$D$40,IF(J177=40,'Equivalencia BH-BMPT'!$D$41,IF(J177=41,'Equivalencia BH-BMPT'!$D$42,IF(J177=42,'Equivalencia BH-BMPT'!$D$43,IF(J177=43,'Equivalencia BH-BMPT'!$D$44,IF(J177=44,'Equivalencia BH-BMPT'!$D$45,IF(J177=45,'Equivalencia BH-BMPT'!$D$46,"No ha seleccionado un número de programa")))))))))))))))))))))))))))))))))))))))))))))</f>
        <v>Mejor movilidad para todos</v>
      </c>
      <c r="L177" s="157" t="s">
        <v>1135</v>
      </c>
      <c r="M177" s="149"/>
      <c r="N177" s="148" t="s">
        <v>1294</v>
      </c>
      <c r="O177" s="160">
        <v>23100000</v>
      </c>
      <c r="P177" s="161"/>
      <c r="Q177" s="162"/>
      <c r="R177" s="162"/>
      <c r="S177" s="160"/>
      <c r="T177" s="162">
        <f t="shared" si="12"/>
        <v>23100000</v>
      </c>
      <c r="U177" s="162">
        <v>20930000</v>
      </c>
      <c r="V177" s="163">
        <v>43126</v>
      </c>
      <c r="W177" s="163">
        <v>43133</v>
      </c>
      <c r="X177" s="163">
        <v>43466</v>
      </c>
      <c r="Y177" s="153" t="s">
        <v>1454</v>
      </c>
      <c r="Z177" s="149"/>
      <c r="AA177" s="164"/>
      <c r="AB177" s="149"/>
      <c r="AC177" s="149"/>
      <c r="AD177" s="149" t="s">
        <v>1485</v>
      </c>
      <c r="AE177" s="149"/>
      <c r="AF177" s="165">
        <f t="shared" si="13"/>
        <v>0.90606060606060601</v>
      </c>
      <c r="AG177" s="166"/>
      <c r="AH177" s="166" t="b">
        <f t="shared" si="14"/>
        <v>0</v>
      </c>
    </row>
    <row r="178" spans="1:34" s="167" customFormat="1" ht="44.25" customHeight="1" thickBot="1" x14ac:dyDescent="0.3">
      <c r="A178" s="153" t="s">
        <v>493</v>
      </c>
      <c r="B178" s="149">
        <v>2018</v>
      </c>
      <c r="C178" s="150" t="s">
        <v>790</v>
      </c>
      <c r="D178" s="149">
        <v>5</v>
      </c>
      <c r="E178" s="151" t="str">
        <f>IF(D178=1,'Tipo '!$B$2,IF(D178=2,'Tipo '!$B$3,IF(D178=3,'Tipo '!$B$4,IF(D178=4,'Tipo '!$B$5,IF(D178=5,'Tipo '!$B$6,IF(D178=6,'Tipo '!$B$7,IF(D178=7,'Tipo '!$B$8,IF(D178=8,'Tipo '!$B$9,IF(D178=9,'Tipo '!$B$10,IF(D178=10,'Tipo '!$B$11,IF(D178=11,'Tipo '!$B$12,IF(D178=12,'Tipo '!$B$13,IF(D178=13,'Tipo '!$B$14,IF(D178=14,'Tipo '!$B$15,IF(D178=15,'Tipo '!$B$16,IF(D178=16,'Tipo '!$B$17,IF(D178=17,'Tipo '!$B$18,IF(D178=18,'Tipo '!$B$19,IF(D178=19,'Tipo '!$B$20,IF(D178=20,'Tipo '!$B$21,"No ha seleccionado un tipo de contrato válido"))))))))))))))))))))</f>
        <v>CONTRATOS DE PRESTACIÓN DE SERVICIOS PROFESIONALES Y DE APOYO A LA GESTIÓN</v>
      </c>
      <c r="F178" s="151" t="s">
        <v>107</v>
      </c>
      <c r="G178" s="151" t="s">
        <v>116</v>
      </c>
      <c r="H178" s="159" t="s">
        <v>947</v>
      </c>
      <c r="I178" s="154" t="s">
        <v>163</v>
      </c>
      <c r="J178" s="155">
        <v>19</v>
      </c>
      <c r="K178" s="156" t="str">
        <f>IF(J178=1,'Equivalencia BH-BMPT'!$D$2,IF(J178=2,'Equivalencia BH-BMPT'!$D$3,IF(J178=3,'Equivalencia BH-BMPT'!$D$4,IF(J178=4,'Equivalencia BH-BMPT'!$D$5,IF(J178=5,'Equivalencia BH-BMPT'!$D$6,IF(J178=6,'Equivalencia BH-BMPT'!$D$7,IF(J178=7,'Equivalencia BH-BMPT'!$D$8,IF(J178=8,'Equivalencia BH-BMPT'!$D$9,IF(J178=9,'Equivalencia BH-BMPT'!$D$10,IF(J178=10,'Equivalencia BH-BMPT'!$D$11,IF(J178=11,'Equivalencia BH-BMPT'!$D$12,IF(J178=12,'Equivalencia BH-BMPT'!$D$13,IF(J178=13,'Equivalencia BH-BMPT'!$D$14,IF(J178=14,'Equivalencia BH-BMPT'!$D$15,IF(J178=15,'Equivalencia BH-BMPT'!$D$16,IF(J178=16,'Equivalencia BH-BMPT'!$D$17,IF(J178=17,'Equivalencia BH-BMPT'!$D$18,IF(J178=18,'Equivalencia BH-BMPT'!$D$19,IF(J178=19,'Equivalencia BH-BMPT'!$D$20,IF(J178=20,'Equivalencia BH-BMPT'!$D$21,IF(J178=21,'Equivalencia BH-BMPT'!$D$22,IF(J178=22,'Equivalencia BH-BMPT'!$D$23,IF(J178=23,'Equivalencia BH-BMPT'!#REF!,IF(J178=24,'Equivalencia BH-BMPT'!$D$25,IF(J178=25,'Equivalencia BH-BMPT'!$D$26,IF(J178=26,'Equivalencia BH-BMPT'!$D$27,IF(J178=27,'Equivalencia BH-BMPT'!$D$28,IF(J178=28,'Equivalencia BH-BMPT'!$D$29,IF(J178=29,'Equivalencia BH-BMPT'!$D$30,IF(J178=30,'Equivalencia BH-BMPT'!$D$31,IF(J178=31,'Equivalencia BH-BMPT'!$D$32,IF(J178=32,'Equivalencia BH-BMPT'!$D$33,IF(J178=33,'Equivalencia BH-BMPT'!$D$34,IF(J178=34,'Equivalencia BH-BMPT'!$D$35,IF(J178=35,'Equivalencia BH-BMPT'!$D$36,IF(J178=36,'Equivalencia BH-BMPT'!$D$37,IF(J178=37,'Equivalencia BH-BMPT'!$D$38,IF(J178=38,'Equivalencia BH-BMPT'!#REF!,IF(J178=39,'Equivalencia BH-BMPT'!$D$40,IF(J178=40,'Equivalencia BH-BMPT'!$D$41,IF(J178=41,'Equivalencia BH-BMPT'!$D$42,IF(J178=42,'Equivalencia BH-BMPT'!$D$43,IF(J178=43,'Equivalencia BH-BMPT'!$D$44,IF(J178=44,'Equivalencia BH-BMPT'!$D$45,IF(J178=45,'Equivalencia BH-BMPT'!$D$46,"No ha seleccionado un número de programa")))))))))))))))))))))))))))))))))))))))))))))</f>
        <v>Seguridad y convivencia para todos</v>
      </c>
      <c r="L178" s="157" t="s">
        <v>1133</v>
      </c>
      <c r="M178" s="149"/>
      <c r="N178" s="159" t="s">
        <v>1295</v>
      </c>
      <c r="O178" s="160">
        <v>18700000</v>
      </c>
      <c r="P178" s="161"/>
      <c r="Q178" s="162"/>
      <c r="R178" s="162"/>
      <c r="S178" s="160"/>
      <c r="T178" s="162">
        <f t="shared" si="12"/>
        <v>18700000</v>
      </c>
      <c r="U178" s="162">
        <v>16943333</v>
      </c>
      <c r="V178" s="163">
        <v>43126</v>
      </c>
      <c r="W178" s="163">
        <v>43133</v>
      </c>
      <c r="X178" s="163">
        <v>43466</v>
      </c>
      <c r="Y178" s="153" t="s">
        <v>1454</v>
      </c>
      <c r="Z178" s="149"/>
      <c r="AA178" s="164"/>
      <c r="AB178" s="149"/>
      <c r="AC178" s="149"/>
      <c r="AD178" s="149" t="s">
        <v>1485</v>
      </c>
      <c r="AE178" s="149"/>
      <c r="AF178" s="165">
        <f t="shared" si="13"/>
        <v>0.90606058823529412</v>
      </c>
      <c r="AG178" s="166"/>
      <c r="AH178" s="166" t="b">
        <f t="shared" si="14"/>
        <v>0</v>
      </c>
    </row>
    <row r="179" spans="1:34" s="167" customFormat="1" ht="44.25" customHeight="1" thickBot="1" x14ac:dyDescent="0.3">
      <c r="A179" s="153" t="s">
        <v>494</v>
      </c>
      <c r="B179" s="149">
        <v>2018</v>
      </c>
      <c r="C179" s="150" t="s">
        <v>791</v>
      </c>
      <c r="D179" s="149">
        <v>5</v>
      </c>
      <c r="E179" s="151" t="str">
        <f>IF(D179=1,'Tipo '!$B$2,IF(D179=2,'Tipo '!$B$3,IF(D179=3,'Tipo '!$B$4,IF(D179=4,'Tipo '!$B$5,IF(D179=5,'Tipo '!$B$6,IF(D179=6,'Tipo '!$B$7,IF(D179=7,'Tipo '!$B$8,IF(D179=8,'Tipo '!$B$9,IF(D179=9,'Tipo '!$B$10,IF(D179=10,'Tipo '!$B$11,IF(D179=11,'Tipo '!$B$12,IF(D179=12,'Tipo '!$B$13,IF(D179=13,'Tipo '!$B$14,IF(D179=14,'Tipo '!$B$15,IF(D179=15,'Tipo '!$B$16,IF(D179=16,'Tipo '!$B$17,IF(D179=17,'Tipo '!$B$18,IF(D179=18,'Tipo '!$B$19,IF(D179=19,'Tipo '!$B$20,IF(D179=20,'Tipo '!$B$21,"No ha seleccionado un tipo de contrato válido"))))))))))))))))))))</f>
        <v>CONTRATOS DE PRESTACIÓN DE SERVICIOS PROFESIONALES Y DE APOYO A LA GESTIÓN</v>
      </c>
      <c r="F179" s="151" t="s">
        <v>107</v>
      </c>
      <c r="G179" s="151" t="s">
        <v>116</v>
      </c>
      <c r="H179" s="153" t="s">
        <v>1006</v>
      </c>
      <c r="I179" s="154" t="s">
        <v>163</v>
      </c>
      <c r="J179" s="155">
        <v>19</v>
      </c>
      <c r="K179" s="156" t="str">
        <f>IF(J179=1,'Equivalencia BH-BMPT'!$D$2,IF(J179=2,'Equivalencia BH-BMPT'!$D$3,IF(J179=3,'Equivalencia BH-BMPT'!$D$4,IF(J179=4,'Equivalencia BH-BMPT'!$D$5,IF(J179=5,'Equivalencia BH-BMPT'!$D$6,IF(J179=6,'Equivalencia BH-BMPT'!$D$7,IF(J179=7,'Equivalencia BH-BMPT'!$D$8,IF(J179=8,'Equivalencia BH-BMPT'!$D$9,IF(J179=9,'Equivalencia BH-BMPT'!$D$10,IF(J179=10,'Equivalencia BH-BMPT'!$D$11,IF(J179=11,'Equivalencia BH-BMPT'!$D$12,IF(J179=12,'Equivalencia BH-BMPT'!$D$13,IF(J179=13,'Equivalencia BH-BMPT'!$D$14,IF(J179=14,'Equivalencia BH-BMPT'!$D$15,IF(J179=15,'Equivalencia BH-BMPT'!$D$16,IF(J179=16,'Equivalencia BH-BMPT'!$D$17,IF(J179=17,'Equivalencia BH-BMPT'!$D$18,IF(J179=18,'Equivalencia BH-BMPT'!$D$19,IF(J179=19,'Equivalencia BH-BMPT'!$D$20,IF(J179=20,'Equivalencia BH-BMPT'!$D$21,IF(J179=21,'Equivalencia BH-BMPT'!$D$22,IF(J179=22,'Equivalencia BH-BMPT'!$D$23,IF(J179=23,'Equivalencia BH-BMPT'!#REF!,IF(J179=24,'Equivalencia BH-BMPT'!$D$25,IF(J179=25,'Equivalencia BH-BMPT'!$D$26,IF(J179=26,'Equivalencia BH-BMPT'!$D$27,IF(J179=27,'Equivalencia BH-BMPT'!$D$28,IF(J179=28,'Equivalencia BH-BMPT'!$D$29,IF(J179=29,'Equivalencia BH-BMPT'!$D$30,IF(J179=30,'Equivalencia BH-BMPT'!$D$31,IF(J179=31,'Equivalencia BH-BMPT'!$D$32,IF(J179=32,'Equivalencia BH-BMPT'!$D$33,IF(J179=33,'Equivalencia BH-BMPT'!$D$34,IF(J179=34,'Equivalencia BH-BMPT'!$D$35,IF(J179=35,'Equivalencia BH-BMPT'!$D$36,IF(J179=36,'Equivalencia BH-BMPT'!$D$37,IF(J179=37,'Equivalencia BH-BMPT'!$D$38,IF(J179=38,'Equivalencia BH-BMPT'!#REF!,IF(J179=39,'Equivalencia BH-BMPT'!$D$40,IF(J179=40,'Equivalencia BH-BMPT'!$D$41,IF(J179=41,'Equivalencia BH-BMPT'!$D$42,IF(J179=42,'Equivalencia BH-BMPT'!$D$43,IF(J179=43,'Equivalencia BH-BMPT'!$D$44,IF(J179=44,'Equivalencia BH-BMPT'!$D$45,IF(J179=45,'Equivalencia BH-BMPT'!$D$46,"No ha seleccionado un número de programa")))))))))))))))))))))))))))))))))))))))))))))</f>
        <v>Seguridad y convivencia para todos</v>
      </c>
      <c r="L179" s="157" t="s">
        <v>1133</v>
      </c>
      <c r="M179" s="149"/>
      <c r="N179" s="153" t="s">
        <v>1296</v>
      </c>
      <c r="O179" s="160">
        <v>18700000</v>
      </c>
      <c r="P179" s="161"/>
      <c r="Q179" s="162"/>
      <c r="R179" s="162"/>
      <c r="S179" s="160"/>
      <c r="T179" s="162">
        <f t="shared" si="12"/>
        <v>18700000</v>
      </c>
      <c r="U179" s="162">
        <v>16943333</v>
      </c>
      <c r="V179" s="163">
        <v>43126</v>
      </c>
      <c r="W179" s="163">
        <v>43133</v>
      </c>
      <c r="X179" s="163">
        <v>43466</v>
      </c>
      <c r="Y179" s="153" t="s">
        <v>1454</v>
      </c>
      <c r="Z179" s="149"/>
      <c r="AA179" s="164"/>
      <c r="AB179" s="149"/>
      <c r="AC179" s="149"/>
      <c r="AD179" s="149" t="s">
        <v>1485</v>
      </c>
      <c r="AE179" s="149"/>
      <c r="AF179" s="165">
        <f t="shared" si="13"/>
        <v>0.90606058823529412</v>
      </c>
      <c r="AG179" s="166"/>
      <c r="AH179" s="166" t="b">
        <f t="shared" si="14"/>
        <v>0</v>
      </c>
    </row>
    <row r="180" spans="1:34" s="167" customFormat="1" ht="44.25" customHeight="1" thickBot="1" x14ac:dyDescent="0.3">
      <c r="A180" s="153" t="s">
        <v>495</v>
      </c>
      <c r="B180" s="149">
        <v>2018</v>
      </c>
      <c r="C180" s="150" t="s">
        <v>792</v>
      </c>
      <c r="D180" s="149">
        <v>5</v>
      </c>
      <c r="E180" s="151" t="str">
        <f>IF(D180=1,'Tipo '!$B$2,IF(D180=2,'Tipo '!$B$3,IF(D180=3,'Tipo '!$B$4,IF(D180=4,'Tipo '!$B$5,IF(D180=5,'Tipo '!$B$6,IF(D180=6,'Tipo '!$B$7,IF(D180=7,'Tipo '!$B$8,IF(D180=8,'Tipo '!$B$9,IF(D180=9,'Tipo '!$B$10,IF(D180=10,'Tipo '!$B$11,IF(D180=11,'Tipo '!$B$12,IF(D180=12,'Tipo '!$B$13,IF(D180=13,'Tipo '!$B$14,IF(D180=14,'Tipo '!$B$15,IF(D180=15,'Tipo '!$B$16,IF(D180=16,'Tipo '!$B$17,IF(D180=17,'Tipo '!$B$18,IF(D180=18,'Tipo '!$B$19,IF(D180=19,'Tipo '!$B$20,IF(D180=20,'Tipo '!$B$21,"No ha seleccionado un tipo de contrato válido"))))))))))))))))))))</f>
        <v>CONTRATOS DE PRESTACIÓN DE SERVICIOS PROFESIONALES Y DE APOYO A LA GESTIÓN</v>
      </c>
      <c r="F180" s="151" t="s">
        <v>107</v>
      </c>
      <c r="G180" s="151" t="s">
        <v>116</v>
      </c>
      <c r="H180" s="159" t="s">
        <v>1013</v>
      </c>
      <c r="I180" s="154" t="s">
        <v>163</v>
      </c>
      <c r="J180" s="155">
        <v>45</v>
      </c>
      <c r="K180" s="156" t="str">
        <f>IF(J180=1,'Equivalencia BH-BMPT'!$D$2,IF(J180=2,'Equivalencia BH-BMPT'!$D$3,IF(J180=3,'Equivalencia BH-BMPT'!$D$4,IF(J180=4,'Equivalencia BH-BMPT'!$D$5,IF(J180=5,'Equivalencia BH-BMPT'!$D$6,IF(J180=6,'Equivalencia BH-BMPT'!$D$7,IF(J180=7,'Equivalencia BH-BMPT'!$D$8,IF(J180=8,'Equivalencia BH-BMPT'!$D$9,IF(J180=9,'Equivalencia BH-BMPT'!$D$10,IF(J180=10,'Equivalencia BH-BMPT'!$D$11,IF(J180=11,'Equivalencia BH-BMPT'!$D$12,IF(J180=12,'Equivalencia BH-BMPT'!$D$13,IF(J180=13,'Equivalencia BH-BMPT'!$D$14,IF(J180=14,'Equivalencia BH-BMPT'!$D$15,IF(J180=15,'Equivalencia BH-BMPT'!$D$16,IF(J180=16,'Equivalencia BH-BMPT'!$D$17,IF(J180=17,'Equivalencia BH-BMPT'!$D$18,IF(J180=18,'Equivalencia BH-BMPT'!$D$19,IF(J180=19,'Equivalencia BH-BMPT'!$D$20,IF(J180=20,'Equivalencia BH-BMPT'!$D$21,IF(J180=21,'Equivalencia BH-BMPT'!$D$22,IF(J180=22,'Equivalencia BH-BMPT'!$D$23,IF(J180=23,'Equivalencia BH-BMPT'!#REF!,IF(J180=24,'Equivalencia BH-BMPT'!$D$25,IF(J180=25,'Equivalencia BH-BMPT'!$D$26,IF(J180=26,'Equivalencia BH-BMPT'!$D$27,IF(J180=27,'Equivalencia BH-BMPT'!$D$28,IF(J180=28,'Equivalencia BH-BMPT'!$D$29,IF(J180=29,'Equivalencia BH-BMPT'!$D$30,IF(J180=30,'Equivalencia BH-BMPT'!$D$31,IF(J180=31,'Equivalencia BH-BMPT'!$D$32,IF(J180=32,'Equivalencia BH-BMPT'!$D$33,IF(J180=33,'Equivalencia BH-BMPT'!$D$34,IF(J180=34,'Equivalencia BH-BMPT'!$D$35,IF(J180=35,'Equivalencia BH-BMPT'!$D$36,IF(J180=36,'Equivalencia BH-BMPT'!$D$37,IF(J180=37,'Equivalencia BH-BMPT'!$D$38,IF(J180=38,'Equivalencia BH-BMPT'!#REF!,IF(J180=39,'Equivalencia BH-BMPT'!$D$40,IF(J180=40,'Equivalencia BH-BMPT'!$D$41,IF(J180=41,'Equivalencia BH-BMPT'!$D$42,IF(J180=42,'Equivalencia BH-BMPT'!$D$43,IF(J180=43,'Equivalencia BH-BMPT'!$D$44,IF(J180=44,'Equivalencia BH-BMPT'!$D$45,IF(J180=45,'Equivalencia BH-BMPT'!$D$46,"No ha seleccionado un número de programa")))))))))))))))))))))))))))))))))))))))))))))</f>
        <v>Gobernanza e influencia local, regional e internacional</v>
      </c>
      <c r="L180" s="157" t="s">
        <v>329</v>
      </c>
      <c r="M180" s="149"/>
      <c r="N180" s="159" t="s">
        <v>1297</v>
      </c>
      <c r="O180" s="160">
        <v>30800000</v>
      </c>
      <c r="P180" s="161"/>
      <c r="Q180" s="162"/>
      <c r="R180" s="162"/>
      <c r="S180" s="160"/>
      <c r="T180" s="162">
        <f t="shared" si="12"/>
        <v>30800000</v>
      </c>
      <c r="U180" s="162">
        <v>27906666</v>
      </c>
      <c r="V180" s="163">
        <v>43126</v>
      </c>
      <c r="W180" s="163">
        <v>43133</v>
      </c>
      <c r="X180" s="163">
        <v>43466</v>
      </c>
      <c r="Y180" s="153" t="s">
        <v>1454</v>
      </c>
      <c r="Z180" s="149"/>
      <c r="AA180" s="164"/>
      <c r="AB180" s="149"/>
      <c r="AC180" s="149"/>
      <c r="AD180" s="149" t="s">
        <v>1485</v>
      </c>
      <c r="AE180" s="149"/>
      <c r="AF180" s="165">
        <f t="shared" si="13"/>
        <v>0.90606058441558446</v>
      </c>
      <c r="AG180" s="166"/>
      <c r="AH180" s="166" t="b">
        <f t="shared" si="14"/>
        <v>0</v>
      </c>
    </row>
    <row r="181" spans="1:34" s="167" customFormat="1" ht="44.25" customHeight="1" thickBot="1" x14ac:dyDescent="0.3">
      <c r="A181" s="153" t="s">
        <v>496</v>
      </c>
      <c r="B181" s="149">
        <v>2018</v>
      </c>
      <c r="C181" s="154" t="s">
        <v>554</v>
      </c>
      <c r="D181" s="149">
        <v>5</v>
      </c>
      <c r="E181" s="151" t="str">
        <f>IF(D181=1,'Tipo '!$B$2,IF(D181=2,'Tipo '!$B$3,IF(D181=3,'Tipo '!$B$4,IF(D181=4,'Tipo '!$B$5,IF(D181=5,'Tipo '!$B$6,IF(D181=6,'Tipo '!$B$7,IF(D181=7,'Tipo '!$B$8,IF(D181=8,'Tipo '!$B$9,IF(D181=9,'Tipo '!$B$10,IF(D181=10,'Tipo '!$B$11,IF(D181=11,'Tipo '!$B$12,IF(D181=12,'Tipo '!$B$13,IF(D181=13,'Tipo '!$B$14,IF(D181=14,'Tipo '!$B$15,IF(D181=15,'Tipo '!$B$16,IF(D181=16,'Tipo '!$B$17,IF(D181=17,'Tipo '!$B$18,IF(D181=18,'Tipo '!$B$19,IF(D181=19,'Tipo '!$B$20,IF(D181=20,'Tipo '!$B$21,"No ha seleccionado un tipo de contrato válido"))))))))))))))))))))</f>
        <v>CONTRATOS DE PRESTACIÓN DE SERVICIOS PROFESIONALES Y DE APOYO A LA GESTIÓN</v>
      </c>
      <c r="F181" s="151" t="s">
        <v>107</v>
      </c>
      <c r="G181" s="151" t="s">
        <v>116</v>
      </c>
      <c r="H181" s="154" t="s">
        <v>554</v>
      </c>
      <c r="I181" s="154"/>
      <c r="J181" s="155"/>
      <c r="K181" s="156" t="str">
        <f>IF(J181=1,'Equivalencia BH-BMPT'!$D$2,IF(J181=2,'Equivalencia BH-BMPT'!$D$3,IF(J181=3,'Equivalencia BH-BMPT'!$D$4,IF(J181=4,'Equivalencia BH-BMPT'!$D$5,IF(J181=5,'Equivalencia BH-BMPT'!$D$6,IF(J181=6,'Equivalencia BH-BMPT'!$D$7,IF(J181=7,'Equivalencia BH-BMPT'!$D$8,IF(J181=8,'Equivalencia BH-BMPT'!$D$9,IF(J181=9,'Equivalencia BH-BMPT'!$D$10,IF(J181=10,'Equivalencia BH-BMPT'!$D$11,IF(J181=11,'Equivalencia BH-BMPT'!$D$12,IF(J181=12,'Equivalencia BH-BMPT'!$D$13,IF(J181=13,'Equivalencia BH-BMPT'!$D$14,IF(J181=14,'Equivalencia BH-BMPT'!$D$15,IF(J181=15,'Equivalencia BH-BMPT'!$D$16,IF(J181=16,'Equivalencia BH-BMPT'!$D$17,IF(J181=17,'Equivalencia BH-BMPT'!$D$18,IF(J181=18,'Equivalencia BH-BMPT'!$D$19,IF(J181=19,'Equivalencia BH-BMPT'!$D$20,IF(J181=20,'Equivalencia BH-BMPT'!$D$21,IF(J181=21,'Equivalencia BH-BMPT'!$D$22,IF(J181=22,'Equivalencia BH-BMPT'!$D$23,IF(J181=23,'Equivalencia BH-BMPT'!#REF!,IF(J181=24,'Equivalencia BH-BMPT'!$D$25,IF(J181=25,'Equivalencia BH-BMPT'!$D$26,IF(J181=26,'Equivalencia BH-BMPT'!$D$27,IF(J181=27,'Equivalencia BH-BMPT'!$D$28,IF(J181=28,'Equivalencia BH-BMPT'!$D$29,IF(J181=29,'Equivalencia BH-BMPT'!$D$30,IF(J181=30,'Equivalencia BH-BMPT'!$D$31,IF(J181=31,'Equivalencia BH-BMPT'!$D$32,IF(J181=32,'Equivalencia BH-BMPT'!$D$33,IF(J181=33,'Equivalencia BH-BMPT'!$D$34,IF(J181=34,'Equivalencia BH-BMPT'!$D$35,IF(J181=35,'Equivalencia BH-BMPT'!$D$36,IF(J181=36,'Equivalencia BH-BMPT'!$D$37,IF(J181=37,'Equivalencia BH-BMPT'!$D$38,IF(J181=38,'Equivalencia BH-BMPT'!#REF!,IF(J181=39,'Equivalencia BH-BMPT'!$D$40,IF(J181=40,'Equivalencia BH-BMPT'!$D$41,IF(J181=41,'Equivalencia BH-BMPT'!$D$42,IF(J181=42,'Equivalencia BH-BMPT'!$D$43,IF(J181=43,'Equivalencia BH-BMPT'!$D$44,IF(J181=44,'Equivalencia BH-BMPT'!$D$45,IF(J181=45,'Equivalencia BH-BMPT'!$D$46,"No ha seleccionado un número de programa")))))))))))))))))))))))))))))))))))))))))))))</f>
        <v>No ha seleccionado un número de programa</v>
      </c>
      <c r="L181" s="157"/>
      <c r="M181" s="149"/>
      <c r="N181" s="154" t="s">
        <v>554</v>
      </c>
      <c r="O181" s="154" t="s">
        <v>554</v>
      </c>
      <c r="P181" s="161"/>
      <c r="Q181" s="162"/>
      <c r="R181" s="162"/>
      <c r="S181" s="160"/>
      <c r="T181" s="162">
        <v>0</v>
      </c>
      <c r="U181" s="162"/>
      <c r="V181" s="162" t="s">
        <v>554</v>
      </c>
      <c r="W181" s="162" t="s">
        <v>554</v>
      </c>
      <c r="X181" s="162" t="s">
        <v>554</v>
      </c>
      <c r="Y181" s="162" t="s">
        <v>554</v>
      </c>
      <c r="Z181" s="149"/>
      <c r="AA181" s="164" t="s">
        <v>1485</v>
      </c>
      <c r="AB181" s="149"/>
      <c r="AC181" s="149"/>
      <c r="AD181" s="149"/>
      <c r="AE181" s="149"/>
      <c r="AF181" s="165" t="e">
        <f t="shared" si="13"/>
        <v>#DIV/0!</v>
      </c>
      <c r="AG181" s="166"/>
      <c r="AH181" s="166" t="b">
        <f t="shared" si="14"/>
        <v>1</v>
      </c>
    </row>
    <row r="182" spans="1:34" s="167" customFormat="1" ht="44.25" customHeight="1" thickBot="1" x14ac:dyDescent="0.3">
      <c r="A182" s="153" t="s">
        <v>497</v>
      </c>
      <c r="B182" s="149">
        <v>2018</v>
      </c>
      <c r="C182" s="150" t="s">
        <v>793</v>
      </c>
      <c r="D182" s="149">
        <v>5</v>
      </c>
      <c r="E182" s="151" t="str">
        <f>IF(D182=1,'Tipo '!$B$2,IF(D182=2,'Tipo '!$B$3,IF(D182=3,'Tipo '!$B$4,IF(D182=4,'Tipo '!$B$5,IF(D182=5,'Tipo '!$B$6,IF(D182=6,'Tipo '!$B$7,IF(D182=7,'Tipo '!$B$8,IF(D182=8,'Tipo '!$B$9,IF(D182=9,'Tipo '!$B$10,IF(D182=10,'Tipo '!$B$11,IF(D182=11,'Tipo '!$B$12,IF(D182=12,'Tipo '!$B$13,IF(D182=13,'Tipo '!$B$14,IF(D182=14,'Tipo '!$B$15,IF(D182=15,'Tipo '!$B$16,IF(D182=16,'Tipo '!$B$17,IF(D182=17,'Tipo '!$B$18,IF(D182=18,'Tipo '!$B$19,IF(D182=19,'Tipo '!$B$20,IF(D182=20,'Tipo '!$B$21,"No ha seleccionado un tipo de contrato válido"))))))))))))))))))))</f>
        <v>CONTRATOS DE PRESTACIÓN DE SERVICIOS PROFESIONALES Y DE APOYO A LA GESTIÓN</v>
      </c>
      <c r="F182" s="151" t="s">
        <v>107</v>
      </c>
      <c r="G182" s="151" t="s">
        <v>116</v>
      </c>
      <c r="H182" s="148" t="s">
        <v>979</v>
      </c>
      <c r="I182" s="154" t="s">
        <v>163</v>
      </c>
      <c r="J182" s="155">
        <v>45</v>
      </c>
      <c r="K182" s="156" t="str">
        <f>IF(J182=1,'Equivalencia BH-BMPT'!$D$2,IF(J182=2,'Equivalencia BH-BMPT'!$D$3,IF(J182=3,'Equivalencia BH-BMPT'!$D$4,IF(J182=4,'Equivalencia BH-BMPT'!$D$5,IF(J182=5,'Equivalencia BH-BMPT'!$D$6,IF(J182=6,'Equivalencia BH-BMPT'!$D$7,IF(J182=7,'Equivalencia BH-BMPT'!$D$8,IF(J182=8,'Equivalencia BH-BMPT'!$D$9,IF(J182=9,'Equivalencia BH-BMPT'!$D$10,IF(J182=10,'Equivalencia BH-BMPT'!$D$11,IF(J182=11,'Equivalencia BH-BMPT'!$D$12,IF(J182=12,'Equivalencia BH-BMPT'!$D$13,IF(J182=13,'Equivalencia BH-BMPT'!$D$14,IF(J182=14,'Equivalencia BH-BMPT'!$D$15,IF(J182=15,'Equivalencia BH-BMPT'!$D$16,IF(J182=16,'Equivalencia BH-BMPT'!$D$17,IF(J182=17,'Equivalencia BH-BMPT'!$D$18,IF(J182=18,'Equivalencia BH-BMPT'!$D$19,IF(J182=19,'Equivalencia BH-BMPT'!$D$20,IF(J182=20,'Equivalencia BH-BMPT'!$D$21,IF(J182=21,'Equivalencia BH-BMPT'!$D$22,IF(J182=22,'Equivalencia BH-BMPT'!$D$23,IF(J182=23,'Equivalencia BH-BMPT'!#REF!,IF(J182=24,'Equivalencia BH-BMPT'!$D$25,IF(J182=25,'Equivalencia BH-BMPT'!$D$26,IF(J182=26,'Equivalencia BH-BMPT'!$D$27,IF(J182=27,'Equivalencia BH-BMPT'!$D$28,IF(J182=28,'Equivalencia BH-BMPT'!$D$29,IF(J182=29,'Equivalencia BH-BMPT'!$D$30,IF(J182=30,'Equivalencia BH-BMPT'!$D$31,IF(J182=31,'Equivalencia BH-BMPT'!$D$32,IF(J182=32,'Equivalencia BH-BMPT'!$D$33,IF(J182=33,'Equivalencia BH-BMPT'!$D$34,IF(J182=34,'Equivalencia BH-BMPT'!$D$35,IF(J182=35,'Equivalencia BH-BMPT'!$D$36,IF(J182=36,'Equivalencia BH-BMPT'!$D$37,IF(J182=37,'Equivalencia BH-BMPT'!$D$38,IF(J182=38,'Equivalencia BH-BMPT'!#REF!,IF(J182=39,'Equivalencia BH-BMPT'!$D$40,IF(J182=40,'Equivalencia BH-BMPT'!$D$41,IF(J182=41,'Equivalencia BH-BMPT'!$D$42,IF(J182=42,'Equivalencia BH-BMPT'!$D$43,IF(J182=43,'Equivalencia BH-BMPT'!$D$44,IF(J182=44,'Equivalencia BH-BMPT'!$D$45,IF(J182=45,'Equivalencia BH-BMPT'!$D$46,"No ha seleccionado un número de programa")))))))))))))))))))))))))))))))))))))))))))))</f>
        <v>Gobernanza e influencia local, regional e internacional</v>
      </c>
      <c r="L182" s="157" t="s">
        <v>329</v>
      </c>
      <c r="M182" s="149"/>
      <c r="N182" s="148" t="s">
        <v>1298</v>
      </c>
      <c r="O182" s="160">
        <v>51700000</v>
      </c>
      <c r="P182" s="161"/>
      <c r="Q182" s="162"/>
      <c r="R182" s="162"/>
      <c r="S182" s="160"/>
      <c r="T182" s="162">
        <f t="shared" si="12"/>
        <v>51700000</v>
      </c>
      <c r="U182" s="162">
        <v>46843333</v>
      </c>
      <c r="V182" s="163">
        <v>43126</v>
      </c>
      <c r="W182" s="163">
        <v>43133</v>
      </c>
      <c r="X182" s="163">
        <v>43466</v>
      </c>
      <c r="Y182" s="148" t="s">
        <v>1454</v>
      </c>
      <c r="Z182" s="149"/>
      <c r="AA182" s="164"/>
      <c r="AB182" s="149"/>
      <c r="AC182" s="149"/>
      <c r="AD182" s="149" t="s">
        <v>1485</v>
      </c>
      <c r="AE182" s="149"/>
      <c r="AF182" s="165">
        <f t="shared" si="13"/>
        <v>0.90606059961315277</v>
      </c>
      <c r="AG182" s="166"/>
      <c r="AH182" s="166" t="b">
        <f t="shared" si="14"/>
        <v>0</v>
      </c>
    </row>
    <row r="183" spans="1:34" s="167" customFormat="1" ht="44.25" customHeight="1" thickBot="1" x14ac:dyDescent="0.3">
      <c r="A183" s="153" t="s">
        <v>498</v>
      </c>
      <c r="B183" s="149">
        <v>2018</v>
      </c>
      <c r="C183" s="150" t="s">
        <v>794</v>
      </c>
      <c r="D183" s="149">
        <v>5</v>
      </c>
      <c r="E183" s="151" t="str">
        <f>IF(D183=1,'Tipo '!$B$2,IF(D183=2,'Tipo '!$B$3,IF(D183=3,'Tipo '!$B$4,IF(D183=4,'Tipo '!$B$5,IF(D183=5,'Tipo '!$B$6,IF(D183=6,'Tipo '!$B$7,IF(D183=7,'Tipo '!$B$8,IF(D183=8,'Tipo '!$B$9,IF(D183=9,'Tipo '!$B$10,IF(D183=10,'Tipo '!$B$11,IF(D183=11,'Tipo '!$B$12,IF(D183=12,'Tipo '!$B$13,IF(D183=13,'Tipo '!$B$14,IF(D183=14,'Tipo '!$B$15,IF(D183=15,'Tipo '!$B$16,IF(D183=16,'Tipo '!$B$17,IF(D183=17,'Tipo '!$B$18,IF(D183=18,'Tipo '!$B$19,IF(D183=19,'Tipo '!$B$20,IF(D183=20,'Tipo '!$B$21,"No ha seleccionado un tipo de contrato válido"))))))))))))))))))))</f>
        <v>CONTRATOS DE PRESTACIÓN DE SERVICIOS PROFESIONALES Y DE APOYO A LA GESTIÓN</v>
      </c>
      <c r="F183" s="151" t="s">
        <v>107</v>
      </c>
      <c r="G183" s="151" t="s">
        <v>116</v>
      </c>
      <c r="H183" s="159" t="s">
        <v>959</v>
      </c>
      <c r="I183" s="154" t="s">
        <v>163</v>
      </c>
      <c r="J183" s="155">
        <v>18</v>
      </c>
      <c r="K183" s="156" t="str">
        <f>IF(J183=1,'Equivalencia BH-BMPT'!$D$2,IF(J183=2,'Equivalencia BH-BMPT'!$D$3,IF(J183=3,'Equivalencia BH-BMPT'!$D$4,IF(J183=4,'Equivalencia BH-BMPT'!$D$5,IF(J183=5,'Equivalencia BH-BMPT'!$D$6,IF(J183=6,'Equivalencia BH-BMPT'!$D$7,IF(J183=7,'Equivalencia BH-BMPT'!$D$8,IF(J183=8,'Equivalencia BH-BMPT'!$D$9,IF(J183=9,'Equivalencia BH-BMPT'!$D$10,IF(J183=10,'Equivalencia BH-BMPT'!$D$11,IF(J183=11,'Equivalencia BH-BMPT'!$D$12,IF(J183=12,'Equivalencia BH-BMPT'!$D$13,IF(J183=13,'Equivalencia BH-BMPT'!$D$14,IF(J183=14,'Equivalencia BH-BMPT'!$D$15,IF(J183=15,'Equivalencia BH-BMPT'!$D$16,IF(J183=16,'Equivalencia BH-BMPT'!$D$17,IF(J183=17,'Equivalencia BH-BMPT'!$D$18,IF(J183=18,'Equivalencia BH-BMPT'!$D$19,IF(J183=19,'Equivalencia BH-BMPT'!$D$20,IF(J183=20,'Equivalencia BH-BMPT'!$D$21,IF(J183=21,'Equivalencia BH-BMPT'!$D$22,IF(J183=22,'Equivalencia BH-BMPT'!$D$23,IF(J183=23,'Equivalencia BH-BMPT'!#REF!,IF(J183=24,'Equivalencia BH-BMPT'!$D$25,IF(J183=25,'Equivalencia BH-BMPT'!$D$26,IF(J183=26,'Equivalencia BH-BMPT'!$D$27,IF(J183=27,'Equivalencia BH-BMPT'!$D$28,IF(J183=28,'Equivalencia BH-BMPT'!$D$29,IF(J183=29,'Equivalencia BH-BMPT'!$D$30,IF(J183=30,'Equivalencia BH-BMPT'!$D$31,IF(J183=31,'Equivalencia BH-BMPT'!$D$32,IF(J183=32,'Equivalencia BH-BMPT'!$D$33,IF(J183=33,'Equivalencia BH-BMPT'!$D$34,IF(J183=34,'Equivalencia BH-BMPT'!$D$35,IF(J183=35,'Equivalencia BH-BMPT'!$D$36,IF(J183=36,'Equivalencia BH-BMPT'!$D$37,IF(J183=37,'Equivalencia BH-BMPT'!$D$38,IF(J183=38,'Equivalencia BH-BMPT'!#REF!,IF(J183=39,'Equivalencia BH-BMPT'!$D$40,IF(J183=40,'Equivalencia BH-BMPT'!$D$41,IF(J183=41,'Equivalencia BH-BMPT'!$D$42,IF(J183=42,'Equivalencia BH-BMPT'!$D$43,IF(J183=43,'Equivalencia BH-BMPT'!$D$44,IF(J183=44,'Equivalencia BH-BMPT'!$D$45,IF(J183=45,'Equivalencia BH-BMPT'!$D$46,"No ha seleccionado un número de programa")))))))))))))))))))))))))))))))))))))))))))))</f>
        <v>Mejor movilidad para todos</v>
      </c>
      <c r="L183" s="157" t="s">
        <v>1135</v>
      </c>
      <c r="M183" s="149"/>
      <c r="N183" s="159" t="s">
        <v>1299</v>
      </c>
      <c r="O183" s="160">
        <v>23100000</v>
      </c>
      <c r="P183" s="161"/>
      <c r="Q183" s="162"/>
      <c r="R183" s="162"/>
      <c r="S183" s="160"/>
      <c r="T183" s="162">
        <f t="shared" si="12"/>
        <v>23100000</v>
      </c>
      <c r="U183" s="162">
        <v>20930000</v>
      </c>
      <c r="V183" s="163">
        <v>43126</v>
      </c>
      <c r="W183" s="163">
        <v>43133</v>
      </c>
      <c r="X183" s="163">
        <v>43466</v>
      </c>
      <c r="Y183" s="153" t="s">
        <v>1454</v>
      </c>
      <c r="Z183" s="149"/>
      <c r="AA183" s="164"/>
      <c r="AB183" s="149"/>
      <c r="AC183" s="149"/>
      <c r="AD183" s="149" t="s">
        <v>1485</v>
      </c>
      <c r="AE183" s="149"/>
      <c r="AF183" s="165">
        <f t="shared" si="13"/>
        <v>0.90606060606060601</v>
      </c>
      <c r="AG183" s="166"/>
      <c r="AH183" s="166" t="b">
        <f t="shared" si="14"/>
        <v>0</v>
      </c>
    </row>
    <row r="184" spans="1:34" s="167" customFormat="1" ht="44.25" customHeight="1" thickBot="1" x14ac:dyDescent="0.3">
      <c r="A184" s="153" t="s">
        <v>499</v>
      </c>
      <c r="B184" s="149">
        <v>2018</v>
      </c>
      <c r="C184" s="150" t="s">
        <v>795</v>
      </c>
      <c r="D184" s="149">
        <v>5</v>
      </c>
      <c r="E184" s="151" t="str">
        <f>IF(D184=1,'Tipo '!$B$2,IF(D184=2,'Tipo '!$B$3,IF(D184=3,'Tipo '!$B$4,IF(D184=4,'Tipo '!$B$5,IF(D184=5,'Tipo '!$B$6,IF(D184=6,'Tipo '!$B$7,IF(D184=7,'Tipo '!$B$8,IF(D184=8,'Tipo '!$B$9,IF(D184=9,'Tipo '!$B$10,IF(D184=10,'Tipo '!$B$11,IF(D184=11,'Tipo '!$B$12,IF(D184=12,'Tipo '!$B$13,IF(D184=13,'Tipo '!$B$14,IF(D184=14,'Tipo '!$B$15,IF(D184=15,'Tipo '!$B$16,IF(D184=16,'Tipo '!$B$17,IF(D184=17,'Tipo '!$B$18,IF(D184=18,'Tipo '!$B$19,IF(D184=19,'Tipo '!$B$20,IF(D184=20,'Tipo '!$B$21,"No ha seleccionado un tipo de contrato válido"))))))))))))))))))))</f>
        <v>CONTRATOS DE PRESTACIÓN DE SERVICIOS PROFESIONALES Y DE APOYO A LA GESTIÓN</v>
      </c>
      <c r="F184" s="151" t="s">
        <v>107</v>
      </c>
      <c r="G184" s="151" t="s">
        <v>116</v>
      </c>
      <c r="H184" s="159" t="s">
        <v>959</v>
      </c>
      <c r="I184" s="154" t="s">
        <v>163</v>
      </c>
      <c r="J184" s="155">
        <v>18</v>
      </c>
      <c r="K184" s="156" t="str">
        <f>IF(J184=1,'Equivalencia BH-BMPT'!$D$2,IF(J184=2,'Equivalencia BH-BMPT'!$D$3,IF(J184=3,'Equivalencia BH-BMPT'!$D$4,IF(J184=4,'Equivalencia BH-BMPT'!$D$5,IF(J184=5,'Equivalencia BH-BMPT'!$D$6,IF(J184=6,'Equivalencia BH-BMPT'!$D$7,IF(J184=7,'Equivalencia BH-BMPT'!$D$8,IF(J184=8,'Equivalencia BH-BMPT'!$D$9,IF(J184=9,'Equivalencia BH-BMPT'!$D$10,IF(J184=10,'Equivalencia BH-BMPT'!$D$11,IF(J184=11,'Equivalencia BH-BMPT'!$D$12,IF(J184=12,'Equivalencia BH-BMPT'!$D$13,IF(J184=13,'Equivalencia BH-BMPT'!$D$14,IF(J184=14,'Equivalencia BH-BMPT'!$D$15,IF(J184=15,'Equivalencia BH-BMPT'!$D$16,IF(J184=16,'Equivalencia BH-BMPT'!$D$17,IF(J184=17,'Equivalencia BH-BMPT'!$D$18,IF(J184=18,'Equivalencia BH-BMPT'!$D$19,IF(J184=19,'Equivalencia BH-BMPT'!$D$20,IF(J184=20,'Equivalencia BH-BMPT'!$D$21,IF(J184=21,'Equivalencia BH-BMPT'!$D$22,IF(J184=22,'Equivalencia BH-BMPT'!$D$23,IF(J184=23,'Equivalencia BH-BMPT'!#REF!,IF(J184=24,'Equivalencia BH-BMPT'!$D$25,IF(J184=25,'Equivalencia BH-BMPT'!$D$26,IF(J184=26,'Equivalencia BH-BMPT'!$D$27,IF(J184=27,'Equivalencia BH-BMPT'!$D$28,IF(J184=28,'Equivalencia BH-BMPT'!$D$29,IF(J184=29,'Equivalencia BH-BMPT'!$D$30,IF(J184=30,'Equivalencia BH-BMPT'!$D$31,IF(J184=31,'Equivalencia BH-BMPT'!$D$32,IF(J184=32,'Equivalencia BH-BMPT'!$D$33,IF(J184=33,'Equivalencia BH-BMPT'!$D$34,IF(J184=34,'Equivalencia BH-BMPT'!$D$35,IF(J184=35,'Equivalencia BH-BMPT'!$D$36,IF(J184=36,'Equivalencia BH-BMPT'!$D$37,IF(J184=37,'Equivalencia BH-BMPT'!$D$38,IF(J184=38,'Equivalencia BH-BMPT'!#REF!,IF(J184=39,'Equivalencia BH-BMPT'!$D$40,IF(J184=40,'Equivalencia BH-BMPT'!$D$41,IF(J184=41,'Equivalencia BH-BMPT'!$D$42,IF(J184=42,'Equivalencia BH-BMPT'!$D$43,IF(J184=43,'Equivalencia BH-BMPT'!$D$44,IF(J184=44,'Equivalencia BH-BMPT'!$D$45,IF(J184=45,'Equivalencia BH-BMPT'!$D$46,"No ha seleccionado un número de programa")))))))))))))))))))))))))))))))))))))))))))))</f>
        <v>Mejor movilidad para todos</v>
      </c>
      <c r="L184" s="157" t="s">
        <v>1135</v>
      </c>
      <c r="M184" s="149"/>
      <c r="N184" s="159" t="s">
        <v>1300</v>
      </c>
      <c r="O184" s="160">
        <v>23100000</v>
      </c>
      <c r="P184" s="161"/>
      <c r="Q184" s="162"/>
      <c r="R184" s="162"/>
      <c r="S184" s="160"/>
      <c r="T184" s="162">
        <f t="shared" si="12"/>
        <v>23100000</v>
      </c>
      <c r="U184" s="162">
        <v>20930000</v>
      </c>
      <c r="V184" s="163">
        <v>43126</v>
      </c>
      <c r="W184" s="163">
        <v>43133</v>
      </c>
      <c r="X184" s="163">
        <v>43466</v>
      </c>
      <c r="Y184" s="153" t="s">
        <v>1454</v>
      </c>
      <c r="Z184" s="149"/>
      <c r="AA184" s="164"/>
      <c r="AB184" s="149"/>
      <c r="AC184" s="149"/>
      <c r="AD184" s="149" t="s">
        <v>1485</v>
      </c>
      <c r="AE184" s="149"/>
      <c r="AF184" s="165">
        <f t="shared" si="13"/>
        <v>0.90606060606060601</v>
      </c>
      <c r="AG184" s="166"/>
      <c r="AH184" s="166" t="b">
        <f t="shared" si="14"/>
        <v>0</v>
      </c>
    </row>
    <row r="185" spans="1:34" s="167" customFormat="1" ht="44.25" customHeight="1" thickBot="1" x14ac:dyDescent="0.3">
      <c r="A185" s="153" t="s">
        <v>500</v>
      </c>
      <c r="B185" s="149">
        <v>2018</v>
      </c>
      <c r="C185" s="150" t="s">
        <v>796</v>
      </c>
      <c r="D185" s="149">
        <v>5</v>
      </c>
      <c r="E185" s="151" t="str">
        <f>IF(D185=1,'Tipo '!$B$2,IF(D185=2,'Tipo '!$B$3,IF(D185=3,'Tipo '!$B$4,IF(D185=4,'Tipo '!$B$5,IF(D185=5,'Tipo '!$B$6,IF(D185=6,'Tipo '!$B$7,IF(D185=7,'Tipo '!$B$8,IF(D185=8,'Tipo '!$B$9,IF(D185=9,'Tipo '!$B$10,IF(D185=10,'Tipo '!$B$11,IF(D185=11,'Tipo '!$B$12,IF(D185=12,'Tipo '!$B$13,IF(D185=13,'Tipo '!$B$14,IF(D185=14,'Tipo '!$B$15,IF(D185=15,'Tipo '!$B$16,IF(D185=16,'Tipo '!$B$17,IF(D185=17,'Tipo '!$B$18,IF(D185=18,'Tipo '!$B$19,IF(D185=19,'Tipo '!$B$20,IF(D185=20,'Tipo '!$B$21,"No ha seleccionado un tipo de contrato válido"))))))))))))))))))))</f>
        <v>CONTRATOS DE PRESTACIÓN DE SERVICIOS PROFESIONALES Y DE APOYO A LA GESTIÓN</v>
      </c>
      <c r="F185" s="151" t="s">
        <v>107</v>
      </c>
      <c r="G185" s="151" t="s">
        <v>116</v>
      </c>
      <c r="H185" s="159" t="s">
        <v>327</v>
      </c>
      <c r="I185" s="154" t="s">
        <v>163</v>
      </c>
      <c r="J185" s="155">
        <v>45</v>
      </c>
      <c r="K185" s="156" t="str">
        <f>IF(J185=1,'Equivalencia BH-BMPT'!$D$2,IF(J185=2,'Equivalencia BH-BMPT'!$D$3,IF(J185=3,'Equivalencia BH-BMPT'!$D$4,IF(J185=4,'Equivalencia BH-BMPT'!$D$5,IF(J185=5,'Equivalencia BH-BMPT'!$D$6,IF(J185=6,'Equivalencia BH-BMPT'!$D$7,IF(J185=7,'Equivalencia BH-BMPT'!$D$8,IF(J185=8,'Equivalencia BH-BMPT'!$D$9,IF(J185=9,'Equivalencia BH-BMPT'!$D$10,IF(J185=10,'Equivalencia BH-BMPT'!$D$11,IF(J185=11,'Equivalencia BH-BMPT'!$D$12,IF(J185=12,'Equivalencia BH-BMPT'!$D$13,IF(J185=13,'Equivalencia BH-BMPT'!$D$14,IF(J185=14,'Equivalencia BH-BMPT'!$D$15,IF(J185=15,'Equivalencia BH-BMPT'!$D$16,IF(J185=16,'Equivalencia BH-BMPT'!$D$17,IF(J185=17,'Equivalencia BH-BMPT'!$D$18,IF(J185=18,'Equivalencia BH-BMPT'!$D$19,IF(J185=19,'Equivalencia BH-BMPT'!$D$20,IF(J185=20,'Equivalencia BH-BMPT'!$D$21,IF(J185=21,'Equivalencia BH-BMPT'!$D$22,IF(J185=22,'Equivalencia BH-BMPT'!$D$23,IF(J185=23,'Equivalencia BH-BMPT'!#REF!,IF(J185=24,'Equivalencia BH-BMPT'!$D$25,IF(J185=25,'Equivalencia BH-BMPT'!$D$26,IF(J185=26,'Equivalencia BH-BMPT'!$D$27,IF(J185=27,'Equivalencia BH-BMPT'!$D$28,IF(J185=28,'Equivalencia BH-BMPT'!$D$29,IF(J185=29,'Equivalencia BH-BMPT'!$D$30,IF(J185=30,'Equivalencia BH-BMPT'!$D$31,IF(J185=31,'Equivalencia BH-BMPT'!$D$32,IF(J185=32,'Equivalencia BH-BMPT'!$D$33,IF(J185=33,'Equivalencia BH-BMPT'!$D$34,IF(J185=34,'Equivalencia BH-BMPT'!$D$35,IF(J185=35,'Equivalencia BH-BMPT'!$D$36,IF(J185=36,'Equivalencia BH-BMPT'!$D$37,IF(J185=37,'Equivalencia BH-BMPT'!$D$38,IF(J185=38,'Equivalencia BH-BMPT'!#REF!,IF(J185=39,'Equivalencia BH-BMPT'!$D$40,IF(J185=40,'Equivalencia BH-BMPT'!$D$41,IF(J185=41,'Equivalencia BH-BMPT'!$D$42,IF(J185=42,'Equivalencia BH-BMPT'!$D$43,IF(J185=43,'Equivalencia BH-BMPT'!$D$44,IF(J185=44,'Equivalencia BH-BMPT'!$D$45,IF(J185=45,'Equivalencia BH-BMPT'!$D$46,"No ha seleccionado un número de programa")))))))))))))))))))))))))))))))))))))))))))))</f>
        <v>Gobernanza e influencia local, regional e internacional</v>
      </c>
      <c r="L185" s="157" t="s">
        <v>329</v>
      </c>
      <c r="M185" s="149"/>
      <c r="N185" s="159" t="s">
        <v>1301</v>
      </c>
      <c r="O185" s="160">
        <v>22000000</v>
      </c>
      <c r="P185" s="161"/>
      <c r="Q185" s="162"/>
      <c r="R185" s="162"/>
      <c r="S185" s="160">
        <v>2000000</v>
      </c>
      <c r="T185" s="162">
        <f t="shared" si="12"/>
        <v>24000000</v>
      </c>
      <c r="U185" s="162">
        <v>19933333</v>
      </c>
      <c r="V185" s="163">
        <v>43126</v>
      </c>
      <c r="W185" s="163">
        <v>43133</v>
      </c>
      <c r="X185" s="163">
        <v>43466</v>
      </c>
      <c r="Y185" s="153" t="s">
        <v>1454</v>
      </c>
      <c r="Z185" s="149">
        <v>30</v>
      </c>
      <c r="AA185" s="164"/>
      <c r="AB185" s="149"/>
      <c r="AC185" s="149"/>
      <c r="AD185" s="149" t="s">
        <v>1485</v>
      </c>
      <c r="AE185" s="149"/>
      <c r="AF185" s="165">
        <f t="shared" si="13"/>
        <v>0.83055554166666667</v>
      </c>
      <c r="AG185" s="166"/>
      <c r="AH185" s="166" t="b">
        <f t="shared" si="14"/>
        <v>0</v>
      </c>
    </row>
    <row r="186" spans="1:34" s="167" customFormat="1" ht="44.25" customHeight="1" thickBot="1" x14ac:dyDescent="0.3">
      <c r="A186" s="153" t="s">
        <v>501</v>
      </c>
      <c r="B186" s="149">
        <v>2018</v>
      </c>
      <c r="C186" s="150" t="s">
        <v>554</v>
      </c>
      <c r="D186" s="149">
        <v>5</v>
      </c>
      <c r="E186" s="151" t="str">
        <f>IF(D186=1,'Tipo '!$B$2,IF(D186=2,'Tipo '!$B$3,IF(D186=3,'Tipo '!$B$4,IF(D186=4,'Tipo '!$B$5,IF(D186=5,'Tipo '!$B$6,IF(D186=6,'Tipo '!$B$7,IF(D186=7,'Tipo '!$B$8,IF(D186=8,'Tipo '!$B$9,IF(D186=9,'Tipo '!$B$10,IF(D186=10,'Tipo '!$B$11,IF(D186=11,'Tipo '!$B$12,IF(D186=12,'Tipo '!$B$13,IF(D186=13,'Tipo '!$B$14,IF(D186=14,'Tipo '!$B$15,IF(D186=15,'Tipo '!$B$16,IF(D186=16,'Tipo '!$B$17,IF(D186=17,'Tipo '!$B$18,IF(D186=18,'Tipo '!$B$19,IF(D186=19,'Tipo '!$B$20,IF(D186=20,'Tipo '!$B$21,"No ha seleccionado un tipo de contrato válido"))))))))))))))))))))</f>
        <v>CONTRATOS DE PRESTACIÓN DE SERVICIOS PROFESIONALES Y DE APOYO A LA GESTIÓN</v>
      </c>
      <c r="F186" s="151" t="s">
        <v>107</v>
      </c>
      <c r="G186" s="151" t="s">
        <v>116</v>
      </c>
      <c r="H186" s="154" t="s">
        <v>554</v>
      </c>
      <c r="I186" s="154"/>
      <c r="J186" s="155"/>
      <c r="K186" s="156" t="str">
        <f>IF(J186=1,'Equivalencia BH-BMPT'!$D$2,IF(J186=2,'Equivalencia BH-BMPT'!$D$3,IF(J186=3,'Equivalencia BH-BMPT'!$D$4,IF(J186=4,'Equivalencia BH-BMPT'!$D$5,IF(J186=5,'Equivalencia BH-BMPT'!$D$6,IF(J186=6,'Equivalencia BH-BMPT'!$D$7,IF(J186=7,'Equivalencia BH-BMPT'!$D$8,IF(J186=8,'Equivalencia BH-BMPT'!$D$9,IF(J186=9,'Equivalencia BH-BMPT'!$D$10,IF(J186=10,'Equivalencia BH-BMPT'!$D$11,IF(J186=11,'Equivalencia BH-BMPT'!$D$12,IF(J186=12,'Equivalencia BH-BMPT'!$D$13,IF(J186=13,'Equivalencia BH-BMPT'!$D$14,IF(J186=14,'Equivalencia BH-BMPT'!$D$15,IF(J186=15,'Equivalencia BH-BMPT'!$D$16,IF(J186=16,'Equivalencia BH-BMPT'!$D$17,IF(J186=17,'Equivalencia BH-BMPT'!$D$18,IF(J186=18,'Equivalencia BH-BMPT'!$D$19,IF(J186=19,'Equivalencia BH-BMPT'!$D$20,IF(J186=20,'Equivalencia BH-BMPT'!$D$21,IF(J186=21,'Equivalencia BH-BMPT'!$D$22,IF(J186=22,'Equivalencia BH-BMPT'!$D$23,IF(J186=23,'Equivalencia BH-BMPT'!#REF!,IF(J186=24,'Equivalencia BH-BMPT'!$D$25,IF(J186=25,'Equivalencia BH-BMPT'!$D$26,IF(J186=26,'Equivalencia BH-BMPT'!$D$27,IF(J186=27,'Equivalencia BH-BMPT'!$D$28,IF(J186=28,'Equivalencia BH-BMPT'!$D$29,IF(J186=29,'Equivalencia BH-BMPT'!$D$30,IF(J186=30,'Equivalencia BH-BMPT'!$D$31,IF(J186=31,'Equivalencia BH-BMPT'!$D$32,IF(J186=32,'Equivalencia BH-BMPT'!$D$33,IF(J186=33,'Equivalencia BH-BMPT'!$D$34,IF(J186=34,'Equivalencia BH-BMPT'!$D$35,IF(J186=35,'Equivalencia BH-BMPT'!$D$36,IF(J186=36,'Equivalencia BH-BMPT'!$D$37,IF(J186=37,'Equivalencia BH-BMPT'!$D$38,IF(J186=38,'Equivalencia BH-BMPT'!#REF!,IF(J186=39,'Equivalencia BH-BMPT'!$D$40,IF(J186=40,'Equivalencia BH-BMPT'!$D$41,IF(J186=41,'Equivalencia BH-BMPT'!$D$42,IF(J186=42,'Equivalencia BH-BMPT'!$D$43,IF(J186=43,'Equivalencia BH-BMPT'!$D$44,IF(J186=44,'Equivalencia BH-BMPT'!$D$45,IF(J186=45,'Equivalencia BH-BMPT'!$D$46,"No ha seleccionado un número de programa")))))))))))))))))))))))))))))))))))))))))))))</f>
        <v>No ha seleccionado un número de programa</v>
      </c>
      <c r="L186" s="157"/>
      <c r="M186" s="149"/>
      <c r="N186" s="159" t="s">
        <v>554</v>
      </c>
      <c r="O186" s="159" t="s">
        <v>554</v>
      </c>
      <c r="P186" s="161"/>
      <c r="Q186" s="162"/>
      <c r="R186" s="162"/>
      <c r="S186" s="160"/>
      <c r="T186" s="162">
        <v>0</v>
      </c>
      <c r="U186" s="162"/>
      <c r="V186" s="162" t="s">
        <v>554</v>
      </c>
      <c r="W186" s="162" t="s">
        <v>554</v>
      </c>
      <c r="X186" s="162" t="s">
        <v>554</v>
      </c>
      <c r="Y186" s="162"/>
      <c r="Z186" s="149"/>
      <c r="AA186" s="164" t="s">
        <v>1485</v>
      </c>
      <c r="AB186" s="149"/>
      <c r="AC186" s="149"/>
      <c r="AD186" s="149"/>
      <c r="AE186" s="149"/>
      <c r="AF186" s="165" t="e">
        <f t="shared" si="13"/>
        <v>#DIV/0!</v>
      </c>
      <c r="AG186" s="166"/>
      <c r="AH186" s="166" t="b">
        <f t="shared" si="14"/>
        <v>1</v>
      </c>
    </row>
    <row r="187" spans="1:34" s="167" customFormat="1" ht="44.25" customHeight="1" thickBot="1" x14ac:dyDescent="0.3">
      <c r="A187" s="153" t="s">
        <v>502</v>
      </c>
      <c r="B187" s="149">
        <v>2018</v>
      </c>
      <c r="C187" s="150" t="s">
        <v>554</v>
      </c>
      <c r="D187" s="149">
        <v>5</v>
      </c>
      <c r="E187" s="151" t="str">
        <f>IF(D187=1,'Tipo '!$B$2,IF(D187=2,'Tipo '!$B$3,IF(D187=3,'Tipo '!$B$4,IF(D187=4,'Tipo '!$B$5,IF(D187=5,'Tipo '!$B$6,IF(D187=6,'Tipo '!$B$7,IF(D187=7,'Tipo '!$B$8,IF(D187=8,'Tipo '!$B$9,IF(D187=9,'Tipo '!$B$10,IF(D187=10,'Tipo '!$B$11,IF(D187=11,'Tipo '!$B$12,IF(D187=12,'Tipo '!$B$13,IF(D187=13,'Tipo '!$B$14,IF(D187=14,'Tipo '!$B$15,IF(D187=15,'Tipo '!$B$16,IF(D187=16,'Tipo '!$B$17,IF(D187=17,'Tipo '!$B$18,IF(D187=18,'Tipo '!$B$19,IF(D187=19,'Tipo '!$B$20,IF(D187=20,'Tipo '!$B$21,"No ha seleccionado un tipo de contrato válido"))))))))))))))))))))</f>
        <v>CONTRATOS DE PRESTACIÓN DE SERVICIOS PROFESIONALES Y DE APOYO A LA GESTIÓN</v>
      </c>
      <c r="F187" s="151" t="s">
        <v>107</v>
      </c>
      <c r="G187" s="151" t="s">
        <v>116</v>
      </c>
      <c r="H187" s="154" t="s">
        <v>554</v>
      </c>
      <c r="I187" s="154"/>
      <c r="J187" s="155"/>
      <c r="K187" s="156" t="str">
        <f>IF(J187=1,'Equivalencia BH-BMPT'!$D$2,IF(J187=2,'Equivalencia BH-BMPT'!$D$3,IF(J187=3,'Equivalencia BH-BMPT'!$D$4,IF(J187=4,'Equivalencia BH-BMPT'!$D$5,IF(J187=5,'Equivalencia BH-BMPT'!$D$6,IF(J187=6,'Equivalencia BH-BMPT'!$D$7,IF(J187=7,'Equivalencia BH-BMPT'!$D$8,IF(J187=8,'Equivalencia BH-BMPT'!$D$9,IF(J187=9,'Equivalencia BH-BMPT'!$D$10,IF(J187=10,'Equivalencia BH-BMPT'!$D$11,IF(J187=11,'Equivalencia BH-BMPT'!$D$12,IF(J187=12,'Equivalencia BH-BMPT'!$D$13,IF(J187=13,'Equivalencia BH-BMPT'!$D$14,IF(J187=14,'Equivalencia BH-BMPT'!$D$15,IF(J187=15,'Equivalencia BH-BMPT'!$D$16,IF(J187=16,'Equivalencia BH-BMPT'!$D$17,IF(J187=17,'Equivalencia BH-BMPT'!$D$18,IF(J187=18,'Equivalencia BH-BMPT'!$D$19,IF(J187=19,'Equivalencia BH-BMPT'!$D$20,IF(J187=20,'Equivalencia BH-BMPT'!$D$21,IF(J187=21,'Equivalencia BH-BMPT'!$D$22,IF(J187=22,'Equivalencia BH-BMPT'!$D$23,IF(J187=23,'Equivalencia BH-BMPT'!#REF!,IF(J187=24,'Equivalencia BH-BMPT'!$D$25,IF(J187=25,'Equivalencia BH-BMPT'!$D$26,IF(J187=26,'Equivalencia BH-BMPT'!$D$27,IF(J187=27,'Equivalencia BH-BMPT'!$D$28,IF(J187=28,'Equivalencia BH-BMPT'!$D$29,IF(J187=29,'Equivalencia BH-BMPT'!$D$30,IF(J187=30,'Equivalencia BH-BMPT'!$D$31,IF(J187=31,'Equivalencia BH-BMPT'!$D$32,IF(J187=32,'Equivalencia BH-BMPT'!$D$33,IF(J187=33,'Equivalencia BH-BMPT'!$D$34,IF(J187=34,'Equivalencia BH-BMPT'!$D$35,IF(J187=35,'Equivalencia BH-BMPT'!$D$36,IF(J187=36,'Equivalencia BH-BMPT'!$D$37,IF(J187=37,'Equivalencia BH-BMPT'!$D$38,IF(J187=38,'Equivalencia BH-BMPT'!#REF!,IF(J187=39,'Equivalencia BH-BMPT'!$D$40,IF(J187=40,'Equivalencia BH-BMPT'!$D$41,IF(J187=41,'Equivalencia BH-BMPT'!$D$42,IF(J187=42,'Equivalencia BH-BMPT'!$D$43,IF(J187=43,'Equivalencia BH-BMPT'!$D$44,IF(J187=44,'Equivalencia BH-BMPT'!$D$45,IF(J187=45,'Equivalencia BH-BMPT'!$D$46,"No ha seleccionado un número de programa")))))))))))))))))))))))))))))))))))))))))))))</f>
        <v>No ha seleccionado un número de programa</v>
      </c>
      <c r="L187" s="157"/>
      <c r="M187" s="149"/>
      <c r="N187" s="159" t="s">
        <v>554</v>
      </c>
      <c r="O187" s="159" t="s">
        <v>554</v>
      </c>
      <c r="P187" s="161"/>
      <c r="Q187" s="162"/>
      <c r="R187" s="162"/>
      <c r="S187" s="160"/>
      <c r="T187" s="162">
        <v>0</v>
      </c>
      <c r="U187" s="162"/>
      <c r="V187" s="162" t="s">
        <v>554</v>
      </c>
      <c r="W187" s="162" t="s">
        <v>554</v>
      </c>
      <c r="X187" s="162" t="s">
        <v>554</v>
      </c>
      <c r="Y187" s="162"/>
      <c r="Z187" s="149"/>
      <c r="AA187" s="164" t="s">
        <v>1485</v>
      </c>
      <c r="AB187" s="149"/>
      <c r="AC187" s="149"/>
      <c r="AD187" s="149"/>
      <c r="AE187" s="149"/>
      <c r="AF187" s="165" t="e">
        <f t="shared" si="13"/>
        <v>#DIV/0!</v>
      </c>
      <c r="AG187" s="166"/>
      <c r="AH187" s="166" t="b">
        <f t="shared" si="14"/>
        <v>1</v>
      </c>
    </row>
    <row r="188" spans="1:34" s="167" customFormat="1" ht="44.25" customHeight="1" thickBot="1" x14ac:dyDescent="0.3">
      <c r="A188" s="153" t="s">
        <v>503</v>
      </c>
      <c r="B188" s="149">
        <v>2018</v>
      </c>
      <c r="C188" s="150" t="s">
        <v>797</v>
      </c>
      <c r="D188" s="149">
        <v>5</v>
      </c>
      <c r="E188" s="151" t="str">
        <f>IF(D188=1,'Tipo '!$B$2,IF(D188=2,'Tipo '!$B$3,IF(D188=3,'Tipo '!$B$4,IF(D188=4,'Tipo '!$B$5,IF(D188=5,'Tipo '!$B$6,IF(D188=6,'Tipo '!$B$7,IF(D188=7,'Tipo '!$B$8,IF(D188=8,'Tipo '!$B$9,IF(D188=9,'Tipo '!$B$10,IF(D188=10,'Tipo '!$B$11,IF(D188=11,'Tipo '!$B$12,IF(D188=12,'Tipo '!$B$13,IF(D188=13,'Tipo '!$B$14,IF(D188=14,'Tipo '!$B$15,IF(D188=15,'Tipo '!$B$16,IF(D188=16,'Tipo '!$B$17,IF(D188=17,'Tipo '!$B$18,IF(D188=18,'Tipo '!$B$19,IF(D188=19,'Tipo '!$B$20,IF(D188=20,'Tipo '!$B$21,"No ha seleccionado un tipo de contrato válido"))))))))))))))))))))</f>
        <v>CONTRATOS DE PRESTACIÓN DE SERVICIOS PROFESIONALES Y DE APOYO A LA GESTIÓN</v>
      </c>
      <c r="F188" s="151" t="s">
        <v>107</v>
      </c>
      <c r="G188" s="151" t="s">
        <v>116</v>
      </c>
      <c r="H188" s="159" t="s">
        <v>986</v>
      </c>
      <c r="I188" s="154" t="s">
        <v>163</v>
      </c>
      <c r="J188" s="155">
        <v>3</v>
      </c>
      <c r="K188" s="156" t="str">
        <f>IF(J188=1,'Equivalencia BH-BMPT'!$D$2,IF(J188=2,'Equivalencia BH-BMPT'!$D$3,IF(J188=3,'Equivalencia BH-BMPT'!$D$4,IF(J188=4,'Equivalencia BH-BMPT'!$D$5,IF(J188=5,'Equivalencia BH-BMPT'!$D$6,IF(J188=6,'Equivalencia BH-BMPT'!$D$7,IF(J188=7,'Equivalencia BH-BMPT'!$D$8,IF(J188=8,'Equivalencia BH-BMPT'!$D$9,IF(J188=9,'Equivalencia BH-BMPT'!$D$10,IF(J188=10,'Equivalencia BH-BMPT'!$D$11,IF(J188=11,'Equivalencia BH-BMPT'!$D$12,IF(J188=12,'Equivalencia BH-BMPT'!$D$13,IF(J188=13,'Equivalencia BH-BMPT'!$D$14,IF(J188=14,'Equivalencia BH-BMPT'!$D$15,IF(J188=15,'Equivalencia BH-BMPT'!$D$16,IF(J188=16,'Equivalencia BH-BMPT'!$D$17,IF(J188=17,'Equivalencia BH-BMPT'!$D$18,IF(J188=18,'Equivalencia BH-BMPT'!$D$19,IF(J188=19,'Equivalencia BH-BMPT'!$D$20,IF(J188=20,'Equivalencia BH-BMPT'!$D$21,IF(J188=21,'Equivalencia BH-BMPT'!$D$22,IF(J188=22,'Equivalencia BH-BMPT'!$D$23,IF(J188=23,'Equivalencia BH-BMPT'!#REF!,IF(J188=24,'Equivalencia BH-BMPT'!$D$25,IF(J188=25,'Equivalencia BH-BMPT'!$D$26,IF(J188=26,'Equivalencia BH-BMPT'!$D$27,IF(J188=27,'Equivalencia BH-BMPT'!$D$28,IF(J188=28,'Equivalencia BH-BMPT'!$D$29,IF(J188=29,'Equivalencia BH-BMPT'!$D$30,IF(J188=30,'Equivalencia BH-BMPT'!$D$31,IF(J188=31,'Equivalencia BH-BMPT'!$D$32,IF(J188=32,'Equivalencia BH-BMPT'!$D$33,IF(J188=33,'Equivalencia BH-BMPT'!$D$34,IF(J188=34,'Equivalencia BH-BMPT'!$D$35,IF(J188=35,'Equivalencia BH-BMPT'!$D$36,IF(J188=36,'Equivalencia BH-BMPT'!$D$37,IF(J188=37,'Equivalencia BH-BMPT'!$D$38,IF(J188=38,'Equivalencia BH-BMPT'!#REF!,IF(J188=39,'Equivalencia BH-BMPT'!$D$40,IF(J188=40,'Equivalencia BH-BMPT'!$D$41,IF(J188=41,'Equivalencia BH-BMPT'!$D$42,IF(J188=42,'Equivalencia BH-BMPT'!$D$43,IF(J188=43,'Equivalencia BH-BMPT'!$D$44,IF(J188=44,'Equivalencia BH-BMPT'!$D$45,IF(J188=45,'Equivalencia BH-BMPT'!$D$46,"No ha seleccionado un número de programa")))))))))))))))))))))))))))))))))))))))))))))</f>
        <v>Igualdad y autonomía para una Bogotá incluyente</v>
      </c>
      <c r="L188" s="157" t="s">
        <v>1134</v>
      </c>
      <c r="M188" s="149"/>
      <c r="N188" s="159" t="s">
        <v>1302</v>
      </c>
      <c r="O188" s="160">
        <v>45100000</v>
      </c>
      <c r="P188" s="161"/>
      <c r="Q188" s="162"/>
      <c r="R188" s="162"/>
      <c r="S188" s="160"/>
      <c r="T188" s="162">
        <f t="shared" si="12"/>
        <v>45100000</v>
      </c>
      <c r="U188" s="162">
        <v>40863333</v>
      </c>
      <c r="V188" s="163">
        <v>43126</v>
      </c>
      <c r="W188" s="163">
        <v>43133</v>
      </c>
      <c r="X188" s="163">
        <v>43466</v>
      </c>
      <c r="Y188" s="153" t="s">
        <v>1454</v>
      </c>
      <c r="Z188" s="149"/>
      <c r="AA188" s="164"/>
      <c r="AB188" s="149"/>
      <c r="AC188" s="149"/>
      <c r="AD188" s="149" t="s">
        <v>1485</v>
      </c>
      <c r="AE188" s="149"/>
      <c r="AF188" s="165">
        <f t="shared" si="13"/>
        <v>0.90606059866962307</v>
      </c>
      <c r="AG188" s="166"/>
      <c r="AH188" s="166" t="b">
        <f t="shared" si="14"/>
        <v>0</v>
      </c>
    </row>
    <row r="189" spans="1:34" s="167" customFormat="1" ht="44.25" customHeight="1" thickBot="1" x14ac:dyDescent="0.3">
      <c r="A189" s="153" t="s">
        <v>504</v>
      </c>
      <c r="B189" s="149">
        <v>2018</v>
      </c>
      <c r="C189" s="150" t="s">
        <v>554</v>
      </c>
      <c r="D189" s="149">
        <v>5</v>
      </c>
      <c r="E189" s="151" t="str">
        <f>IF(D189=1,'Tipo '!$B$2,IF(D189=2,'Tipo '!$B$3,IF(D189=3,'Tipo '!$B$4,IF(D189=4,'Tipo '!$B$5,IF(D189=5,'Tipo '!$B$6,IF(D189=6,'Tipo '!$B$7,IF(D189=7,'Tipo '!$B$8,IF(D189=8,'Tipo '!$B$9,IF(D189=9,'Tipo '!$B$10,IF(D189=10,'Tipo '!$B$11,IF(D189=11,'Tipo '!$B$12,IF(D189=12,'Tipo '!$B$13,IF(D189=13,'Tipo '!$B$14,IF(D189=14,'Tipo '!$B$15,IF(D189=15,'Tipo '!$B$16,IF(D189=16,'Tipo '!$B$17,IF(D189=17,'Tipo '!$B$18,IF(D189=18,'Tipo '!$B$19,IF(D189=19,'Tipo '!$B$20,IF(D189=20,'Tipo '!$B$21,"No ha seleccionado un tipo de contrato válido"))))))))))))))))))))</f>
        <v>CONTRATOS DE PRESTACIÓN DE SERVICIOS PROFESIONALES Y DE APOYO A LA GESTIÓN</v>
      </c>
      <c r="F189" s="151" t="s">
        <v>107</v>
      </c>
      <c r="G189" s="151" t="s">
        <v>116</v>
      </c>
      <c r="H189" s="154" t="s">
        <v>554</v>
      </c>
      <c r="I189" s="154"/>
      <c r="J189" s="155"/>
      <c r="K189" s="156" t="str">
        <f>IF(J189=1,'Equivalencia BH-BMPT'!$D$2,IF(J189=2,'Equivalencia BH-BMPT'!$D$3,IF(J189=3,'Equivalencia BH-BMPT'!$D$4,IF(J189=4,'Equivalencia BH-BMPT'!$D$5,IF(J189=5,'Equivalencia BH-BMPT'!$D$6,IF(J189=6,'Equivalencia BH-BMPT'!$D$7,IF(J189=7,'Equivalencia BH-BMPT'!$D$8,IF(J189=8,'Equivalencia BH-BMPT'!$D$9,IF(J189=9,'Equivalencia BH-BMPT'!$D$10,IF(J189=10,'Equivalencia BH-BMPT'!$D$11,IF(J189=11,'Equivalencia BH-BMPT'!$D$12,IF(J189=12,'Equivalencia BH-BMPT'!$D$13,IF(J189=13,'Equivalencia BH-BMPT'!$D$14,IF(J189=14,'Equivalencia BH-BMPT'!$D$15,IF(J189=15,'Equivalencia BH-BMPT'!$D$16,IF(J189=16,'Equivalencia BH-BMPT'!$D$17,IF(J189=17,'Equivalencia BH-BMPT'!$D$18,IF(J189=18,'Equivalencia BH-BMPT'!$D$19,IF(J189=19,'Equivalencia BH-BMPT'!$D$20,IF(J189=20,'Equivalencia BH-BMPT'!$D$21,IF(J189=21,'Equivalencia BH-BMPT'!$D$22,IF(J189=22,'Equivalencia BH-BMPT'!$D$23,IF(J189=23,'Equivalencia BH-BMPT'!#REF!,IF(J189=24,'Equivalencia BH-BMPT'!$D$25,IF(J189=25,'Equivalencia BH-BMPT'!$D$26,IF(J189=26,'Equivalencia BH-BMPT'!$D$27,IF(J189=27,'Equivalencia BH-BMPT'!$D$28,IF(J189=28,'Equivalencia BH-BMPT'!$D$29,IF(J189=29,'Equivalencia BH-BMPT'!$D$30,IF(J189=30,'Equivalencia BH-BMPT'!$D$31,IF(J189=31,'Equivalencia BH-BMPT'!$D$32,IF(J189=32,'Equivalencia BH-BMPT'!$D$33,IF(J189=33,'Equivalencia BH-BMPT'!$D$34,IF(J189=34,'Equivalencia BH-BMPT'!$D$35,IF(J189=35,'Equivalencia BH-BMPT'!$D$36,IF(J189=36,'Equivalencia BH-BMPT'!$D$37,IF(J189=37,'Equivalencia BH-BMPT'!$D$38,IF(J189=38,'Equivalencia BH-BMPT'!#REF!,IF(J189=39,'Equivalencia BH-BMPT'!$D$40,IF(J189=40,'Equivalencia BH-BMPT'!$D$41,IF(J189=41,'Equivalencia BH-BMPT'!$D$42,IF(J189=42,'Equivalencia BH-BMPT'!$D$43,IF(J189=43,'Equivalencia BH-BMPT'!$D$44,IF(J189=44,'Equivalencia BH-BMPT'!$D$45,IF(J189=45,'Equivalencia BH-BMPT'!$D$46,"No ha seleccionado un número de programa")))))))))))))))))))))))))))))))))))))))))))))</f>
        <v>No ha seleccionado un número de programa</v>
      </c>
      <c r="L189" s="157"/>
      <c r="M189" s="149"/>
      <c r="N189" s="159" t="s">
        <v>554</v>
      </c>
      <c r="O189" s="159" t="s">
        <v>554</v>
      </c>
      <c r="P189" s="161"/>
      <c r="Q189" s="162"/>
      <c r="R189" s="162"/>
      <c r="S189" s="160"/>
      <c r="T189" s="162">
        <v>0</v>
      </c>
      <c r="U189" s="162"/>
      <c r="V189" s="162" t="s">
        <v>554</v>
      </c>
      <c r="W189" s="162" t="s">
        <v>554</v>
      </c>
      <c r="X189" s="162" t="s">
        <v>554</v>
      </c>
      <c r="Y189" s="162"/>
      <c r="Z189" s="149"/>
      <c r="AA189" s="164" t="s">
        <v>1485</v>
      </c>
      <c r="AB189" s="149"/>
      <c r="AC189" s="149"/>
      <c r="AD189" s="149"/>
      <c r="AE189" s="149"/>
      <c r="AF189" s="165" t="e">
        <f t="shared" si="13"/>
        <v>#DIV/0!</v>
      </c>
      <c r="AG189" s="166"/>
      <c r="AH189" s="166" t="b">
        <f t="shared" si="14"/>
        <v>1</v>
      </c>
    </row>
    <row r="190" spans="1:34" s="167" customFormat="1" ht="44.25" customHeight="1" thickBot="1" x14ac:dyDescent="0.3">
      <c r="A190" s="153" t="s">
        <v>505</v>
      </c>
      <c r="B190" s="149">
        <v>2018</v>
      </c>
      <c r="C190" s="150" t="s">
        <v>798</v>
      </c>
      <c r="D190" s="149">
        <v>5</v>
      </c>
      <c r="E190" s="151" t="str">
        <f>IF(D190=1,'Tipo '!$B$2,IF(D190=2,'Tipo '!$B$3,IF(D190=3,'Tipo '!$B$4,IF(D190=4,'Tipo '!$B$5,IF(D190=5,'Tipo '!$B$6,IF(D190=6,'Tipo '!$B$7,IF(D190=7,'Tipo '!$B$8,IF(D190=8,'Tipo '!$B$9,IF(D190=9,'Tipo '!$B$10,IF(D190=10,'Tipo '!$B$11,IF(D190=11,'Tipo '!$B$12,IF(D190=12,'Tipo '!$B$13,IF(D190=13,'Tipo '!$B$14,IF(D190=14,'Tipo '!$B$15,IF(D190=15,'Tipo '!$B$16,IF(D190=16,'Tipo '!$B$17,IF(D190=17,'Tipo '!$B$18,IF(D190=18,'Tipo '!$B$19,IF(D190=19,'Tipo '!$B$20,IF(D190=20,'Tipo '!$B$21,"No ha seleccionado un tipo de contrato válido"))))))))))))))))))))</f>
        <v>CONTRATOS DE PRESTACIÓN DE SERVICIOS PROFESIONALES Y DE APOYO A LA GESTIÓN</v>
      </c>
      <c r="F190" s="151" t="s">
        <v>107</v>
      </c>
      <c r="G190" s="151" t="s">
        <v>116</v>
      </c>
      <c r="H190" s="153" t="s">
        <v>954</v>
      </c>
      <c r="I190" s="154" t="s">
        <v>163</v>
      </c>
      <c r="J190" s="155">
        <v>19</v>
      </c>
      <c r="K190" s="156" t="str">
        <f>IF(J190=1,'Equivalencia BH-BMPT'!$D$2,IF(J190=2,'Equivalencia BH-BMPT'!$D$3,IF(J190=3,'Equivalencia BH-BMPT'!$D$4,IF(J190=4,'Equivalencia BH-BMPT'!$D$5,IF(J190=5,'Equivalencia BH-BMPT'!$D$6,IF(J190=6,'Equivalencia BH-BMPT'!$D$7,IF(J190=7,'Equivalencia BH-BMPT'!$D$8,IF(J190=8,'Equivalencia BH-BMPT'!$D$9,IF(J190=9,'Equivalencia BH-BMPT'!$D$10,IF(J190=10,'Equivalencia BH-BMPT'!$D$11,IF(J190=11,'Equivalencia BH-BMPT'!$D$12,IF(J190=12,'Equivalencia BH-BMPT'!$D$13,IF(J190=13,'Equivalencia BH-BMPT'!$D$14,IF(J190=14,'Equivalencia BH-BMPT'!$D$15,IF(J190=15,'Equivalencia BH-BMPT'!$D$16,IF(J190=16,'Equivalencia BH-BMPT'!$D$17,IF(J190=17,'Equivalencia BH-BMPT'!$D$18,IF(J190=18,'Equivalencia BH-BMPT'!$D$19,IF(J190=19,'Equivalencia BH-BMPT'!$D$20,IF(J190=20,'Equivalencia BH-BMPT'!$D$21,IF(J190=21,'Equivalencia BH-BMPT'!$D$22,IF(J190=22,'Equivalencia BH-BMPT'!$D$23,IF(J190=23,'Equivalencia BH-BMPT'!#REF!,IF(J190=24,'Equivalencia BH-BMPT'!$D$25,IF(J190=25,'Equivalencia BH-BMPT'!$D$26,IF(J190=26,'Equivalencia BH-BMPT'!$D$27,IF(J190=27,'Equivalencia BH-BMPT'!$D$28,IF(J190=28,'Equivalencia BH-BMPT'!$D$29,IF(J190=29,'Equivalencia BH-BMPT'!$D$30,IF(J190=30,'Equivalencia BH-BMPT'!$D$31,IF(J190=31,'Equivalencia BH-BMPT'!$D$32,IF(J190=32,'Equivalencia BH-BMPT'!$D$33,IF(J190=33,'Equivalencia BH-BMPT'!$D$34,IF(J190=34,'Equivalencia BH-BMPT'!$D$35,IF(J190=35,'Equivalencia BH-BMPT'!$D$36,IF(J190=36,'Equivalencia BH-BMPT'!$D$37,IF(J190=37,'Equivalencia BH-BMPT'!$D$38,IF(J190=38,'Equivalencia BH-BMPT'!#REF!,IF(J190=39,'Equivalencia BH-BMPT'!$D$40,IF(J190=40,'Equivalencia BH-BMPT'!$D$41,IF(J190=41,'Equivalencia BH-BMPT'!$D$42,IF(J190=42,'Equivalencia BH-BMPT'!$D$43,IF(J190=43,'Equivalencia BH-BMPT'!$D$44,IF(J190=44,'Equivalencia BH-BMPT'!$D$45,IF(J190=45,'Equivalencia BH-BMPT'!$D$46,"No ha seleccionado un número de programa")))))))))))))))))))))))))))))))))))))))))))))</f>
        <v>Seguridad y convivencia para todos</v>
      </c>
      <c r="L190" s="157" t="s">
        <v>1133</v>
      </c>
      <c r="M190" s="149"/>
      <c r="N190" s="159" t="s">
        <v>1303</v>
      </c>
      <c r="O190" s="160">
        <v>18700000</v>
      </c>
      <c r="P190" s="161"/>
      <c r="Q190" s="162"/>
      <c r="R190" s="162"/>
      <c r="S190" s="160"/>
      <c r="T190" s="162">
        <f t="shared" si="12"/>
        <v>18700000</v>
      </c>
      <c r="U190" s="162">
        <v>16943333</v>
      </c>
      <c r="V190" s="163">
        <v>43126</v>
      </c>
      <c r="W190" s="163">
        <v>43133</v>
      </c>
      <c r="X190" s="163">
        <v>43466</v>
      </c>
      <c r="Y190" s="153" t="s">
        <v>1454</v>
      </c>
      <c r="Z190" s="149"/>
      <c r="AA190" s="164"/>
      <c r="AB190" s="149"/>
      <c r="AC190" s="149"/>
      <c r="AD190" s="149" t="s">
        <v>1485</v>
      </c>
      <c r="AE190" s="149"/>
      <c r="AF190" s="165">
        <f t="shared" si="13"/>
        <v>0.90606058823529412</v>
      </c>
      <c r="AG190" s="166"/>
      <c r="AH190" s="166" t="b">
        <f t="shared" si="14"/>
        <v>0</v>
      </c>
    </row>
    <row r="191" spans="1:34" s="167" customFormat="1" ht="44.25" customHeight="1" thickBot="1" x14ac:dyDescent="0.3">
      <c r="A191" s="153" t="s">
        <v>506</v>
      </c>
      <c r="B191" s="149">
        <v>2018</v>
      </c>
      <c r="C191" s="150" t="s">
        <v>799</v>
      </c>
      <c r="D191" s="149">
        <v>5</v>
      </c>
      <c r="E191" s="151" t="str">
        <f>IF(D191=1,'Tipo '!$B$2,IF(D191=2,'Tipo '!$B$3,IF(D191=3,'Tipo '!$B$4,IF(D191=4,'Tipo '!$B$5,IF(D191=5,'Tipo '!$B$6,IF(D191=6,'Tipo '!$B$7,IF(D191=7,'Tipo '!$B$8,IF(D191=8,'Tipo '!$B$9,IF(D191=9,'Tipo '!$B$10,IF(D191=10,'Tipo '!$B$11,IF(D191=11,'Tipo '!$B$12,IF(D191=12,'Tipo '!$B$13,IF(D191=13,'Tipo '!$B$14,IF(D191=14,'Tipo '!$B$15,IF(D191=15,'Tipo '!$B$16,IF(D191=16,'Tipo '!$B$17,IF(D191=17,'Tipo '!$B$18,IF(D191=18,'Tipo '!$B$19,IF(D191=19,'Tipo '!$B$20,IF(D191=20,'Tipo '!$B$21,"No ha seleccionado un tipo de contrato válido"))))))))))))))))))))</f>
        <v>CONTRATOS DE PRESTACIÓN DE SERVICIOS PROFESIONALES Y DE APOYO A LA GESTIÓN</v>
      </c>
      <c r="F191" s="151" t="s">
        <v>107</v>
      </c>
      <c r="G191" s="151" t="s">
        <v>116</v>
      </c>
      <c r="H191" s="179" t="s">
        <v>985</v>
      </c>
      <c r="I191" s="154" t="s">
        <v>163</v>
      </c>
      <c r="J191" s="155">
        <v>45</v>
      </c>
      <c r="K191" s="156" t="str">
        <f>IF(J191=1,'Equivalencia BH-BMPT'!$D$2,IF(J191=2,'Equivalencia BH-BMPT'!$D$3,IF(J191=3,'Equivalencia BH-BMPT'!$D$4,IF(J191=4,'Equivalencia BH-BMPT'!$D$5,IF(J191=5,'Equivalencia BH-BMPT'!$D$6,IF(J191=6,'Equivalencia BH-BMPT'!$D$7,IF(J191=7,'Equivalencia BH-BMPT'!$D$8,IF(J191=8,'Equivalencia BH-BMPT'!$D$9,IF(J191=9,'Equivalencia BH-BMPT'!$D$10,IF(J191=10,'Equivalencia BH-BMPT'!$D$11,IF(J191=11,'Equivalencia BH-BMPT'!$D$12,IF(J191=12,'Equivalencia BH-BMPT'!$D$13,IF(J191=13,'Equivalencia BH-BMPT'!$D$14,IF(J191=14,'Equivalencia BH-BMPT'!$D$15,IF(J191=15,'Equivalencia BH-BMPT'!$D$16,IF(J191=16,'Equivalencia BH-BMPT'!$D$17,IF(J191=17,'Equivalencia BH-BMPT'!$D$18,IF(J191=18,'Equivalencia BH-BMPT'!$D$19,IF(J191=19,'Equivalencia BH-BMPT'!$D$20,IF(J191=20,'Equivalencia BH-BMPT'!$D$21,IF(J191=21,'Equivalencia BH-BMPT'!$D$22,IF(J191=22,'Equivalencia BH-BMPT'!$D$23,IF(J191=23,'Equivalencia BH-BMPT'!#REF!,IF(J191=24,'Equivalencia BH-BMPT'!$D$25,IF(J191=25,'Equivalencia BH-BMPT'!$D$26,IF(J191=26,'Equivalencia BH-BMPT'!$D$27,IF(J191=27,'Equivalencia BH-BMPT'!$D$28,IF(J191=28,'Equivalencia BH-BMPT'!$D$29,IF(J191=29,'Equivalencia BH-BMPT'!$D$30,IF(J191=30,'Equivalencia BH-BMPT'!$D$31,IF(J191=31,'Equivalencia BH-BMPT'!$D$32,IF(J191=32,'Equivalencia BH-BMPT'!$D$33,IF(J191=33,'Equivalencia BH-BMPT'!$D$34,IF(J191=34,'Equivalencia BH-BMPT'!$D$35,IF(J191=35,'Equivalencia BH-BMPT'!$D$36,IF(J191=36,'Equivalencia BH-BMPT'!$D$37,IF(J191=37,'Equivalencia BH-BMPT'!$D$38,IF(J191=38,'Equivalencia BH-BMPT'!#REF!,IF(J191=39,'Equivalencia BH-BMPT'!$D$40,IF(J191=40,'Equivalencia BH-BMPT'!$D$41,IF(J191=41,'Equivalencia BH-BMPT'!$D$42,IF(J191=42,'Equivalencia BH-BMPT'!$D$43,IF(J191=43,'Equivalencia BH-BMPT'!$D$44,IF(J191=44,'Equivalencia BH-BMPT'!$D$45,IF(J191=45,'Equivalencia BH-BMPT'!$D$46,"No ha seleccionado un número de programa")))))))))))))))))))))))))))))))))))))))))))))</f>
        <v>Gobernanza e influencia local, regional e internacional</v>
      </c>
      <c r="L191" s="157" t="s">
        <v>329</v>
      </c>
      <c r="M191" s="149"/>
      <c r="N191" s="148" t="s">
        <v>1304</v>
      </c>
      <c r="O191" s="160">
        <v>69300000</v>
      </c>
      <c r="P191" s="161"/>
      <c r="Q191" s="162"/>
      <c r="R191" s="162"/>
      <c r="S191" s="160"/>
      <c r="T191" s="162">
        <f t="shared" si="12"/>
        <v>69300000</v>
      </c>
      <c r="U191" s="162">
        <v>47040000</v>
      </c>
      <c r="V191" s="163">
        <v>43126</v>
      </c>
      <c r="W191" s="163" t="s">
        <v>1452</v>
      </c>
      <c r="X191" s="163">
        <v>43465</v>
      </c>
      <c r="Y191" s="148" t="s">
        <v>1454</v>
      </c>
      <c r="Z191" s="149"/>
      <c r="AA191" s="164"/>
      <c r="AB191" s="149"/>
      <c r="AC191" s="149"/>
      <c r="AD191" s="149" t="s">
        <v>1485</v>
      </c>
      <c r="AE191" s="149"/>
      <c r="AF191" s="165">
        <f t="shared" si="13"/>
        <v>0.67878787878787883</v>
      </c>
      <c r="AG191" s="166"/>
      <c r="AH191" s="166" t="b">
        <f t="shared" si="14"/>
        <v>0</v>
      </c>
    </row>
    <row r="192" spans="1:34" s="167" customFormat="1" ht="44.25" customHeight="1" thickBot="1" x14ac:dyDescent="0.3">
      <c r="A192" s="153" t="s">
        <v>507</v>
      </c>
      <c r="B192" s="149">
        <v>2018</v>
      </c>
      <c r="C192" s="150" t="s">
        <v>800</v>
      </c>
      <c r="D192" s="149">
        <v>5</v>
      </c>
      <c r="E192" s="151" t="str">
        <f>IF(D192=1,'Tipo '!$B$2,IF(D192=2,'Tipo '!$B$3,IF(D192=3,'Tipo '!$B$4,IF(D192=4,'Tipo '!$B$5,IF(D192=5,'Tipo '!$B$6,IF(D192=6,'Tipo '!$B$7,IF(D192=7,'Tipo '!$B$8,IF(D192=8,'Tipo '!$B$9,IF(D192=9,'Tipo '!$B$10,IF(D192=10,'Tipo '!$B$11,IF(D192=11,'Tipo '!$B$12,IF(D192=12,'Tipo '!$B$13,IF(D192=13,'Tipo '!$B$14,IF(D192=14,'Tipo '!$B$15,IF(D192=15,'Tipo '!$B$16,IF(D192=16,'Tipo '!$B$17,IF(D192=17,'Tipo '!$B$18,IF(D192=18,'Tipo '!$B$19,IF(D192=19,'Tipo '!$B$20,IF(D192=20,'Tipo '!$B$21,"No ha seleccionado un tipo de contrato válido"))))))))))))))))))))</f>
        <v>CONTRATOS DE PRESTACIÓN DE SERVICIOS PROFESIONALES Y DE APOYO A LA GESTIÓN</v>
      </c>
      <c r="F192" s="151" t="s">
        <v>107</v>
      </c>
      <c r="G192" s="151" t="s">
        <v>116</v>
      </c>
      <c r="H192" s="159" t="s">
        <v>986</v>
      </c>
      <c r="I192" s="154" t="s">
        <v>163</v>
      </c>
      <c r="J192" s="155">
        <v>3</v>
      </c>
      <c r="K192" s="156" t="str">
        <f>IF(J192=1,'Equivalencia BH-BMPT'!$D$2,IF(J192=2,'Equivalencia BH-BMPT'!$D$3,IF(J192=3,'Equivalencia BH-BMPT'!$D$4,IF(J192=4,'Equivalencia BH-BMPT'!$D$5,IF(J192=5,'Equivalencia BH-BMPT'!$D$6,IF(J192=6,'Equivalencia BH-BMPT'!$D$7,IF(J192=7,'Equivalencia BH-BMPT'!$D$8,IF(J192=8,'Equivalencia BH-BMPT'!$D$9,IF(J192=9,'Equivalencia BH-BMPT'!$D$10,IF(J192=10,'Equivalencia BH-BMPT'!$D$11,IF(J192=11,'Equivalencia BH-BMPT'!$D$12,IF(J192=12,'Equivalencia BH-BMPT'!$D$13,IF(J192=13,'Equivalencia BH-BMPT'!$D$14,IF(J192=14,'Equivalencia BH-BMPT'!$D$15,IF(J192=15,'Equivalencia BH-BMPT'!$D$16,IF(J192=16,'Equivalencia BH-BMPT'!$D$17,IF(J192=17,'Equivalencia BH-BMPT'!$D$18,IF(J192=18,'Equivalencia BH-BMPT'!$D$19,IF(J192=19,'Equivalencia BH-BMPT'!$D$20,IF(J192=20,'Equivalencia BH-BMPT'!$D$21,IF(J192=21,'Equivalencia BH-BMPT'!$D$22,IF(J192=22,'Equivalencia BH-BMPT'!$D$23,IF(J192=23,'Equivalencia BH-BMPT'!#REF!,IF(J192=24,'Equivalencia BH-BMPT'!$D$25,IF(J192=25,'Equivalencia BH-BMPT'!$D$26,IF(J192=26,'Equivalencia BH-BMPT'!$D$27,IF(J192=27,'Equivalencia BH-BMPT'!$D$28,IF(J192=28,'Equivalencia BH-BMPT'!$D$29,IF(J192=29,'Equivalencia BH-BMPT'!$D$30,IF(J192=30,'Equivalencia BH-BMPT'!$D$31,IF(J192=31,'Equivalencia BH-BMPT'!$D$32,IF(J192=32,'Equivalencia BH-BMPT'!$D$33,IF(J192=33,'Equivalencia BH-BMPT'!$D$34,IF(J192=34,'Equivalencia BH-BMPT'!$D$35,IF(J192=35,'Equivalencia BH-BMPT'!$D$36,IF(J192=36,'Equivalencia BH-BMPT'!$D$37,IF(J192=37,'Equivalencia BH-BMPT'!$D$38,IF(J192=38,'Equivalencia BH-BMPT'!#REF!,IF(J192=39,'Equivalencia BH-BMPT'!$D$40,IF(J192=40,'Equivalencia BH-BMPT'!$D$41,IF(J192=41,'Equivalencia BH-BMPT'!$D$42,IF(J192=42,'Equivalencia BH-BMPT'!$D$43,IF(J192=43,'Equivalencia BH-BMPT'!$D$44,IF(J192=44,'Equivalencia BH-BMPT'!$D$45,IF(J192=45,'Equivalencia BH-BMPT'!$D$46,"No ha seleccionado un número de programa")))))))))))))))))))))))))))))))))))))))))))))</f>
        <v>Igualdad y autonomía para una Bogotá incluyente</v>
      </c>
      <c r="L192" s="157" t="s">
        <v>1134</v>
      </c>
      <c r="M192" s="149"/>
      <c r="N192" s="159" t="s">
        <v>1305</v>
      </c>
      <c r="O192" s="160">
        <v>30800000</v>
      </c>
      <c r="P192" s="161"/>
      <c r="Q192" s="162"/>
      <c r="R192" s="162"/>
      <c r="S192" s="160"/>
      <c r="T192" s="162">
        <f t="shared" si="12"/>
        <v>30800000</v>
      </c>
      <c r="U192" s="162">
        <v>27906666</v>
      </c>
      <c r="V192" s="163">
        <v>43126</v>
      </c>
      <c r="W192" s="163">
        <v>43133</v>
      </c>
      <c r="X192" s="163">
        <v>43466</v>
      </c>
      <c r="Y192" s="153" t="s">
        <v>1454</v>
      </c>
      <c r="Z192" s="149"/>
      <c r="AA192" s="164"/>
      <c r="AB192" s="149"/>
      <c r="AC192" s="149"/>
      <c r="AD192" s="149" t="s">
        <v>1485</v>
      </c>
      <c r="AE192" s="149"/>
      <c r="AF192" s="165">
        <f t="shared" si="13"/>
        <v>0.90606058441558446</v>
      </c>
      <c r="AG192" s="166"/>
      <c r="AH192" s="166" t="b">
        <f t="shared" si="14"/>
        <v>0</v>
      </c>
    </row>
    <row r="193" spans="1:34" s="167" customFormat="1" ht="44.25" customHeight="1" thickBot="1" x14ac:dyDescent="0.3">
      <c r="A193" s="153" t="s">
        <v>508</v>
      </c>
      <c r="B193" s="149">
        <v>2018</v>
      </c>
      <c r="C193" s="150" t="s">
        <v>801</v>
      </c>
      <c r="D193" s="149">
        <v>5</v>
      </c>
      <c r="E193" s="151" t="str">
        <f>IF(D193=1,'Tipo '!$B$2,IF(D193=2,'Tipo '!$B$3,IF(D193=3,'Tipo '!$B$4,IF(D193=4,'Tipo '!$B$5,IF(D193=5,'Tipo '!$B$6,IF(D193=6,'Tipo '!$B$7,IF(D193=7,'Tipo '!$B$8,IF(D193=8,'Tipo '!$B$9,IF(D193=9,'Tipo '!$B$10,IF(D193=10,'Tipo '!$B$11,IF(D193=11,'Tipo '!$B$12,IF(D193=12,'Tipo '!$B$13,IF(D193=13,'Tipo '!$B$14,IF(D193=14,'Tipo '!$B$15,IF(D193=15,'Tipo '!$B$16,IF(D193=16,'Tipo '!$B$17,IF(D193=17,'Tipo '!$B$18,IF(D193=18,'Tipo '!$B$19,IF(D193=19,'Tipo '!$B$20,IF(D193=20,'Tipo '!$B$21,"No ha seleccionado un tipo de contrato válido"))))))))))))))))))))</f>
        <v>CONTRATOS DE PRESTACIÓN DE SERVICIOS PROFESIONALES Y DE APOYO A LA GESTIÓN</v>
      </c>
      <c r="F193" s="151" t="s">
        <v>107</v>
      </c>
      <c r="G193" s="151" t="s">
        <v>116</v>
      </c>
      <c r="H193" s="153" t="s">
        <v>1014</v>
      </c>
      <c r="I193" s="154" t="s">
        <v>163</v>
      </c>
      <c r="J193" s="155">
        <v>45</v>
      </c>
      <c r="K193" s="156" t="str">
        <f>IF(J193=1,'Equivalencia BH-BMPT'!$D$2,IF(J193=2,'Equivalencia BH-BMPT'!$D$3,IF(J193=3,'Equivalencia BH-BMPT'!$D$4,IF(J193=4,'Equivalencia BH-BMPT'!$D$5,IF(J193=5,'Equivalencia BH-BMPT'!$D$6,IF(J193=6,'Equivalencia BH-BMPT'!$D$7,IF(J193=7,'Equivalencia BH-BMPT'!$D$8,IF(J193=8,'Equivalencia BH-BMPT'!$D$9,IF(J193=9,'Equivalencia BH-BMPT'!$D$10,IF(J193=10,'Equivalencia BH-BMPT'!$D$11,IF(J193=11,'Equivalencia BH-BMPT'!$D$12,IF(J193=12,'Equivalencia BH-BMPT'!$D$13,IF(J193=13,'Equivalencia BH-BMPT'!$D$14,IF(J193=14,'Equivalencia BH-BMPT'!$D$15,IF(J193=15,'Equivalencia BH-BMPT'!$D$16,IF(J193=16,'Equivalencia BH-BMPT'!$D$17,IF(J193=17,'Equivalencia BH-BMPT'!$D$18,IF(J193=18,'Equivalencia BH-BMPT'!$D$19,IF(J193=19,'Equivalencia BH-BMPT'!$D$20,IF(J193=20,'Equivalencia BH-BMPT'!$D$21,IF(J193=21,'Equivalencia BH-BMPT'!$D$22,IF(J193=22,'Equivalencia BH-BMPT'!$D$23,IF(J193=23,'Equivalencia BH-BMPT'!#REF!,IF(J193=24,'Equivalencia BH-BMPT'!$D$25,IF(J193=25,'Equivalencia BH-BMPT'!$D$26,IF(J193=26,'Equivalencia BH-BMPT'!$D$27,IF(J193=27,'Equivalencia BH-BMPT'!$D$28,IF(J193=28,'Equivalencia BH-BMPT'!$D$29,IF(J193=29,'Equivalencia BH-BMPT'!$D$30,IF(J193=30,'Equivalencia BH-BMPT'!$D$31,IF(J193=31,'Equivalencia BH-BMPT'!$D$32,IF(J193=32,'Equivalencia BH-BMPT'!$D$33,IF(J193=33,'Equivalencia BH-BMPT'!$D$34,IF(J193=34,'Equivalencia BH-BMPT'!$D$35,IF(J193=35,'Equivalencia BH-BMPT'!$D$36,IF(J193=36,'Equivalencia BH-BMPT'!$D$37,IF(J193=37,'Equivalencia BH-BMPT'!$D$38,IF(J193=38,'Equivalencia BH-BMPT'!#REF!,IF(J193=39,'Equivalencia BH-BMPT'!$D$40,IF(J193=40,'Equivalencia BH-BMPT'!$D$41,IF(J193=41,'Equivalencia BH-BMPT'!$D$42,IF(J193=42,'Equivalencia BH-BMPT'!$D$43,IF(J193=43,'Equivalencia BH-BMPT'!$D$44,IF(J193=44,'Equivalencia BH-BMPT'!$D$45,IF(J193=45,'Equivalencia BH-BMPT'!$D$46,"No ha seleccionado un número de programa")))))))))))))))))))))))))))))))))))))))))))))</f>
        <v>Gobernanza e influencia local, regional e internacional</v>
      </c>
      <c r="L193" s="157" t="s">
        <v>329</v>
      </c>
      <c r="M193" s="149"/>
      <c r="N193" s="153" t="s">
        <v>1306</v>
      </c>
      <c r="O193" s="160">
        <v>23430000</v>
      </c>
      <c r="P193" s="161"/>
      <c r="Q193" s="162"/>
      <c r="R193" s="162">
        <v>1</v>
      </c>
      <c r="S193" s="160">
        <v>2130000</v>
      </c>
      <c r="T193" s="162">
        <f t="shared" si="12"/>
        <v>25560000</v>
      </c>
      <c r="U193" s="162">
        <v>21229000</v>
      </c>
      <c r="V193" s="163">
        <v>43126</v>
      </c>
      <c r="W193" s="163">
        <v>43133</v>
      </c>
      <c r="X193" s="163">
        <v>43466</v>
      </c>
      <c r="Y193" s="153" t="s">
        <v>1454</v>
      </c>
      <c r="Z193" s="149">
        <v>30</v>
      </c>
      <c r="AA193" s="164"/>
      <c r="AB193" s="149"/>
      <c r="AC193" s="149" t="s">
        <v>1485</v>
      </c>
      <c r="AD193" s="149"/>
      <c r="AE193" s="149"/>
      <c r="AF193" s="165">
        <f t="shared" si="13"/>
        <v>0.8305555555555556</v>
      </c>
      <c r="AG193" s="166"/>
      <c r="AH193" s="166" t="b">
        <f t="shared" si="14"/>
        <v>0</v>
      </c>
    </row>
    <row r="194" spans="1:34" s="167" customFormat="1" ht="44.25" customHeight="1" thickBot="1" x14ac:dyDescent="0.3">
      <c r="A194" s="153" t="s">
        <v>509</v>
      </c>
      <c r="B194" s="149">
        <v>2018</v>
      </c>
      <c r="C194" s="150" t="s">
        <v>802</v>
      </c>
      <c r="D194" s="149">
        <v>5</v>
      </c>
      <c r="E194" s="151" t="str">
        <f>IF(D194=1,'Tipo '!$B$2,IF(D194=2,'Tipo '!$B$3,IF(D194=3,'Tipo '!$B$4,IF(D194=4,'Tipo '!$B$5,IF(D194=5,'Tipo '!$B$6,IF(D194=6,'Tipo '!$B$7,IF(D194=7,'Tipo '!$B$8,IF(D194=8,'Tipo '!$B$9,IF(D194=9,'Tipo '!$B$10,IF(D194=10,'Tipo '!$B$11,IF(D194=11,'Tipo '!$B$12,IF(D194=12,'Tipo '!$B$13,IF(D194=13,'Tipo '!$B$14,IF(D194=14,'Tipo '!$B$15,IF(D194=15,'Tipo '!$B$16,IF(D194=16,'Tipo '!$B$17,IF(D194=17,'Tipo '!$B$18,IF(D194=18,'Tipo '!$B$19,IF(D194=19,'Tipo '!$B$20,IF(D194=20,'Tipo '!$B$21,"No ha seleccionado un tipo de contrato válido"))))))))))))))))))))</f>
        <v>CONTRATOS DE PRESTACIÓN DE SERVICIOS PROFESIONALES Y DE APOYO A LA GESTIÓN</v>
      </c>
      <c r="F194" s="151" t="s">
        <v>107</v>
      </c>
      <c r="G194" s="151" t="s">
        <v>116</v>
      </c>
      <c r="H194" s="148" t="s">
        <v>1015</v>
      </c>
      <c r="I194" s="154" t="s">
        <v>163</v>
      </c>
      <c r="J194" s="155">
        <v>45</v>
      </c>
      <c r="K194" s="156" t="str">
        <f>IF(J194=1,'Equivalencia BH-BMPT'!$D$2,IF(J194=2,'Equivalencia BH-BMPT'!$D$3,IF(J194=3,'Equivalencia BH-BMPT'!$D$4,IF(J194=4,'Equivalencia BH-BMPT'!$D$5,IF(J194=5,'Equivalencia BH-BMPT'!$D$6,IF(J194=6,'Equivalencia BH-BMPT'!$D$7,IF(J194=7,'Equivalencia BH-BMPT'!$D$8,IF(J194=8,'Equivalencia BH-BMPT'!$D$9,IF(J194=9,'Equivalencia BH-BMPT'!$D$10,IF(J194=10,'Equivalencia BH-BMPT'!$D$11,IF(J194=11,'Equivalencia BH-BMPT'!$D$12,IF(J194=12,'Equivalencia BH-BMPT'!$D$13,IF(J194=13,'Equivalencia BH-BMPT'!$D$14,IF(J194=14,'Equivalencia BH-BMPT'!$D$15,IF(J194=15,'Equivalencia BH-BMPT'!$D$16,IF(J194=16,'Equivalencia BH-BMPT'!$D$17,IF(J194=17,'Equivalencia BH-BMPT'!$D$18,IF(J194=18,'Equivalencia BH-BMPT'!$D$19,IF(J194=19,'Equivalencia BH-BMPT'!$D$20,IF(J194=20,'Equivalencia BH-BMPT'!$D$21,IF(J194=21,'Equivalencia BH-BMPT'!$D$22,IF(J194=22,'Equivalencia BH-BMPT'!$D$23,IF(J194=23,'Equivalencia BH-BMPT'!#REF!,IF(J194=24,'Equivalencia BH-BMPT'!$D$25,IF(J194=25,'Equivalencia BH-BMPT'!$D$26,IF(J194=26,'Equivalencia BH-BMPT'!$D$27,IF(J194=27,'Equivalencia BH-BMPT'!$D$28,IF(J194=28,'Equivalencia BH-BMPT'!$D$29,IF(J194=29,'Equivalencia BH-BMPT'!$D$30,IF(J194=30,'Equivalencia BH-BMPT'!$D$31,IF(J194=31,'Equivalencia BH-BMPT'!$D$32,IF(J194=32,'Equivalencia BH-BMPT'!$D$33,IF(J194=33,'Equivalencia BH-BMPT'!$D$34,IF(J194=34,'Equivalencia BH-BMPT'!$D$35,IF(J194=35,'Equivalencia BH-BMPT'!$D$36,IF(J194=36,'Equivalencia BH-BMPT'!$D$37,IF(J194=37,'Equivalencia BH-BMPT'!$D$38,IF(J194=38,'Equivalencia BH-BMPT'!#REF!,IF(J194=39,'Equivalencia BH-BMPT'!$D$40,IF(J194=40,'Equivalencia BH-BMPT'!$D$41,IF(J194=41,'Equivalencia BH-BMPT'!$D$42,IF(J194=42,'Equivalencia BH-BMPT'!$D$43,IF(J194=43,'Equivalencia BH-BMPT'!$D$44,IF(J194=44,'Equivalencia BH-BMPT'!$D$45,IF(J194=45,'Equivalencia BH-BMPT'!$D$46,"No ha seleccionado un número de programa")))))))))))))))))))))))))))))))))))))))))))))</f>
        <v>Gobernanza e influencia local, regional e internacional</v>
      </c>
      <c r="L194" s="157" t="s">
        <v>329</v>
      </c>
      <c r="M194" s="149"/>
      <c r="N194" s="148" t="s">
        <v>1307</v>
      </c>
      <c r="O194" s="160">
        <v>49500000</v>
      </c>
      <c r="P194" s="161"/>
      <c r="Q194" s="162"/>
      <c r="R194" s="162"/>
      <c r="S194" s="160"/>
      <c r="T194" s="162">
        <f t="shared" si="12"/>
        <v>49500000</v>
      </c>
      <c r="U194" s="162">
        <v>44850000</v>
      </c>
      <c r="V194" s="163">
        <v>43126</v>
      </c>
      <c r="W194" s="163">
        <v>43133</v>
      </c>
      <c r="X194" s="163">
        <v>43466</v>
      </c>
      <c r="Y194" s="148" t="s">
        <v>1454</v>
      </c>
      <c r="Z194" s="149"/>
      <c r="AA194" s="164"/>
      <c r="AB194" s="149"/>
      <c r="AC194" s="149"/>
      <c r="AD194" s="149" t="s">
        <v>1485</v>
      </c>
      <c r="AE194" s="149"/>
      <c r="AF194" s="165">
        <f t="shared" si="13"/>
        <v>0.90606060606060601</v>
      </c>
      <c r="AG194" s="166"/>
      <c r="AH194" s="166" t="b">
        <f t="shared" si="14"/>
        <v>0</v>
      </c>
    </row>
    <row r="195" spans="1:34" s="167" customFormat="1" ht="44.25" customHeight="1" thickBot="1" x14ac:dyDescent="0.3">
      <c r="A195" s="153" t="s">
        <v>510</v>
      </c>
      <c r="B195" s="149">
        <v>2018</v>
      </c>
      <c r="C195" s="150" t="s">
        <v>803</v>
      </c>
      <c r="D195" s="149">
        <v>5</v>
      </c>
      <c r="E195" s="151" t="str">
        <f>IF(D195=1,'Tipo '!$B$2,IF(D195=2,'Tipo '!$B$3,IF(D195=3,'Tipo '!$B$4,IF(D195=4,'Tipo '!$B$5,IF(D195=5,'Tipo '!$B$6,IF(D195=6,'Tipo '!$B$7,IF(D195=7,'Tipo '!$B$8,IF(D195=8,'Tipo '!$B$9,IF(D195=9,'Tipo '!$B$10,IF(D195=10,'Tipo '!$B$11,IF(D195=11,'Tipo '!$B$12,IF(D195=12,'Tipo '!$B$13,IF(D195=13,'Tipo '!$B$14,IF(D195=14,'Tipo '!$B$15,IF(D195=15,'Tipo '!$B$16,IF(D195=16,'Tipo '!$B$17,IF(D195=17,'Tipo '!$B$18,IF(D195=18,'Tipo '!$B$19,IF(D195=19,'Tipo '!$B$20,IF(D195=20,'Tipo '!$B$21,"No ha seleccionado un tipo de contrato válido"))))))))))))))))))))</f>
        <v>CONTRATOS DE PRESTACIÓN DE SERVICIOS PROFESIONALES Y DE APOYO A LA GESTIÓN</v>
      </c>
      <c r="F195" s="151" t="s">
        <v>107</v>
      </c>
      <c r="G195" s="151" t="s">
        <v>116</v>
      </c>
      <c r="H195" s="153" t="s">
        <v>1016</v>
      </c>
      <c r="I195" s="154" t="s">
        <v>163</v>
      </c>
      <c r="J195" s="155">
        <v>45</v>
      </c>
      <c r="K195" s="156" t="str">
        <f>IF(J195=1,'Equivalencia BH-BMPT'!$D$2,IF(J195=2,'Equivalencia BH-BMPT'!$D$3,IF(J195=3,'Equivalencia BH-BMPT'!$D$4,IF(J195=4,'Equivalencia BH-BMPT'!$D$5,IF(J195=5,'Equivalencia BH-BMPT'!$D$6,IF(J195=6,'Equivalencia BH-BMPT'!$D$7,IF(J195=7,'Equivalencia BH-BMPT'!$D$8,IF(J195=8,'Equivalencia BH-BMPT'!$D$9,IF(J195=9,'Equivalencia BH-BMPT'!$D$10,IF(J195=10,'Equivalencia BH-BMPT'!$D$11,IF(J195=11,'Equivalencia BH-BMPT'!$D$12,IF(J195=12,'Equivalencia BH-BMPT'!$D$13,IF(J195=13,'Equivalencia BH-BMPT'!$D$14,IF(J195=14,'Equivalencia BH-BMPT'!$D$15,IF(J195=15,'Equivalencia BH-BMPT'!$D$16,IF(J195=16,'Equivalencia BH-BMPT'!$D$17,IF(J195=17,'Equivalencia BH-BMPT'!$D$18,IF(J195=18,'Equivalencia BH-BMPT'!$D$19,IF(J195=19,'Equivalencia BH-BMPT'!$D$20,IF(J195=20,'Equivalencia BH-BMPT'!$D$21,IF(J195=21,'Equivalencia BH-BMPT'!$D$22,IF(J195=22,'Equivalencia BH-BMPT'!$D$23,IF(J195=23,'Equivalencia BH-BMPT'!#REF!,IF(J195=24,'Equivalencia BH-BMPT'!$D$25,IF(J195=25,'Equivalencia BH-BMPT'!$D$26,IF(J195=26,'Equivalencia BH-BMPT'!$D$27,IF(J195=27,'Equivalencia BH-BMPT'!$D$28,IF(J195=28,'Equivalencia BH-BMPT'!$D$29,IF(J195=29,'Equivalencia BH-BMPT'!$D$30,IF(J195=30,'Equivalencia BH-BMPT'!$D$31,IF(J195=31,'Equivalencia BH-BMPT'!$D$32,IF(J195=32,'Equivalencia BH-BMPT'!$D$33,IF(J195=33,'Equivalencia BH-BMPT'!$D$34,IF(J195=34,'Equivalencia BH-BMPT'!$D$35,IF(J195=35,'Equivalencia BH-BMPT'!$D$36,IF(J195=36,'Equivalencia BH-BMPT'!$D$37,IF(J195=37,'Equivalencia BH-BMPT'!$D$38,IF(J195=38,'Equivalencia BH-BMPT'!#REF!,IF(J195=39,'Equivalencia BH-BMPT'!$D$40,IF(J195=40,'Equivalencia BH-BMPT'!$D$41,IF(J195=41,'Equivalencia BH-BMPT'!$D$42,IF(J195=42,'Equivalencia BH-BMPT'!$D$43,IF(J195=43,'Equivalencia BH-BMPT'!$D$44,IF(J195=44,'Equivalencia BH-BMPT'!$D$45,IF(J195=45,'Equivalencia BH-BMPT'!$D$46,"No ha seleccionado un número de programa")))))))))))))))))))))))))))))))))))))))))))))</f>
        <v>Gobernanza e influencia local, regional e internacional</v>
      </c>
      <c r="L195" s="157" t="s">
        <v>329</v>
      </c>
      <c r="M195" s="149"/>
      <c r="N195" s="148" t="s">
        <v>1308</v>
      </c>
      <c r="O195" s="160">
        <v>24200000</v>
      </c>
      <c r="P195" s="161"/>
      <c r="Q195" s="162"/>
      <c r="R195" s="162"/>
      <c r="S195" s="160"/>
      <c r="T195" s="162">
        <f t="shared" si="12"/>
        <v>24200000</v>
      </c>
      <c r="U195" s="162">
        <v>21926667</v>
      </c>
      <c r="V195" s="163">
        <v>43126</v>
      </c>
      <c r="W195" s="163">
        <v>43133</v>
      </c>
      <c r="X195" s="163">
        <v>43466</v>
      </c>
      <c r="Y195" s="153" t="s">
        <v>1454</v>
      </c>
      <c r="Z195" s="149"/>
      <c r="AA195" s="164"/>
      <c r="AB195" s="149"/>
      <c r="AC195" s="149"/>
      <c r="AD195" s="149" t="s">
        <v>1485</v>
      </c>
      <c r="AE195" s="149"/>
      <c r="AF195" s="165">
        <f t="shared" si="13"/>
        <v>0.90606061983471076</v>
      </c>
      <c r="AG195" s="166"/>
      <c r="AH195" s="166" t="b">
        <f t="shared" si="14"/>
        <v>0</v>
      </c>
    </row>
    <row r="196" spans="1:34" s="167" customFormat="1" ht="44.25" customHeight="1" thickBot="1" x14ac:dyDescent="0.3">
      <c r="A196" s="153" t="s">
        <v>511</v>
      </c>
      <c r="B196" s="149">
        <v>2018</v>
      </c>
      <c r="C196" s="150" t="s">
        <v>804</v>
      </c>
      <c r="D196" s="149">
        <v>5</v>
      </c>
      <c r="E196" s="151" t="str">
        <f>IF(D196=1,'Tipo '!$B$2,IF(D196=2,'Tipo '!$B$3,IF(D196=3,'Tipo '!$B$4,IF(D196=4,'Tipo '!$B$5,IF(D196=5,'Tipo '!$B$6,IF(D196=6,'Tipo '!$B$7,IF(D196=7,'Tipo '!$B$8,IF(D196=8,'Tipo '!$B$9,IF(D196=9,'Tipo '!$B$10,IF(D196=10,'Tipo '!$B$11,IF(D196=11,'Tipo '!$B$12,IF(D196=12,'Tipo '!$B$13,IF(D196=13,'Tipo '!$B$14,IF(D196=14,'Tipo '!$B$15,IF(D196=15,'Tipo '!$B$16,IF(D196=16,'Tipo '!$B$17,IF(D196=17,'Tipo '!$B$18,IF(D196=18,'Tipo '!$B$19,IF(D196=19,'Tipo '!$B$20,IF(D196=20,'Tipo '!$B$21,"No ha seleccionado un tipo de contrato válido"))))))))))))))))))))</f>
        <v>CONTRATOS DE PRESTACIÓN DE SERVICIOS PROFESIONALES Y DE APOYO A LA GESTIÓN</v>
      </c>
      <c r="F196" s="151" t="s">
        <v>107</v>
      </c>
      <c r="G196" s="151" t="s">
        <v>116</v>
      </c>
      <c r="H196" s="159" t="s">
        <v>999</v>
      </c>
      <c r="I196" s="154" t="s">
        <v>163</v>
      </c>
      <c r="J196" s="155">
        <v>18</v>
      </c>
      <c r="K196" s="156" t="str">
        <f>IF(J196=1,'Equivalencia BH-BMPT'!$D$2,IF(J196=2,'Equivalencia BH-BMPT'!$D$3,IF(J196=3,'Equivalencia BH-BMPT'!$D$4,IF(J196=4,'Equivalencia BH-BMPT'!$D$5,IF(J196=5,'Equivalencia BH-BMPT'!$D$6,IF(J196=6,'Equivalencia BH-BMPT'!$D$7,IF(J196=7,'Equivalencia BH-BMPT'!$D$8,IF(J196=8,'Equivalencia BH-BMPT'!$D$9,IF(J196=9,'Equivalencia BH-BMPT'!$D$10,IF(J196=10,'Equivalencia BH-BMPT'!$D$11,IF(J196=11,'Equivalencia BH-BMPT'!$D$12,IF(J196=12,'Equivalencia BH-BMPT'!$D$13,IF(J196=13,'Equivalencia BH-BMPT'!$D$14,IF(J196=14,'Equivalencia BH-BMPT'!$D$15,IF(J196=15,'Equivalencia BH-BMPT'!$D$16,IF(J196=16,'Equivalencia BH-BMPT'!$D$17,IF(J196=17,'Equivalencia BH-BMPT'!$D$18,IF(J196=18,'Equivalencia BH-BMPT'!$D$19,IF(J196=19,'Equivalencia BH-BMPT'!$D$20,IF(J196=20,'Equivalencia BH-BMPT'!$D$21,IF(J196=21,'Equivalencia BH-BMPT'!$D$22,IF(J196=22,'Equivalencia BH-BMPT'!$D$23,IF(J196=23,'Equivalencia BH-BMPT'!#REF!,IF(J196=24,'Equivalencia BH-BMPT'!$D$25,IF(J196=25,'Equivalencia BH-BMPT'!$D$26,IF(J196=26,'Equivalencia BH-BMPT'!$D$27,IF(J196=27,'Equivalencia BH-BMPT'!$D$28,IF(J196=28,'Equivalencia BH-BMPT'!$D$29,IF(J196=29,'Equivalencia BH-BMPT'!$D$30,IF(J196=30,'Equivalencia BH-BMPT'!$D$31,IF(J196=31,'Equivalencia BH-BMPT'!$D$32,IF(J196=32,'Equivalencia BH-BMPT'!$D$33,IF(J196=33,'Equivalencia BH-BMPT'!$D$34,IF(J196=34,'Equivalencia BH-BMPT'!$D$35,IF(J196=35,'Equivalencia BH-BMPT'!$D$36,IF(J196=36,'Equivalencia BH-BMPT'!$D$37,IF(J196=37,'Equivalencia BH-BMPT'!$D$38,IF(J196=38,'Equivalencia BH-BMPT'!#REF!,IF(J196=39,'Equivalencia BH-BMPT'!$D$40,IF(J196=40,'Equivalencia BH-BMPT'!$D$41,IF(J196=41,'Equivalencia BH-BMPT'!$D$42,IF(J196=42,'Equivalencia BH-BMPT'!$D$43,IF(J196=43,'Equivalencia BH-BMPT'!$D$44,IF(J196=44,'Equivalencia BH-BMPT'!$D$45,IF(J196=45,'Equivalencia BH-BMPT'!$D$46,"No ha seleccionado un número de programa")))))))))))))))))))))))))))))))))))))))))))))</f>
        <v>Mejor movilidad para todos</v>
      </c>
      <c r="L196" s="157" t="s">
        <v>1135</v>
      </c>
      <c r="M196" s="149"/>
      <c r="N196" s="159" t="s">
        <v>1309</v>
      </c>
      <c r="O196" s="160">
        <v>15400000</v>
      </c>
      <c r="P196" s="161"/>
      <c r="Q196" s="162"/>
      <c r="R196" s="162"/>
      <c r="S196" s="160"/>
      <c r="T196" s="162">
        <f t="shared" si="12"/>
        <v>15400000</v>
      </c>
      <c r="U196" s="162">
        <v>12600000</v>
      </c>
      <c r="V196" s="163">
        <v>43126</v>
      </c>
      <c r="W196" s="163">
        <v>43133</v>
      </c>
      <c r="X196" s="163">
        <v>43466</v>
      </c>
      <c r="Y196" s="153" t="s">
        <v>1454</v>
      </c>
      <c r="Z196" s="149"/>
      <c r="AA196" s="164"/>
      <c r="AB196" s="149"/>
      <c r="AC196" s="149"/>
      <c r="AD196" s="149" t="s">
        <v>1485</v>
      </c>
      <c r="AE196" s="149"/>
      <c r="AF196" s="165">
        <f t="shared" si="13"/>
        <v>0.81818181818181823</v>
      </c>
      <c r="AG196" s="166"/>
      <c r="AH196" s="166" t="b">
        <f t="shared" si="14"/>
        <v>0</v>
      </c>
    </row>
    <row r="197" spans="1:34" s="167" customFormat="1" ht="44.25" customHeight="1" thickBot="1" x14ac:dyDescent="0.3">
      <c r="A197" s="153" t="s">
        <v>512</v>
      </c>
      <c r="B197" s="149">
        <v>2018</v>
      </c>
      <c r="C197" s="150" t="s">
        <v>805</v>
      </c>
      <c r="D197" s="149">
        <v>5</v>
      </c>
      <c r="E197" s="151" t="str">
        <f>IF(D197=1,'Tipo '!$B$2,IF(D197=2,'Tipo '!$B$3,IF(D197=3,'Tipo '!$B$4,IF(D197=4,'Tipo '!$B$5,IF(D197=5,'Tipo '!$B$6,IF(D197=6,'Tipo '!$B$7,IF(D197=7,'Tipo '!$B$8,IF(D197=8,'Tipo '!$B$9,IF(D197=9,'Tipo '!$B$10,IF(D197=10,'Tipo '!$B$11,IF(D197=11,'Tipo '!$B$12,IF(D197=12,'Tipo '!$B$13,IF(D197=13,'Tipo '!$B$14,IF(D197=14,'Tipo '!$B$15,IF(D197=15,'Tipo '!$B$16,IF(D197=16,'Tipo '!$B$17,IF(D197=17,'Tipo '!$B$18,IF(D197=18,'Tipo '!$B$19,IF(D197=19,'Tipo '!$B$20,IF(D197=20,'Tipo '!$B$21,"No ha seleccionado un tipo de contrato válido"))))))))))))))))))))</f>
        <v>CONTRATOS DE PRESTACIÓN DE SERVICIOS PROFESIONALES Y DE APOYO A LA GESTIÓN</v>
      </c>
      <c r="F197" s="151" t="s">
        <v>107</v>
      </c>
      <c r="G197" s="151" t="s">
        <v>116</v>
      </c>
      <c r="H197" s="153" t="s">
        <v>1017</v>
      </c>
      <c r="I197" s="154" t="s">
        <v>163</v>
      </c>
      <c r="J197" s="155">
        <v>45</v>
      </c>
      <c r="K197" s="156" t="str">
        <f>IF(J197=1,'Equivalencia BH-BMPT'!$D$2,IF(J197=2,'Equivalencia BH-BMPT'!$D$3,IF(J197=3,'Equivalencia BH-BMPT'!$D$4,IF(J197=4,'Equivalencia BH-BMPT'!$D$5,IF(J197=5,'Equivalencia BH-BMPT'!$D$6,IF(J197=6,'Equivalencia BH-BMPT'!$D$7,IF(J197=7,'Equivalencia BH-BMPT'!$D$8,IF(J197=8,'Equivalencia BH-BMPT'!$D$9,IF(J197=9,'Equivalencia BH-BMPT'!$D$10,IF(J197=10,'Equivalencia BH-BMPT'!$D$11,IF(J197=11,'Equivalencia BH-BMPT'!$D$12,IF(J197=12,'Equivalencia BH-BMPT'!$D$13,IF(J197=13,'Equivalencia BH-BMPT'!$D$14,IF(J197=14,'Equivalencia BH-BMPT'!$D$15,IF(J197=15,'Equivalencia BH-BMPT'!$D$16,IF(J197=16,'Equivalencia BH-BMPT'!$D$17,IF(J197=17,'Equivalencia BH-BMPT'!$D$18,IF(J197=18,'Equivalencia BH-BMPT'!$D$19,IF(J197=19,'Equivalencia BH-BMPT'!$D$20,IF(J197=20,'Equivalencia BH-BMPT'!$D$21,IF(J197=21,'Equivalencia BH-BMPT'!$D$22,IF(J197=22,'Equivalencia BH-BMPT'!$D$23,IF(J197=23,'Equivalencia BH-BMPT'!#REF!,IF(J197=24,'Equivalencia BH-BMPT'!$D$25,IF(J197=25,'Equivalencia BH-BMPT'!$D$26,IF(J197=26,'Equivalencia BH-BMPT'!$D$27,IF(J197=27,'Equivalencia BH-BMPT'!$D$28,IF(J197=28,'Equivalencia BH-BMPT'!$D$29,IF(J197=29,'Equivalencia BH-BMPT'!$D$30,IF(J197=30,'Equivalencia BH-BMPT'!$D$31,IF(J197=31,'Equivalencia BH-BMPT'!$D$32,IF(J197=32,'Equivalencia BH-BMPT'!$D$33,IF(J197=33,'Equivalencia BH-BMPT'!$D$34,IF(J197=34,'Equivalencia BH-BMPT'!$D$35,IF(J197=35,'Equivalencia BH-BMPT'!$D$36,IF(J197=36,'Equivalencia BH-BMPT'!$D$37,IF(J197=37,'Equivalencia BH-BMPT'!$D$38,IF(J197=38,'Equivalencia BH-BMPT'!#REF!,IF(J197=39,'Equivalencia BH-BMPT'!$D$40,IF(J197=40,'Equivalencia BH-BMPT'!$D$41,IF(J197=41,'Equivalencia BH-BMPT'!$D$42,IF(J197=42,'Equivalencia BH-BMPT'!$D$43,IF(J197=43,'Equivalencia BH-BMPT'!$D$44,IF(J197=44,'Equivalencia BH-BMPT'!$D$45,IF(J197=45,'Equivalencia BH-BMPT'!$D$46,"No ha seleccionado un número de programa")))))))))))))))))))))))))))))))))))))))))))))</f>
        <v>Gobernanza e influencia local, regional e internacional</v>
      </c>
      <c r="L197" s="157" t="s">
        <v>329</v>
      </c>
      <c r="M197" s="149"/>
      <c r="N197" s="153" t="s">
        <v>1310</v>
      </c>
      <c r="O197" s="160">
        <v>49500000</v>
      </c>
      <c r="P197" s="161"/>
      <c r="Q197" s="162"/>
      <c r="R197" s="162"/>
      <c r="S197" s="160"/>
      <c r="T197" s="162">
        <f t="shared" si="12"/>
        <v>49500000</v>
      </c>
      <c r="U197" s="162">
        <v>44850000</v>
      </c>
      <c r="V197" s="163">
        <v>43126</v>
      </c>
      <c r="W197" s="163">
        <v>43133</v>
      </c>
      <c r="X197" s="163">
        <v>43466</v>
      </c>
      <c r="Y197" s="153" t="s">
        <v>1454</v>
      </c>
      <c r="Z197" s="149"/>
      <c r="AA197" s="164"/>
      <c r="AB197" s="149"/>
      <c r="AC197" s="149"/>
      <c r="AD197" s="149" t="s">
        <v>1485</v>
      </c>
      <c r="AE197" s="149"/>
      <c r="AF197" s="165">
        <f t="shared" si="13"/>
        <v>0.90606060606060601</v>
      </c>
      <c r="AG197" s="166"/>
      <c r="AH197" s="166" t="b">
        <f t="shared" si="14"/>
        <v>0</v>
      </c>
    </row>
    <row r="198" spans="1:34" s="167" customFormat="1" ht="44.25" customHeight="1" thickBot="1" x14ac:dyDescent="0.3">
      <c r="A198" s="153" t="s">
        <v>513</v>
      </c>
      <c r="B198" s="149">
        <v>2018</v>
      </c>
      <c r="C198" s="150" t="s">
        <v>806</v>
      </c>
      <c r="D198" s="149">
        <v>5</v>
      </c>
      <c r="E198" s="151" t="str">
        <f>IF(D198=1,'Tipo '!$B$2,IF(D198=2,'Tipo '!$B$3,IF(D198=3,'Tipo '!$B$4,IF(D198=4,'Tipo '!$B$5,IF(D198=5,'Tipo '!$B$6,IF(D198=6,'Tipo '!$B$7,IF(D198=7,'Tipo '!$B$8,IF(D198=8,'Tipo '!$B$9,IF(D198=9,'Tipo '!$B$10,IF(D198=10,'Tipo '!$B$11,IF(D198=11,'Tipo '!$B$12,IF(D198=12,'Tipo '!$B$13,IF(D198=13,'Tipo '!$B$14,IF(D198=14,'Tipo '!$B$15,IF(D198=15,'Tipo '!$B$16,IF(D198=16,'Tipo '!$B$17,IF(D198=17,'Tipo '!$B$18,IF(D198=18,'Tipo '!$B$19,IF(D198=19,'Tipo '!$B$20,IF(D198=20,'Tipo '!$B$21,"No ha seleccionado un tipo de contrato válido"))))))))))))))))))))</f>
        <v>CONTRATOS DE PRESTACIÓN DE SERVICIOS PROFESIONALES Y DE APOYO A LA GESTIÓN</v>
      </c>
      <c r="F198" s="151" t="s">
        <v>107</v>
      </c>
      <c r="G198" s="151" t="s">
        <v>116</v>
      </c>
      <c r="H198" s="159" t="s">
        <v>959</v>
      </c>
      <c r="I198" s="154" t="s">
        <v>163</v>
      </c>
      <c r="J198" s="155">
        <v>18</v>
      </c>
      <c r="K198" s="156" t="str">
        <f>IF(J198=1,'Equivalencia BH-BMPT'!$D$2,IF(J198=2,'Equivalencia BH-BMPT'!$D$3,IF(J198=3,'Equivalencia BH-BMPT'!$D$4,IF(J198=4,'Equivalencia BH-BMPT'!$D$5,IF(J198=5,'Equivalencia BH-BMPT'!$D$6,IF(J198=6,'Equivalencia BH-BMPT'!$D$7,IF(J198=7,'Equivalencia BH-BMPT'!$D$8,IF(J198=8,'Equivalencia BH-BMPT'!$D$9,IF(J198=9,'Equivalencia BH-BMPT'!$D$10,IF(J198=10,'Equivalencia BH-BMPT'!$D$11,IF(J198=11,'Equivalencia BH-BMPT'!$D$12,IF(J198=12,'Equivalencia BH-BMPT'!$D$13,IF(J198=13,'Equivalencia BH-BMPT'!$D$14,IF(J198=14,'Equivalencia BH-BMPT'!$D$15,IF(J198=15,'Equivalencia BH-BMPT'!$D$16,IF(J198=16,'Equivalencia BH-BMPT'!$D$17,IF(J198=17,'Equivalencia BH-BMPT'!$D$18,IF(J198=18,'Equivalencia BH-BMPT'!$D$19,IF(J198=19,'Equivalencia BH-BMPT'!$D$20,IF(J198=20,'Equivalencia BH-BMPT'!$D$21,IF(J198=21,'Equivalencia BH-BMPT'!$D$22,IF(J198=22,'Equivalencia BH-BMPT'!$D$23,IF(J198=23,'Equivalencia BH-BMPT'!#REF!,IF(J198=24,'Equivalencia BH-BMPT'!$D$25,IF(J198=25,'Equivalencia BH-BMPT'!$D$26,IF(J198=26,'Equivalencia BH-BMPT'!$D$27,IF(J198=27,'Equivalencia BH-BMPT'!$D$28,IF(J198=28,'Equivalencia BH-BMPT'!$D$29,IF(J198=29,'Equivalencia BH-BMPT'!$D$30,IF(J198=30,'Equivalencia BH-BMPT'!$D$31,IF(J198=31,'Equivalencia BH-BMPT'!$D$32,IF(J198=32,'Equivalencia BH-BMPT'!$D$33,IF(J198=33,'Equivalencia BH-BMPT'!$D$34,IF(J198=34,'Equivalencia BH-BMPT'!$D$35,IF(J198=35,'Equivalencia BH-BMPT'!$D$36,IF(J198=36,'Equivalencia BH-BMPT'!$D$37,IF(J198=37,'Equivalencia BH-BMPT'!$D$38,IF(J198=38,'Equivalencia BH-BMPT'!#REF!,IF(J198=39,'Equivalencia BH-BMPT'!$D$40,IF(J198=40,'Equivalencia BH-BMPT'!$D$41,IF(J198=41,'Equivalencia BH-BMPT'!$D$42,IF(J198=42,'Equivalencia BH-BMPT'!$D$43,IF(J198=43,'Equivalencia BH-BMPT'!$D$44,IF(J198=44,'Equivalencia BH-BMPT'!$D$45,IF(J198=45,'Equivalencia BH-BMPT'!$D$46,"No ha seleccionado un número de programa")))))))))))))))))))))))))))))))))))))))))))))</f>
        <v>Mejor movilidad para todos</v>
      </c>
      <c r="L198" s="157" t="s">
        <v>1135</v>
      </c>
      <c r="M198" s="149"/>
      <c r="N198" s="159" t="s">
        <v>1311</v>
      </c>
      <c r="O198" s="160">
        <v>23100000</v>
      </c>
      <c r="P198" s="161"/>
      <c r="Q198" s="162"/>
      <c r="R198" s="162"/>
      <c r="S198" s="160"/>
      <c r="T198" s="162">
        <f t="shared" si="12"/>
        <v>23100000</v>
      </c>
      <c r="U198" s="162">
        <v>20930000</v>
      </c>
      <c r="V198" s="163">
        <v>43126</v>
      </c>
      <c r="W198" s="163">
        <v>43133</v>
      </c>
      <c r="X198" s="163">
        <v>43466</v>
      </c>
      <c r="Y198" s="153" t="s">
        <v>1454</v>
      </c>
      <c r="Z198" s="149"/>
      <c r="AA198" s="164"/>
      <c r="AB198" s="149"/>
      <c r="AC198" s="149"/>
      <c r="AD198" s="149" t="s">
        <v>1485</v>
      </c>
      <c r="AE198" s="149"/>
      <c r="AF198" s="165">
        <f t="shared" si="13"/>
        <v>0.90606060606060601</v>
      </c>
      <c r="AG198" s="166"/>
      <c r="AH198" s="166" t="b">
        <f t="shared" si="14"/>
        <v>0</v>
      </c>
    </row>
    <row r="199" spans="1:34" s="167" customFormat="1" ht="44.25" customHeight="1" thickBot="1" x14ac:dyDescent="0.3">
      <c r="A199" s="153" t="s">
        <v>514</v>
      </c>
      <c r="B199" s="149">
        <v>2018</v>
      </c>
      <c r="C199" s="150" t="s">
        <v>807</v>
      </c>
      <c r="D199" s="149">
        <v>5</v>
      </c>
      <c r="E199" s="151" t="str">
        <f>IF(D199=1,'Tipo '!$B$2,IF(D199=2,'Tipo '!$B$3,IF(D199=3,'Tipo '!$B$4,IF(D199=4,'Tipo '!$B$5,IF(D199=5,'Tipo '!$B$6,IF(D199=6,'Tipo '!$B$7,IF(D199=7,'Tipo '!$B$8,IF(D199=8,'Tipo '!$B$9,IF(D199=9,'Tipo '!$B$10,IF(D199=10,'Tipo '!$B$11,IF(D199=11,'Tipo '!$B$12,IF(D199=12,'Tipo '!$B$13,IF(D199=13,'Tipo '!$B$14,IF(D199=14,'Tipo '!$B$15,IF(D199=15,'Tipo '!$B$16,IF(D199=16,'Tipo '!$B$17,IF(D199=17,'Tipo '!$B$18,IF(D199=18,'Tipo '!$B$19,IF(D199=19,'Tipo '!$B$20,IF(D199=20,'Tipo '!$B$21,"No ha seleccionado un tipo de contrato válido"))))))))))))))))))))</f>
        <v>CONTRATOS DE PRESTACIÓN DE SERVICIOS PROFESIONALES Y DE APOYO A LA GESTIÓN</v>
      </c>
      <c r="F199" s="151" t="s">
        <v>107</v>
      </c>
      <c r="G199" s="151" t="s">
        <v>116</v>
      </c>
      <c r="H199" s="153" t="s">
        <v>1018</v>
      </c>
      <c r="I199" s="154" t="s">
        <v>163</v>
      </c>
      <c r="J199" s="155">
        <v>18</v>
      </c>
      <c r="K199" s="156" t="str">
        <f>IF(J199=1,'Equivalencia BH-BMPT'!$D$2,IF(J199=2,'Equivalencia BH-BMPT'!$D$3,IF(J199=3,'Equivalencia BH-BMPT'!$D$4,IF(J199=4,'Equivalencia BH-BMPT'!$D$5,IF(J199=5,'Equivalencia BH-BMPT'!$D$6,IF(J199=6,'Equivalencia BH-BMPT'!$D$7,IF(J199=7,'Equivalencia BH-BMPT'!$D$8,IF(J199=8,'Equivalencia BH-BMPT'!$D$9,IF(J199=9,'Equivalencia BH-BMPT'!$D$10,IF(J199=10,'Equivalencia BH-BMPT'!$D$11,IF(J199=11,'Equivalencia BH-BMPT'!$D$12,IF(J199=12,'Equivalencia BH-BMPT'!$D$13,IF(J199=13,'Equivalencia BH-BMPT'!$D$14,IF(J199=14,'Equivalencia BH-BMPT'!$D$15,IF(J199=15,'Equivalencia BH-BMPT'!$D$16,IF(J199=16,'Equivalencia BH-BMPT'!$D$17,IF(J199=17,'Equivalencia BH-BMPT'!$D$18,IF(J199=18,'Equivalencia BH-BMPT'!$D$19,IF(J199=19,'Equivalencia BH-BMPT'!$D$20,IF(J199=20,'Equivalencia BH-BMPT'!$D$21,IF(J199=21,'Equivalencia BH-BMPT'!$D$22,IF(J199=22,'Equivalencia BH-BMPT'!$D$23,IF(J199=23,'Equivalencia BH-BMPT'!#REF!,IF(J199=24,'Equivalencia BH-BMPT'!$D$25,IF(J199=25,'Equivalencia BH-BMPT'!$D$26,IF(J199=26,'Equivalencia BH-BMPT'!$D$27,IF(J199=27,'Equivalencia BH-BMPT'!$D$28,IF(J199=28,'Equivalencia BH-BMPT'!$D$29,IF(J199=29,'Equivalencia BH-BMPT'!$D$30,IF(J199=30,'Equivalencia BH-BMPT'!$D$31,IF(J199=31,'Equivalencia BH-BMPT'!$D$32,IF(J199=32,'Equivalencia BH-BMPT'!$D$33,IF(J199=33,'Equivalencia BH-BMPT'!$D$34,IF(J199=34,'Equivalencia BH-BMPT'!$D$35,IF(J199=35,'Equivalencia BH-BMPT'!$D$36,IF(J199=36,'Equivalencia BH-BMPT'!$D$37,IF(J199=37,'Equivalencia BH-BMPT'!$D$38,IF(J199=38,'Equivalencia BH-BMPT'!#REF!,IF(J199=39,'Equivalencia BH-BMPT'!$D$40,IF(J199=40,'Equivalencia BH-BMPT'!$D$41,IF(J199=41,'Equivalencia BH-BMPT'!$D$42,IF(J199=42,'Equivalencia BH-BMPT'!$D$43,IF(J199=43,'Equivalencia BH-BMPT'!$D$44,IF(J199=44,'Equivalencia BH-BMPT'!$D$45,IF(J199=45,'Equivalencia BH-BMPT'!$D$46,"No ha seleccionado un número de programa")))))))))))))))))))))))))))))))))))))))))))))</f>
        <v>Mejor movilidad para todos</v>
      </c>
      <c r="L199" s="157" t="s">
        <v>1135</v>
      </c>
      <c r="M199" s="149"/>
      <c r="N199" s="148" t="s">
        <v>1312</v>
      </c>
      <c r="O199" s="160">
        <v>23100000</v>
      </c>
      <c r="P199" s="161"/>
      <c r="Q199" s="162"/>
      <c r="R199" s="162"/>
      <c r="S199" s="160"/>
      <c r="T199" s="162">
        <f t="shared" si="12"/>
        <v>23100000</v>
      </c>
      <c r="U199" s="162">
        <v>20930000</v>
      </c>
      <c r="V199" s="163">
        <v>43126</v>
      </c>
      <c r="W199" s="163">
        <v>43133</v>
      </c>
      <c r="X199" s="163">
        <v>43466</v>
      </c>
      <c r="Y199" s="153" t="s">
        <v>1454</v>
      </c>
      <c r="Z199" s="149"/>
      <c r="AA199" s="164"/>
      <c r="AB199" s="149"/>
      <c r="AC199" s="149"/>
      <c r="AD199" s="149" t="s">
        <v>1485</v>
      </c>
      <c r="AE199" s="149"/>
      <c r="AF199" s="165">
        <f t="shared" si="13"/>
        <v>0.90606060606060601</v>
      </c>
      <c r="AG199" s="166"/>
      <c r="AH199" s="166" t="b">
        <f t="shared" si="14"/>
        <v>0</v>
      </c>
    </row>
    <row r="200" spans="1:34" s="167" customFormat="1" ht="44.25" customHeight="1" thickBot="1" x14ac:dyDescent="0.3">
      <c r="A200" s="153" t="s">
        <v>515</v>
      </c>
      <c r="B200" s="149">
        <v>2018</v>
      </c>
      <c r="C200" s="150" t="s">
        <v>808</v>
      </c>
      <c r="D200" s="149">
        <v>5</v>
      </c>
      <c r="E200" s="151" t="str">
        <f>IF(D200=1,'Tipo '!$B$2,IF(D200=2,'Tipo '!$B$3,IF(D200=3,'Tipo '!$B$4,IF(D200=4,'Tipo '!$B$5,IF(D200=5,'Tipo '!$B$6,IF(D200=6,'Tipo '!$B$7,IF(D200=7,'Tipo '!$B$8,IF(D200=8,'Tipo '!$B$9,IF(D200=9,'Tipo '!$B$10,IF(D200=10,'Tipo '!$B$11,IF(D200=11,'Tipo '!$B$12,IF(D200=12,'Tipo '!$B$13,IF(D200=13,'Tipo '!$B$14,IF(D200=14,'Tipo '!$B$15,IF(D200=15,'Tipo '!$B$16,IF(D200=16,'Tipo '!$B$17,IF(D200=17,'Tipo '!$B$18,IF(D200=18,'Tipo '!$B$19,IF(D200=19,'Tipo '!$B$20,IF(D200=20,'Tipo '!$B$21,"No ha seleccionado un tipo de contrato válido"))))))))))))))))))))</f>
        <v>CONTRATOS DE PRESTACIÓN DE SERVICIOS PROFESIONALES Y DE APOYO A LA GESTIÓN</v>
      </c>
      <c r="F200" s="151" t="s">
        <v>107</v>
      </c>
      <c r="G200" s="151" t="s">
        <v>116</v>
      </c>
      <c r="H200" s="159" t="s">
        <v>325</v>
      </c>
      <c r="I200" s="154" t="s">
        <v>163</v>
      </c>
      <c r="J200" s="155">
        <v>45</v>
      </c>
      <c r="K200" s="156" t="str">
        <f>IF(J200=1,'Equivalencia BH-BMPT'!$D$2,IF(J200=2,'Equivalencia BH-BMPT'!$D$3,IF(J200=3,'Equivalencia BH-BMPT'!$D$4,IF(J200=4,'Equivalencia BH-BMPT'!$D$5,IF(J200=5,'Equivalencia BH-BMPT'!$D$6,IF(J200=6,'Equivalencia BH-BMPT'!$D$7,IF(J200=7,'Equivalencia BH-BMPT'!$D$8,IF(J200=8,'Equivalencia BH-BMPT'!$D$9,IF(J200=9,'Equivalencia BH-BMPT'!$D$10,IF(J200=10,'Equivalencia BH-BMPT'!$D$11,IF(J200=11,'Equivalencia BH-BMPT'!$D$12,IF(J200=12,'Equivalencia BH-BMPT'!$D$13,IF(J200=13,'Equivalencia BH-BMPT'!$D$14,IF(J200=14,'Equivalencia BH-BMPT'!$D$15,IF(J200=15,'Equivalencia BH-BMPT'!$D$16,IF(J200=16,'Equivalencia BH-BMPT'!$D$17,IF(J200=17,'Equivalencia BH-BMPT'!$D$18,IF(J200=18,'Equivalencia BH-BMPT'!$D$19,IF(J200=19,'Equivalencia BH-BMPT'!$D$20,IF(J200=20,'Equivalencia BH-BMPT'!$D$21,IF(J200=21,'Equivalencia BH-BMPT'!$D$22,IF(J200=22,'Equivalencia BH-BMPT'!$D$23,IF(J200=23,'Equivalencia BH-BMPT'!#REF!,IF(J200=24,'Equivalencia BH-BMPT'!$D$25,IF(J200=25,'Equivalencia BH-BMPT'!$D$26,IF(J200=26,'Equivalencia BH-BMPT'!$D$27,IF(J200=27,'Equivalencia BH-BMPT'!$D$28,IF(J200=28,'Equivalencia BH-BMPT'!$D$29,IF(J200=29,'Equivalencia BH-BMPT'!$D$30,IF(J200=30,'Equivalencia BH-BMPT'!$D$31,IF(J200=31,'Equivalencia BH-BMPT'!$D$32,IF(J200=32,'Equivalencia BH-BMPT'!$D$33,IF(J200=33,'Equivalencia BH-BMPT'!$D$34,IF(J200=34,'Equivalencia BH-BMPT'!$D$35,IF(J200=35,'Equivalencia BH-BMPT'!$D$36,IF(J200=36,'Equivalencia BH-BMPT'!$D$37,IF(J200=37,'Equivalencia BH-BMPT'!$D$38,IF(J200=38,'Equivalencia BH-BMPT'!#REF!,IF(J200=39,'Equivalencia BH-BMPT'!$D$40,IF(J200=40,'Equivalencia BH-BMPT'!$D$41,IF(J200=41,'Equivalencia BH-BMPT'!$D$42,IF(J200=42,'Equivalencia BH-BMPT'!$D$43,IF(J200=43,'Equivalencia BH-BMPT'!$D$44,IF(J200=44,'Equivalencia BH-BMPT'!$D$45,IF(J200=45,'Equivalencia BH-BMPT'!$D$46,"No ha seleccionado un número de programa")))))))))))))))))))))))))))))))))))))))))))))</f>
        <v>Gobernanza e influencia local, regional e internacional</v>
      </c>
      <c r="L200" s="157" t="s">
        <v>329</v>
      </c>
      <c r="M200" s="149"/>
      <c r="N200" s="159" t="s">
        <v>1313</v>
      </c>
      <c r="O200" s="160">
        <v>24200000</v>
      </c>
      <c r="P200" s="161"/>
      <c r="Q200" s="162"/>
      <c r="R200" s="162"/>
      <c r="S200" s="160"/>
      <c r="T200" s="162">
        <f t="shared" si="12"/>
        <v>24200000</v>
      </c>
      <c r="U200" s="162">
        <v>21926667</v>
      </c>
      <c r="V200" s="163">
        <v>43126</v>
      </c>
      <c r="W200" s="163">
        <v>43133</v>
      </c>
      <c r="X200" s="163">
        <v>43466</v>
      </c>
      <c r="Y200" s="153" t="s">
        <v>1454</v>
      </c>
      <c r="Z200" s="149"/>
      <c r="AA200" s="164"/>
      <c r="AB200" s="149"/>
      <c r="AC200" s="149"/>
      <c r="AD200" s="149" t="s">
        <v>1485</v>
      </c>
      <c r="AE200" s="149"/>
      <c r="AF200" s="165">
        <f t="shared" si="13"/>
        <v>0.90606061983471076</v>
      </c>
      <c r="AG200" s="166"/>
      <c r="AH200" s="166" t="b">
        <f t="shared" si="14"/>
        <v>0</v>
      </c>
    </row>
    <row r="201" spans="1:34" s="167" customFormat="1" ht="44.25" customHeight="1" thickBot="1" x14ac:dyDescent="0.3">
      <c r="A201" s="153" t="s">
        <v>516</v>
      </c>
      <c r="B201" s="149">
        <v>2018</v>
      </c>
      <c r="C201" s="150" t="s">
        <v>809</v>
      </c>
      <c r="D201" s="149">
        <v>5</v>
      </c>
      <c r="E201" s="151" t="str">
        <f>IF(D201=1,'Tipo '!$B$2,IF(D201=2,'Tipo '!$B$3,IF(D201=3,'Tipo '!$B$4,IF(D201=4,'Tipo '!$B$5,IF(D201=5,'Tipo '!$B$6,IF(D201=6,'Tipo '!$B$7,IF(D201=7,'Tipo '!$B$8,IF(D201=8,'Tipo '!$B$9,IF(D201=9,'Tipo '!$B$10,IF(D201=10,'Tipo '!$B$11,IF(D201=11,'Tipo '!$B$12,IF(D201=12,'Tipo '!$B$13,IF(D201=13,'Tipo '!$B$14,IF(D201=14,'Tipo '!$B$15,IF(D201=15,'Tipo '!$B$16,IF(D201=16,'Tipo '!$B$17,IF(D201=17,'Tipo '!$B$18,IF(D201=18,'Tipo '!$B$19,IF(D201=19,'Tipo '!$B$20,IF(D201=20,'Tipo '!$B$21,"No ha seleccionado un tipo de contrato válido"))))))))))))))))))))</f>
        <v>CONTRATOS DE PRESTACIÓN DE SERVICIOS PROFESIONALES Y DE APOYO A LA GESTIÓN</v>
      </c>
      <c r="F201" s="151" t="s">
        <v>107</v>
      </c>
      <c r="G201" s="151" t="s">
        <v>116</v>
      </c>
      <c r="H201" s="153" t="s">
        <v>1006</v>
      </c>
      <c r="I201" s="154" t="s">
        <v>163</v>
      </c>
      <c r="J201" s="155">
        <v>19</v>
      </c>
      <c r="K201" s="156" t="str">
        <f>IF(J201=1,'Equivalencia BH-BMPT'!$D$2,IF(J201=2,'Equivalencia BH-BMPT'!$D$3,IF(J201=3,'Equivalencia BH-BMPT'!$D$4,IF(J201=4,'Equivalencia BH-BMPT'!$D$5,IF(J201=5,'Equivalencia BH-BMPT'!$D$6,IF(J201=6,'Equivalencia BH-BMPT'!$D$7,IF(J201=7,'Equivalencia BH-BMPT'!$D$8,IF(J201=8,'Equivalencia BH-BMPT'!$D$9,IF(J201=9,'Equivalencia BH-BMPT'!$D$10,IF(J201=10,'Equivalencia BH-BMPT'!$D$11,IF(J201=11,'Equivalencia BH-BMPT'!$D$12,IF(J201=12,'Equivalencia BH-BMPT'!$D$13,IF(J201=13,'Equivalencia BH-BMPT'!$D$14,IF(J201=14,'Equivalencia BH-BMPT'!$D$15,IF(J201=15,'Equivalencia BH-BMPT'!$D$16,IF(J201=16,'Equivalencia BH-BMPT'!$D$17,IF(J201=17,'Equivalencia BH-BMPT'!$D$18,IF(J201=18,'Equivalencia BH-BMPT'!$D$19,IF(J201=19,'Equivalencia BH-BMPT'!$D$20,IF(J201=20,'Equivalencia BH-BMPT'!$D$21,IF(J201=21,'Equivalencia BH-BMPT'!$D$22,IF(J201=22,'Equivalencia BH-BMPT'!$D$23,IF(J201=23,'Equivalencia BH-BMPT'!#REF!,IF(J201=24,'Equivalencia BH-BMPT'!$D$25,IF(J201=25,'Equivalencia BH-BMPT'!$D$26,IF(J201=26,'Equivalencia BH-BMPT'!$D$27,IF(J201=27,'Equivalencia BH-BMPT'!$D$28,IF(J201=28,'Equivalencia BH-BMPT'!$D$29,IF(J201=29,'Equivalencia BH-BMPT'!$D$30,IF(J201=30,'Equivalencia BH-BMPT'!$D$31,IF(J201=31,'Equivalencia BH-BMPT'!$D$32,IF(J201=32,'Equivalencia BH-BMPT'!$D$33,IF(J201=33,'Equivalencia BH-BMPT'!$D$34,IF(J201=34,'Equivalencia BH-BMPT'!$D$35,IF(J201=35,'Equivalencia BH-BMPT'!$D$36,IF(J201=36,'Equivalencia BH-BMPT'!$D$37,IF(J201=37,'Equivalencia BH-BMPT'!$D$38,IF(J201=38,'Equivalencia BH-BMPT'!#REF!,IF(J201=39,'Equivalencia BH-BMPT'!$D$40,IF(J201=40,'Equivalencia BH-BMPT'!$D$41,IF(J201=41,'Equivalencia BH-BMPT'!$D$42,IF(J201=42,'Equivalencia BH-BMPT'!$D$43,IF(J201=43,'Equivalencia BH-BMPT'!$D$44,IF(J201=44,'Equivalencia BH-BMPT'!$D$45,IF(J201=45,'Equivalencia BH-BMPT'!$D$46,"No ha seleccionado un número de programa")))))))))))))))))))))))))))))))))))))))))))))</f>
        <v>Seguridad y convivencia para todos</v>
      </c>
      <c r="L201" s="157" t="s">
        <v>1133</v>
      </c>
      <c r="M201" s="149"/>
      <c r="N201" s="153" t="s">
        <v>1314</v>
      </c>
      <c r="O201" s="160">
        <v>18700000</v>
      </c>
      <c r="P201" s="161"/>
      <c r="Q201" s="162"/>
      <c r="R201" s="162"/>
      <c r="S201" s="160"/>
      <c r="T201" s="162">
        <f t="shared" si="12"/>
        <v>18700000</v>
      </c>
      <c r="U201" s="162">
        <v>16943333</v>
      </c>
      <c r="V201" s="163">
        <v>43126</v>
      </c>
      <c r="W201" s="163">
        <v>43133</v>
      </c>
      <c r="X201" s="163">
        <v>43466</v>
      </c>
      <c r="Y201" s="153" t="s">
        <v>1454</v>
      </c>
      <c r="Z201" s="149"/>
      <c r="AA201" s="164"/>
      <c r="AB201" s="149"/>
      <c r="AC201" s="149"/>
      <c r="AD201" s="149" t="s">
        <v>1485</v>
      </c>
      <c r="AE201" s="149"/>
      <c r="AF201" s="165">
        <f t="shared" si="13"/>
        <v>0.90606058823529412</v>
      </c>
      <c r="AG201" s="166"/>
      <c r="AH201" s="166" t="b">
        <f t="shared" si="14"/>
        <v>0</v>
      </c>
    </row>
    <row r="202" spans="1:34" s="167" customFormat="1" ht="44.25" customHeight="1" thickBot="1" x14ac:dyDescent="0.3">
      <c r="A202" s="153" t="s">
        <v>517</v>
      </c>
      <c r="B202" s="149">
        <v>2018</v>
      </c>
      <c r="C202" s="150" t="s">
        <v>810</v>
      </c>
      <c r="D202" s="149">
        <v>5</v>
      </c>
      <c r="E202" s="151" t="str">
        <f>IF(D202=1,'Tipo '!$B$2,IF(D202=2,'Tipo '!$B$3,IF(D202=3,'Tipo '!$B$4,IF(D202=4,'Tipo '!$B$5,IF(D202=5,'Tipo '!$B$6,IF(D202=6,'Tipo '!$B$7,IF(D202=7,'Tipo '!$B$8,IF(D202=8,'Tipo '!$B$9,IF(D202=9,'Tipo '!$B$10,IF(D202=10,'Tipo '!$B$11,IF(D202=11,'Tipo '!$B$12,IF(D202=12,'Tipo '!$B$13,IF(D202=13,'Tipo '!$B$14,IF(D202=14,'Tipo '!$B$15,IF(D202=15,'Tipo '!$B$16,IF(D202=16,'Tipo '!$B$17,IF(D202=17,'Tipo '!$B$18,IF(D202=18,'Tipo '!$B$19,IF(D202=19,'Tipo '!$B$20,IF(D202=20,'Tipo '!$B$21,"No ha seleccionado un tipo de contrato válido"))))))))))))))))))))</f>
        <v>CONTRATOS DE PRESTACIÓN DE SERVICIOS PROFESIONALES Y DE APOYO A LA GESTIÓN</v>
      </c>
      <c r="F202" s="151" t="s">
        <v>107</v>
      </c>
      <c r="G202" s="151" t="s">
        <v>116</v>
      </c>
      <c r="H202" s="159" t="s">
        <v>999</v>
      </c>
      <c r="I202" s="154" t="s">
        <v>163</v>
      </c>
      <c r="J202" s="155">
        <v>18</v>
      </c>
      <c r="K202" s="156" t="str">
        <f>IF(J202=1,'Equivalencia BH-BMPT'!$D$2,IF(J202=2,'Equivalencia BH-BMPT'!$D$3,IF(J202=3,'Equivalencia BH-BMPT'!$D$4,IF(J202=4,'Equivalencia BH-BMPT'!$D$5,IF(J202=5,'Equivalencia BH-BMPT'!$D$6,IF(J202=6,'Equivalencia BH-BMPT'!$D$7,IF(J202=7,'Equivalencia BH-BMPT'!$D$8,IF(J202=8,'Equivalencia BH-BMPT'!$D$9,IF(J202=9,'Equivalencia BH-BMPT'!$D$10,IF(J202=10,'Equivalencia BH-BMPT'!$D$11,IF(J202=11,'Equivalencia BH-BMPT'!$D$12,IF(J202=12,'Equivalencia BH-BMPT'!$D$13,IF(J202=13,'Equivalencia BH-BMPT'!$D$14,IF(J202=14,'Equivalencia BH-BMPT'!$D$15,IF(J202=15,'Equivalencia BH-BMPT'!$D$16,IF(J202=16,'Equivalencia BH-BMPT'!$D$17,IF(J202=17,'Equivalencia BH-BMPT'!$D$18,IF(J202=18,'Equivalencia BH-BMPT'!$D$19,IF(J202=19,'Equivalencia BH-BMPT'!$D$20,IF(J202=20,'Equivalencia BH-BMPT'!$D$21,IF(J202=21,'Equivalencia BH-BMPT'!$D$22,IF(J202=22,'Equivalencia BH-BMPT'!$D$23,IF(J202=23,'Equivalencia BH-BMPT'!#REF!,IF(J202=24,'Equivalencia BH-BMPT'!$D$25,IF(J202=25,'Equivalencia BH-BMPT'!$D$26,IF(J202=26,'Equivalencia BH-BMPT'!$D$27,IF(J202=27,'Equivalencia BH-BMPT'!$D$28,IF(J202=28,'Equivalencia BH-BMPT'!$D$29,IF(J202=29,'Equivalencia BH-BMPT'!$D$30,IF(J202=30,'Equivalencia BH-BMPT'!$D$31,IF(J202=31,'Equivalencia BH-BMPT'!$D$32,IF(J202=32,'Equivalencia BH-BMPT'!$D$33,IF(J202=33,'Equivalencia BH-BMPT'!$D$34,IF(J202=34,'Equivalencia BH-BMPT'!$D$35,IF(J202=35,'Equivalencia BH-BMPT'!$D$36,IF(J202=36,'Equivalencia BH-BMPT'!$D$37,IF(J202=37,'Equivalencia BH-BMPT'!$D$38,IF(J202=38,'Equivalencia BH-BMPT'!#REF!,IF(J202=39,'Equivalencia BH-BMPT'!$D$40,IF(J202=40,'Equivalencia BH-BMPT'!$D$41,IF(J202=41,'Equivalencia BH-BMPT'!$D$42,IF(J202=42,'Equivalencia BH-BMPT'!$D$43,IF(J202=43,'Equivalencia BH-BMPT'!$D$44,IF(J202=44,'Equivalencia BH-BMPT'!$D$45,IF(J202=45,'Equivalencia BH-BMPT'!$D$46,"No ha seleccionado un número de programa")))))))))))))))))))))))))))))))))))))))))))))</f>
        <v>Mejor movilidad para todos</v>
      </c>
      <c r="L202" s="157" t="s">
        <v>1135</v>
      </c>
      <c r="M202" s="149"/>
      <c r="N202" s="159" t="s">
        <v>1315</v>
      </c>
      <c r="O202" s="160">
        <v>15400000</v>
      </c>
      <c r="P202" s="161"/>
      <c r="Q202" s="162"/>
      <c r="R202" s="162"/>
      <c r="S202" s="160"/>
      <c r="T202" s="162">
        <f t="shared" si="12"/>
        <v>15400000</v>
      </c>
      <c r="U202" s="162">
        <v>11900000</v>
      </c>
      <c r="V202" s="163">
        <v>43126</v>
      </c>
      <c r="W202" s="163">
        <v>43133</v>
      </c>
      <c r="X202" s="163">
        <v>43466</v>
      </c>
      <c r="Y202" s="153" t="s">
        <v>1454</v>
      </c>
      <c r="Z202" s="149"/>
      <c r="AA202" s="164"/>
      <c r="AB202" s="149"/>
      <c r="AC202" s="149"/>
      <c r="AD202" s="149" t="s">
        <v>1485</v>
      </c>
      <c r="AE202" s="149"/>
      <c r="AF202" s="165">
        <f t="shared" si="13"/>
        <v>0.77272727272727271</v>
      </c>
      <c r="AG202" s="166"/>
      <c r="AH202" s="166" t="b">
        <f t="shared" si="14"/>
        <v>0</v>
      </c>
    </row>
    <row r="203" spans="1:34" s="167" customFormat="1" ht="44.25" customHeight="1" thickBot="1" x14ac:dyDescent="0.3">
      <c r="A203" s="153" t="s">
        <v>518</v>
      </c>
      <c r="B203" s="149">
        <v>2018</v>
      </c>
      <c r="C203" s="150" t="s">
        <v>811</v>
      </c>
      <c r="D203" s="149">
        <v>5</v>
      </c>
      <c r="E203" s="151" t="str">
        <f>IF(D203=1,'Tipo '!$B$2,IF(D203=2,'Tipo '!$B$3,IF(D203=3,'Tipo '!$B$4,IF(D203=4,'Tipo '!$B$5,IF(D203=5,'Tipo '!$B$6,IF(D203=6,'Tipo '!$B$7,IF(D203=7,'Tipo '!$B$8,IF(D203=8,'Tipo '!$B$9,IF(D203=9,'Tipo '!$B$10,IF(D203=10,'Tipo '!$B$11,IF(D203=11,'Tipo '!$B$12,IF(D203=12,'Tipo '!$B$13,IF(D203=13,'Tipo '!$B$14,IF(D203=14,'Tipo '!$B$15,IF(D203=15,'Tipo '!$B$16,IF(D203=16,'Tipo '!$B$17,IF(D203=17,'Tipo '!$B$18,IF(D203=18,'Tipo '!$B$19,IF(D203=19,'Tipo '!$B$20,IF(D203=20,'Tipo '!$B$21,"No ha seleccionado un tipo de contrato válido"))))))))))))))))))))</f>
        <v>CONTRATOS DE PRESTACIÓN DE SERVICIOS PROFESIONALES Y DE APOYO A LA GESTIÓN</v>
      </c>
      <c r="F203" s="151" t="s">
        <v>107</v>
      </c>
      <c r="G203" s="151" t="s">
        <v>116</v>
      </c>
      <c r="H203" s="148" t="s">
        <v>1019</v>
      </c>
      <c r="I203" s="154" t="s">
        <v>163</v>
      </c>
      <c r="J203" s="155">
        <v>45</v>
      </c>
      <c r="K203" s="156" t="str">
        <f>IF(J203=1,'Equivalencia BH-BMPT'!$D$2,IF(J203=2,'Equivalencia BH-BMPT'!$D$3,IF(J203=3,'Equivalencia BH-BMPT'!$D$4,IF(J203=4,'Equivalencia BH-BMPT'!$D$5,IF(J203=5,'Equivalencia BH-BMPT'!$D$6,IF(J203=6,'Equivalencia BH-BMPT'!$D$7,IF(J203=7,'Equivalencia BH-BMPT'!$D$8,IF(J203=8,'Equivalencia BH-BMPT'!$D$9,IF(J203=9,'Equivalencia BH-BMPT'!$D$10,IF(J203=10,'Equivalencia BH-BMPT'!$D$11,IF(J203=11,'Equivalencia BH-BMPT'!$D$12,IF(J203=12,'Equivalencia BH-BMPT'!$D$13,IF(J203=13,'Equivalencia BH-BMPT'!$D$14,IF(J203=14,'Equivalencia BH-BMPT'!$D$15,IF(J203=15,'Equivalencia BH-BMPT'!$D$16,IF(J203=16,'Equivalencia BH-BMPT'!$D$17,IF(J203=17,'Equivalencia BH-BMPT'!$D$18,IF(J203=18,'Equivalencia BH-BMPT'!$D$19,IF(J203=19,'Equivalencia BH-BMPT'!$D$20,IF(J203=20,'Equivalencia BH-BMPT'!$D$21,IF(J203=21,'Equivalencia BH-BMPT'!$D$22,IF(J203=22,'Equivalencia BH-BMPT'!$D$23,IF(J203=23,'Equivalencia BH-BMPT'!#REF!,IF(J203=24,'Equivalencia BH-BMPT'!$D$25,IF(J203=25,'Equivalencia BH-BMPT'!$D$26,IF(J203=26,'Equivalencia BH-BMPT'!$D$27,IF(J203=27,'Equivalencia BH-BMPT'!$D$28,IF(J203=28,'Equivalencia BH-BMPT'!$D$29,IF(J203=29,'Equivalencia BH-BMPT'!$D$30,IF(J203=30,'Equivalencia BH-BMPT'!$D$31,IF(J203=31,'Equivalencia BH-BMPT'!$D$32,IF(J203=32,'Equivalencia BH-BMPT'!$D$33,IF(J203=33,'Equivalencia BH-BMPT'!$D$34,IF(J203=34,'Equivalencia BH-BMPT'!$D$35,IF(J203=35,'Equivalencia BH-BMPT'!$D$36,IF(J203=36,'Equivalencia BH-BMPT'!$D$37,IF(J203=37,'Equivalencia BH-BMPT'!$D$38,IF(J203=38,'Equivalencia BH-BMPT'!#REF!,IF(J203=39,'Equivalencia BH-BMPT'!$D$40,IF(J203=40,'Equivalencia BH-BMPT'!$D$41,IF(J203=41,'Equivalencia BH-BMPT'!$D$42,IF(J203=42,'Equivalencia BH-BMPT'!$D$43,IF(J203=43,'Equivalencia BH-BMPT'!$D$44,IF(J203=44,'Equivalencia BH-BMPT'!$D$45,IF(J203=45,'Equivalencia BH-BMPT'!$D$46,"No ha seleccionado un número de programa")))))))))))))))))))))))))))))))))))))))))))))</f>
        <v>Gobernanza e influencia local, regional e internacional</v>
      </c>
      <c r="L203" s="157" t="s">
        <v>329</v>
      </c>
      <c r="M203" s="149"/>
      <c r="N203" s="148" t="s">
        <v>1316</v>
      </c>
      <c r="O203" s="160">
        <v>23430000</v>
      </c>
      <c r="P203" s="161"/>
      <c r="Q203" s="162"/>
      <c r="R203" s="162">
        <v>1</v>
      </c>
      <c r="S203" s="160">
        <v>2130000</v>
      </c>
      <c r="T203" s="162">
        <f t="shared" si="12"/>
        <v>25560000</v>
      </c>
      <c r="U203" s="162">
        <v>20945000</v>
      </c>
      <c r="V203" s="163">
        <v>43126</v>
      </c>
      <c r="W203" s="163" t="s">
        <v>1448</v>
      </c>
      <c r="X203" s="163">
        <v>43470</v>
      </c>
      <c r="Y203" s="148" t="s">
        <v>1454</v>
      </c>
      <c r="Z203" s="149">
        <v>30</v>
      </c>
      <c r="AA203" s="164"/>
      <c r="AB203" s="149"/>
      <c r="AC203" s="149" t="s">
        <v>1485</v>
      </c>
      <c r="AD203" s="149"/>
      <c r="AE203" s="149"/>
      <c r="AF203" s="165">
        <f t="shared" si="13"/>
        <v>0.81944444444444442</v>
      </c>
      <c r="AG203" s="166"/>
      <c r="AH203" s="166" t="b">
        <f t="shared" si="14"/>
        <v>0</v>
      </c>
    </row>
    <row r="204" spans="1:34" s="167" customFormat="1" ht="44.25" customHeight="1" thickBot="1" x14ac:dyDescent="0.3">
      <c r="A204" s="153" t="s">
        <v>519</v>
      </c>
      <c r="B204" s="149">
        <v>2018</v>
      </c>
      <c r="C204" s="150" t="s">
        <v>812</v>
      </c>
      <c r="D204" s="149">
        <v>5</v>
      </c>
      <c r="E204" s="151" t="str">
        <f>IF(D204=1,'Tipo '!$B$2,IF(D204=2,'Tipo '!$B$3,IF(D204=3,'Tipo '!$B$4,IF(D204=4,'Tipo '!$B$5,IF(D204=5,'Tipo '!$B$6,IF(D204=6,'Tipo '!$B$7,IF(D204=7,'Tipo '!$B$8,IF(D204=8,'Tipo '!$B$9,IF(D204=9,'Tipo '!$B$10,IF(D204=10,'Tipo '!$B$11,IF(D204=11,'Tipo '!$B$12,IF(D204=12,'Tipo '!$B$13,IF(D204=13,'Tipo '!$B$14,IF(D204=14,'Tipo '!$B$15,IF(D204=15,'Tipo '!$B$16,IF(D204=16,'Tipo '!$B$17,IF(D204=17,'Tipo '!$B$18,IF(D204=18,'Tipo '!$B$19,IF(D204=19,'Tipo '!$B$20,IF(D204=20,'Tipo '!$B$21,"No ha seleccionado un tipo de contrato válido"))))))))))))))))))))</f>
        <v>CONTRATOS DE PRESTACIÓN DE SERVICIOS PROFESIONALES Y DE APOYO A LA GESTIÓN</v>
      </c>
      <c r="F204" s="151" t="s">
        <v>107</v>
      </c>
      <c r="G204" s="151" t="s">
        <v>116</v>
      </c>
      <c r="H204" s="159" t="s">
        <v>1020</v>
      </c>
      <c r="I204" s="154" t="s">
        <v>163</v>
      </c>
      <c r="J204" s="155">
        <v>45</v>
      </c>
      <c r="K204" s="156" t="str">
        <f>IF(J204=1,'Equivalencia BH-BMPT'!$D$2,IF(J204=2,'Equivalencia BH-BMPT'!$D$3,IF(J204=3,'Equivalencia BH-BMPT'!$D$4,IF(J204=4,'Equivalencia BH-BMPT'!$D$5,IF(J204=5,'Equivalencia BH-BMPT'!$D$6,IF(J204=6,'Equivalencia BH-BMPT'!$D$7,IF(J204=7,'Equivalencia BH-BMPT'!$D$8,IF(J204=8,'Equivalencia BH-BMPT'!$D$9,IF(J204=9,'Equivalencia BH-BMPT'!$D$10,IF(J204=10,'Equivalencia BH-BMPT'!$D$11,IF(J204=11,'Equivalencia BH-BMPT'!$D$12,IF(J204=12,'Equivalencia BH-BMPT'!$D$13,IF(J204=13,'Equivalencia BH-BMPT'!$D$14,IF(J204=14,'Equivalencia BH-BMPT'!$D$15,IF(J204=15,'Equivalencia BH-BMPT'!$D$16,IF(J204=16,'Equivalencia BH-BMPT'!$D$17,IF(J204=17,'Equivalencia BH-BMPT'!$D$18,IF(J204=18,'Equivalencia BH-BMPT'!$D$19,IF(J204=19,'Equivalencia BH-BMPT'!$D$20,IF(J204=20,'Equivalencia BH-BMPT'!$D$21,IF(J204=21,'Equivalencia BH-BMPT'!$D$22,IF(J204=22,'Equivalencia BH-BMPT'!$D$23,IF(J204=23,'Equivalencia BH-BMPT'!#REF!,IF(J204=24,'Equivalencia BH-BMPT'!$D$25,IF(J204=25,'Equivalencia BH-BMPT'!$D$26,IF(J204=26,'Equivalencia BH-BMPT'!$D$27,IF(J204=27,'Equivalencia BH-BMPT'!$D$28,IF(J204=28,'Equivalencia BH-BMPT'!$D$29,IF(J204=29,'Equivalencia BH-BMPT'!$D$30,IF(J204=30,'Equivalencia BH-BMPT'!$D$31,IF(J204=31,'Equivalencia BH-BMPT'!$D$32,IF(J204=32,'Equivalencia BH-BMPT'!$D$33,IF(J204=33,'Equivalencia BH-BMPT'!$D$34,IF(J204=34,'Equivalencia BH-BMPT'!$D$35,IF(J204=35,'Equivalencia BH-BMPT'!$D$36,IF(J204=36,'Equivalencia BH-BMPT'!$D$37,IF(J204=37,'Equivalencia BH-BMPT'!$D$38,IF(J204=38,'Equivalencia BH-BMPT'!#REF!,IF(J204=39,'Equivalencia BH-BMPT'!$D$40,IF(J204=40,'Equivalencia BH-BMPT'!$D$41,IF(J204=41,'Equivalencia BH-BMPT'!$D$42,IF(J204=42,'Equivalencia BH-BMPT'!$D$43,IF(J204=43,'Equivalencia BH-BMPT'!$D$44,IF(J204=44,'Equivalencia BH-BMPT'!$D$45,IF(J204=45,'Equivalencia BH-BMPT'!$D$46,"No ha seleccionado un número de programa")))))))))))))))))))))))))))))))))))))))))))))</f>
        <v>Gobernanza e influencia local, regional e internacional</v>
      </c>
      <c r="L204" s="157" t="s">
        <v>329</v>
      </c>
      <c r="M204" s="149"/>
      <c r="N204" s="159" t="s">
        <v>1317</v>
      </c>
      <c r="O204" s="160">
        <v>24200000</v>
      </c>
      <c r="P204" s="161"/>
      <c r="Q204" s="162"/>
      <c r="R204" s="162"/>
      <c r="S204" s="160"/>
      <c r="T204" s="162">
        <f t="shared" si="12"/>
        <v>24200000</v>
      </c>
      <c r="U204" s="162">
        <v>21926667</v>
      </c>
      <c r="V204" s="163">
        <v>43126</v>
      </c>
      <c r="W204" s="163">
        <v>43133</v>
      </c>
      <c r="X204" s="163">
        <v>43466</v>
      </c>
      <c r="Y204" s="153" t="s">
        <v>1454</v>
      </c>
      <c r="Z204" s="149"/>
      <c r="AA204" s="164"/>
      <c r="AB204" s="149"/>
      <c r="AC204" s="149"/>
      <c r="AD204" s="149" t="s">
        <v>1485</v>
      </c>
      <c r="AE204" s="149"/>
      <c r="AF204" s="165">
        <f t="shared" si="13"/>
        <v>0.90606061983471076</v>
      </c>
      <c r="AG204" s="166"/>
      <c r="AH204" s="166" t="b">
        <f t="shared" si="14"/>
        <v>0</v>
      </c>
    </row>
    <row r="205" spans="1:34" s="167" customFormat="1" ht="44.25" customHeight="1" thickBot="1" x14ac:dyDescent="0.3">
      <c r="A205" s="153" t="s">
        <v>520</v>
      </c>
      <c r="B205" s="149">
        <v>2018</v>
      </c>
      <c r="C205" s="150" t="s">
        <v>813</v>
      </c>
      <c r="D205" s="149">
        <v>5</v>
      </c>
      <c r="E205" s="151" t="str">
        <f>IF(D205=1,'Tipo '!$B$2,IF(D205=2,'Tipo '!$B$3,IF(D205=3,'Tipo '!$B$4,IF(D205=4,'Tipo '!$B$5,IF(D205=5,'Tipo '!$B$6,IF(D205=6,'Tipo '!$B$7,IF(D205=7,'Tipo '!$B$8,IF(D205=8,'Tipo '!$B$9,IF(D205=9,'Tipo '!$B$10,IF(D205=10,'Tipo '!$B$11,IF(D205=11,'Tipo '!$B$12,IF(D205=12,'Tipo '!$B$13,IF(D205=13,'Tipo '!$B$14,IF(D205=14,'Tipo '!$B$15,IF(D205=15,'Tipo '!$B$16,IF(D205=16,'Tipo '!$B$17,IF(D205=17,'Tipo '!$B$18,IF(D205=18,'Tipo '!$B$19,IF(D205=19,'Tipo '!$B$20,IF(D205=20,'Tipo '!$B$21,"No ha seleccionado un tipo de contrato válido"))))))))))))))))))))</f>
        <v>CONTRATOS DE PRESTACIÓN DE SERVICIOS PROFESIONALES Y DE APOYO A LA GESTIÓN</v>
      </c>
      <c r="F205" s="151" t="s">
        <v>107</v>
      </c>
      <c r="G205" s="151" t="s">
        <v>116</v>
      </c>
      <c r="H205" s="148" t="s">
        <v>985</v>
      </c>
      <c r="I205" s="154" t="s">
        <v>163</v>
      </c>
      <c r="J205" s="155">
        <v>45</v>
      </c>
      <c r="K205" s="156" t="str">
        <f>IF(J205=1,'Equivalencia BH-BMPT'!$D$2,IF(J205=2,'Equivalencia BH-BMPT'!$D$3,IF(J205=3,'Equivalencia BH-BMPT'!$D$4,IF(J205=4,'Equivalencia BH-BMPT'!$D$5,IF(J205=5,'Equivalencia BH-BMPT'!$D$6,IF(J205=6,'Equivalencia BH-BMPT'!$D$7,IF(J205=7,'Equivalencia BH-BMPT'!$D$8,IF(J205=8,'Equivalencia BH-BMPT'!$D$9,IF(J205=9,'Equivalencia BH-BMPT'!$D$10,IF(J205=10,'Equivalencia BH-BMPT'!$D$11,IF(J205=11,'Equivalencia BH-BMPT'!$D$12,IF(J205=12,'Equivalencia BH-BMPT'!$D$13,IF(J205=13,'Equivalencia BH-BMPT'!$D$14,IF(J205=14,'Equivalencia BH-BMPT'!$D$15,IF(J205=15,'Equivalencia BH-BMPT'!$D$16,IF(J205=16,'Equivalencia BH-BMPT'!$D$17,IF(J205=17,'Equivalencia BH-BMPT'!$D$18,IF(J205=18,'Equivalencia BH-BMPT'!$D$19,IF(J205=19,'Equivalencia BH-BMPT'!$D$20,IF(J205=20,'Equivalencia BH-BMPT'!$D$21,IF(J205=21,'Equivalencia BH-BMPT'!$D$22,IF(J205=22,'Equivalencia BH-BMPT'!$D$23,IF(J205=23,'Equivalencia BH-BMPT'!#REF!,IF(J205=24,'Equivalencia BH-BMPT'!$D$25,IF(J205=25,'Equivalencia BH-BMPT'!$D$26,IF(J205=26,'Equivalencia BH-BMPT'!$D$27,IF(J205=27,'Equivalencia BH-BMPT'!$D$28,IF(J205=28,'Equivalencia BH-BMPT'!$D$29,IF(J205=29,'Equivalencia BH-BMPT'!$D$30,IF(J205=30,'Equivalencia BH-BMPT'!$D$31,IF(J205=31,'Equivalencia BH-BMPT'!$D$32,IF(J205=32,'Equivalencia BH-BMPT'!$D$33,IF(J205=33,'Equivalencia BH-BMPT'!$D$34,IF(J205=34,'Equivalencia BH-BMPT'!$D$35,IF(J205=35,'Equivalencia BH-BMPT'!$D$36,IF(J205=36,'Equivalencia BH-BMPT'!$D$37,IF(J205=37,'Equivalencia BH-BMPT'!$D$38,IF(J205=38,'Equivalencia BH-BMPT'!#REF!,IF(J205=39,'Equivalencia BH-BMPT'!$D$40,IF(J205=40,'Equivalencia BH-BMPT'!$D$41,IF(J205=41,'Equivalencia BH-BMPT'!$D$42,IF(J205=42,'Equivalencia BH-BMPT'!$D$43,IF(J205=43,'Equivalencia BH-BMPT'!$D$44,IF(J205=44,'Equivalencia BH-BMPT'!$D$45,IF(J205=45,'Equivalencia BH-BMPT'!$D$46,"No ha seleccionado un número de programa")))))))))))))))))))))))))))))))))))))))))))))</f>
        <v>Gobernanza e influencia local, regional e internacional</v>
      </c>
      <c r="L205" s="157" t="s">
        <v>329</v>
      </c>
      <c r="M205" s="149"/>
      <c r="N205" s="148" t="s">
        <v>1318</v>
      </c>
      <c r="O205" s="160">
        <v>69300000</v>
      </c>
      <c r="P205" s="161"/>
      <c r="Q205" s="162"/>
      <c r="R205" s="162"/>
      <c r="S205" s="160"/>
      <c r="T205" s="162">
        <f t="shared" si="12"/>
        <v>69300000</v>
      </c>
      <c r="U205" s="162">
        <v>62790000</v>
      </c>
      <c r="V205" s="163">
        <v>43126</v>
      </c>
      <c r="W205" s="163">
        <v>43133</v>
      </c>
      <c r="X205" s="163">
        <v>43466</v>
      </c>
      <c r="Y205" s="148" t="s">
        <v>1454</v>
      </c>
      <c r="Z205" s="149"/>
      <c r="AA205" s="164"/>
      <c r="AB205" s="149"/>
      <c r="AC205" s="149"/>
      <c r="AD205" s="149" t="s">
        <v>1485</v>
      </c>
      <c r="AE205" s="149"/>
      <c r="AF205" s="165">
        <f t="shared" si="13"/>
        <v>0.90606060606060601</v>
      </c>
      <c r="AG205" s="166"/>
      <c r="AH205" s="166" t="b">
        <f t="shared" si="14"/>
        <v>0</v>
      </c>
    </row>
    <row r="206" spans="1:34" s="167" customFormat="1" ht="44.25" customHeight="1" thickBot="1" x14ac:dyDescent="0.3">
      <c r="A206" s="153" t="s">
        <v>521</v>
      </c>
      <c r="B206" s="149">
        <v>2018</v>
      </c>
      <c r="C206" s="150" t="s">
        <v>814</v>
      </c>
      <c r="D206" s="149">
        <v>5</v>
      </c>
      <c r="E206" s="151" t="str">
        <f>IF(D206=1,'Tipo '!$B$2,IF(D206=2,'Tipo '!$B$3,IF(D206=3,'Tipo '!$B$4,IF(D206=4,'Tipo '!$B$5,IF(D206=5,'Tipo '!$B$6,IF(D206=6,'Tipo '!$B$7,IF(D206=7,'Tipo '!$B$8,IF(D206=8,'Tipo '!$B$9,IF(D206=9,'Tipo '!$B$10,IF(D206=10,'Tipo '!$B$11,IF(D206=11,'Tipo '!$B$12,IF(D206=12,'Tipo '!$B$13,IF(D206=13,'Tipo '!$B$14,IF(D206=14,'Tipo '!$B$15,IF(D206=15,'Tipo '!$B$16,IF(D206=16,'Tipo '!$B$17,IF(D206=17,'Tipo '!$B$18,IF(D206=18,'Tipo '!$B$19,IF(D206=19,'Tipo '!$B$20,IF(D206=20,'Tipo '!$B$21,"No ha seleccionado un tipo de contrato válido"))))))))))))))))))))</f>
        <v>CONTRATOS DE PRESTACIÓN DE SERVICIOS PROFESIONALES Y DE APOYO A LA GESTIÓN</v>
      </c>
      <c r="F206" s="151" t="s">
        <v>107</v>
      </c>
      <c r="G206" s="151" t="s">
        <v>116</v>
      </c>
      <c r="H206" s="181" t="s">
        <v>1021</v>
      </c>
      <c r="I206" s="154" t="s">
        <v>163</v>
      </c>
      <c r="J206" s="155">
        <v>45</v>
      </c>
      <c r="K206" s="156" t="str">
        <f>IF(J206=1,'Equivalencia BH-BMPT'!$D$2,IF(J206=2,'Equivalencia BH-BMPT'!$D$3,IF(J206=3,'Equivalencia BH-BMPT'!$D$4,IF(J206=4,'Equivalencia BH-BMPT'!$D$5,IF(J206=5,'Equivalencia BH-BMPT'!$D$6,IF(J206=6,'Equivalencia BH-BMPT'!$D$7,IF(J206=7,'Equivalencia BH-BMPT'!$D$8,IF(J206=8,'Equivalencia BH-BMPT'!$D$9,IF(J206=9,'Equivalencia BH-BMPT'!$D$10,IF(J206=10,'Equivalencia BH-BMPT'!$D$11,IF(J206=11,'Equivalencia BH-BMPT'!$D$12,IF(J206=12,'Equivalencia BH-BMPT'!$D$13,IF(J206=13,'Equivalencia BH-BMPT'!$D$14,IF(J206=14,'Equivalencia BH-BMPT'!$D$15,IF(J206=15,'Equivalencia BH-BMPT'!$D$16,IF(J206=16,'Equivalencia BH-BMPT'!$D$17,IF(J206=17,'Equivalencia BH-BMPT'!$D$18,IF(J206=18,'Equivalencia BH-BMPT'!$D$19,IF(J206=19,'Equivalencia BH-BMPT'!$D$20,IF(J206=20,'Equivalencia BH-BMPT'!$D$21,IF(J206=21,'Equivalencia BH-BMPT'!$D$22,IF(J206=22,'Equivalencia BH-BMPT'!$D$23,IF(J206=23,'Equivalencia BH-BMPT'!#REF!,IF(J206=24,'Equivalencia BH-BMPT'!$D$25,IF(J206=25,'Equivalencia BH-BMPT'!$D$26,IF(J206=26,'Equivalencia BH-BMPT'!$D$27,IF(J206=27,'Equivalencia BH-BMPT'!$D$28,IF(J206=28,'Equivalencia BH-BMPT'!$D$29,IF(J206=29,'Equivalencia BH-BMPT'!$D$30,IF(J206=30,'Equivalencia BH-BMPT'!$D$31,IF(J206=31,'Equivalencia BH-BMPT'!$D$32,IF(J206=32,'Equivalencia BH-BMPT'!$D$33,IF(J206=33,'Equivalencia BH-BMPT'!$D$34,IF(J206=34,'Equivalencia BH-BMPT'!$D$35,IF(J206=35,'Equivalencia BH-BMPT'!$D$36,IF(J206=36,'Equivalencia BH-BMPT'!$D$37,IF(J206=37,'Equivalencia BH-BMPT'!$D$38,IF(J206=38,'Equivalencia BH-BMPT'!#REF!,IF(J206=39,'Equivalencia BH-BMPT'!$D$40,IF(J206=40,'Equivalencia BH-BMPT'!$D$41,IF(J206=41,'Equivalencia BH-BMPT'!$D$42,IF(J206=42,'Equivalencia BH-BMPT'!$D$43,IF(J206=43,'Equivalencia BH-BMPT'!$D$44,IF(J206=44,'Equivalencia BH-BMPT'!$D$45,IF(J206=45,'Equivalencia BH-BMPT'!$D$46,"No ha seleccionado un número de programa")))))))))))))))))))))))))))))))))))))))))))))</f>
        <v>Gobernanza e influencia local, regional e internacional</v>
      </c>
      <c r="L206" s="157" t="s">
        <v>329</v>
      </c>
      <c r="M206" s="149"/>
      <c r="N206" s="159" t="s">
        <v>1319</v>
      </c>
      <c r="O206" s="160">
        <v>49500000</v>
      </c>
      <c r="P206" s="161"/>
      <c r="Q206" s="162"/>
      <c r="R206" s="162"/>
      <c r="S206" s="160"/>
      <c r="T206" s="162">
        <f t="shared" si="12"/>
        <v>49500000</v>
      </c>
      <c r="U206" s="162">
        <v>44250000</v>
      </c>
      <c r="V206" s="163">
        <v>43126</v>
      </c>
      <c r="W206" s="163">
        <v>43133</v>
      </c>
      <c r="X206" s="163">
        <v>43466</v>
      </c>
      <c r="Y206" s="153" t="s">
        <v>1454</v>
      </c>
      <c r="Z206" s="149"/>
      <c r="AA206" s="164"/>
      <c r="AB206" s="149"/>
      <c r="AC206" s="149"/>
      <c r="AD206" s="149" t="s">
        <v>1485</v>
      </c>
      <c r="AE206" s="149"/>
      <c r="AF206" s="165">
        <f t="shared" si="13"/>
        <v>0.89393939393939392</v>
      </c>
      <c r="AG206" s="166"/>
      <c r="AH206" s="166" t="b">
        <f t="shared" si="14"/>
        <v>0</v>
      </c>
    </row>
    <row r="207" spans="1:34" s="167" customFormat="1" ht="44.25" customHeight="1" thickBot="1" x14ac:dyDescent="0.3">
      <c r="A207" s="153" t="s">
        <v>522</v>
      </c>
      <c r="B207" s="149">
        <v>2018</v>
      </c>
      <c r="C207" s="150" t="s">
        <v>1593</v>
      </c>
      <c r="D207" s="149">
        <v>11</v>
      </c>
      <c r="E207" s="151" t="str">
        <f>IF(D207=1,'Tipo '!$B$2,IF(D207=2,'Tipo '!$B$3,IF(D207=3,'Tipo '!$B$4,IF(D207=4,'Tipo '!$B$5,IF(D207=5,'Tipo '!$B$6,IF(D207=6,'Tipo '!$B$7,IF(D207=7,'Tipo '!$B$8,IF(D207=8,'Tipo '!$B$9,IF(D207=9,'Tipo '!$B$10,IF(D207=10,'Tipo '!$B$11,IF(D207=11,'Tipo '!$B$12,IF(D207=12,'Tipo '!$B$13,IF(D207=13,'Tipo '!$B$14,IF(D207=14,'Tipo '!$B$15,IF(D207=15,'Tipo '!$B$16,IF(D207=16,'Tipo '!$B$17,IF(D207=17,'Tipo '!$B$18,IF(D207=18,'Tipo '!$B$19,IF(D207=19,'Tipo '!$B$20,IF(D207=20,'Tipo '!$B$21,"No ha seleccionado un tipo de contrato válido"))))))))))))))))))))</f>
        <v>SUMINISTRO</v>
      </c>
      <c r="F207" s="151" t="s">
        <v>105</v>
      </c>
      <c r="G207" s="151" t="s">
        <v>121</v>
      </c>
      <c r="H207" s="181" t="s">
        <v>1022</v>
      </c>
      <c r="I207" s="154" t="s">
        <v>162</v>
      </c>
      <c r="J207" s="155"/>
      <c r="K207" s="156" t="str">
        <f>IF(J207=1,'Equivalencia BH-BMPT'!$D$2,IF(J207=2,'Equivalencia BH-BMPT'!$D$3,IF(J207=3,'Equivalencia BH-BMPT'!$D$4,IF(J207=4,'Equivalencia BH-BMPT'!$D$5,IF(J207=5,'Equivalencia BH-BMPT'!$D$6,IF(J207=6,'Equivalencia BH-BMPT'!$D$7,IF(J207=7,'Equivalencia BH-BMPT'!$D$8,IF(J207=8,'Equivalencia BH-BMPT'!$D$9,IF(J207=9,'Equivalencia BH-BMPT'!$D$10,IF(J207=10,'Equivalencia BH-BMPT'!$D$11,IF(J207=11,'Equivalencia BH-BMPT'!$D$12,IF(J207=12,'Equivalencia BH-BMPT'!$D$13,IF(J207=13,'Equivalencia BH-BMPT'!$D$14,IF(J207=14,'Equivalencia BH-BMPT'!$D$15,IF(J207=15,'Equivalencia BH-BMPT'!$D$16,IF(J207=16,'Equivalencia BH-BMPT'!$D$17,IF(J207=17,'Equivalencia BH-BMPT'!$D$18,IF(J207=18,'Equivalencia BH-BMPT'!$D$19,IF(J207=19,'Equivalencia BH-BMPT'!$D$20,IF(J207=20,'Equivalencia BH-BMPT'!$D$21,IF(J207=21,'Equivalencia BH-BMPT'!$D$22,IF(J207=22,'Equivalencia BH-BMPT'!$D$23,IF(J207=23,'Equivalencia BH-BMPT'!#REF!,IF(J207=24,'Equivalencia BH-BMPT'!$D$25,IF(J207=25,'Equivalencia BH-BMPT'!$D$26,IF(J207=26,'Equivalencia BH-BMPT'!$D$27,IF(J207=27,'Equivalencia BH-BMPT'!$D$28,IF(J207=28,'Equivalencia BH-BMPT'!$D$29,IF(J207=29,'Equivalencia BH-BMPT'!$D$30,IF(J207=30,'Equivalencia BH-BMPT'!$D$31,IF(J207=31,'Equivalencia BH-BMPT'!$D$32,IF(J207=32,'Equivalencia BH-BMPT'!$D$33,IF(J207=33,'Equivalencia BH-BMPT'!$D$34,IF(J207=34,'Equivalencia BH-BMPT'!$D$35,IF(J207=35,'Equivalencia BH-BMPT'!$D$36,IF(J207=36,'Equivalencia BH-BMPT'!$D$37,IF(J207=37,'Equivalencia BH-BMPT'!$D$38,IF(J207=38,'Equivalencia BH-BMPT'!#REF!,IF(J207=39,'Equivalencia BH-BMPT'!$D$40,IF(J207=40,'Equivalencia BH-BMPT'!$D$41,IF(J207=41,'Equivalencia BH-BMPT'!$D$42,IF(J207=42,'Equivalencia BH-BMPT'!$D$43,IF(J207=43,'Equivalencia BH-BMPT'!$D$44,IF(J207=44,'Equivalencia BH-BMPT'!$D$45,IF(J207=45,'Equivalencia BH-BMPT'!$D$46,"No ha seleccionado un número de programa")))))))))))))))))))))))))))))))))))))))))))))</f>
        <v>No ha seleccionado un número de programa</v>
      </c>
      <c r="L207" s="157" t="s">
        <v>1136</v>
      </c>
      <c r="M207" s="149"/>
      <c r="N207" s="159" t="s">
        <v>1320</v>
      </c>
      <c r="O207" s="160">
        <v>32000000</v>
      </c>
      <c r="P207" s="161"/>
      <c r="Q207" s="162">
        <v>-9581978</v>
      </c>
      <c r="R207" s="162"/>
      <c r="S207" s="160"/>
      <c r="T207" s="162">
        <f t="shared" ref="T207:U277" si="15">O207+Q207+S207</f>
        <v>22418022</v>
      </c>
      <c r="U207" s="162">
        <v>22418022</v>
      </c>
      <c r="V207" s="163">
        <v>43151</v>
      </c>
      <c r="W207" s="163">
        <v>43152</v>
      </c>
      <c r="X207" s="163">
        <v>43485</v>
      </c>
      <c r="Y207" s="153" t="s">
        <v>1456</v>
      </c>
      <c r="Z207" s="149"/>
      <c r="AA207" s="164"/>
      <c r="AB207" s="149"/>
      <c r="AC207" s="149"/>
      <c r="AD207" s="149" t="s">
        <v>1485</v>
      </c>
      <c r="AE207" s="149"/>
      <c r="AF207" s="165">
        <f t="shared" ref="AF207:AF277" si="16">SUM(U207/T207)</f>
        <v>1</v>
      </c>
      <c r="AG207" s="166"/>
      <c r="AH207" s="166" t="b">
        <f t="shared" ref="AH207:AH277" si="17">IF(I207="Funcionamiento",J207=0,J207="")</f>
        <v>1</v>
      </c>
    </row>
    <row r="208" spans="1:34" s="167" customFormat="1" ht="44.25" customHeight="1" thickBot="1" x14ac:dyDescent="0.3">
      <c r="A208" s="153" t="s">
        <v>522</v>
      </c>
      <c r="B208" s="149">
        <v>2018</v>
      </c>
      <c r="C208" s="148" t="s">
        <v>1593</v>
      </c>
      <c r="D208" s="149">
        <v>11</v>
      </c>
      <c r="E208" s="151" t="str">
        <f>IF(D208=1,'Tipo '!$B$2,IF(D208=2,'Tipo '!$B$3,IF(D208=3,'Tipo '!$B$4,IF(D208=4,'Tipo '!$B$5,IF(D208=5,'Tipo '!$B$6,IF(D208=6,'Tipo '!$B$7,IF(D208=7,'Tipo '!$B$8,IF(D208=8,'Tipo '!$B$9,IF(D208=9,'Tipo '!$B$10,IF(D208=10,'Tipo '!$B$11,IF(D208=11,'Tipo '!$B$12,IF(D208=12,'Tipo '!$B$13,IF(D208=13,'Tipo '!$B$14,IF(D208=14,'Tipo '!$B$15,IF(D208=15,'Tipo '!$B$16,IF(D208=16,'Tipo '!$B$17,IF(D208=17,'Tipo '!$B$18,IF(D208=18,'Tipo '!$B$19,IF(D208=19,'Tipo '!$B$20,IF(D208=20,'Tipo '!$B$21,"No ha seleccionado un tipo de contrato válido"))))))))))))))))))))</f>
        <v>SUMINISTRO</v>
      </c>
      <c r="F208" s="151" t="s">
        <v>105</v>
      </c>
      <c r="G208" s="151" t="s">
        <v>121</v>
      </c>
      <c r="H208" s="181" t="s">
        <v>1022</v>
      </c>
      <c r="I208" s="154" t="s">
        <v>163</v>
      </c>
      <c r="J208" s="155">
        <v>18</v>
      </c>
      <c r="K208" s="156" t="str">
        <f>IF(J208=1,'Equivalencia BH-BMPT'!$D$2,IF(J208=2,'Equivalencia BH-BMPT'!$D$3,IF(J208=3,'Equivalencia BH-BMPT'!$D$4,IF(J208=4,'Equivalencia BH-BMPT'!$D$5,IF(J208=5,'Equivalencia BH-BMPT'!$D$6,IF(J208=6,'Equivalencia BH-BMPT'!$D$7,IF(J208=7,'Equivalencia BH-BMPT'!$D$8,IF(J208=8,'Equivalencia BH-BMPT'!$D$9,IF(J208=9,'Equivalencia BH-BMPT'!$D$10,IF(J208=10,'Equivalencia BH-BMPT'!$D$11,IF(J208=11,'Equivalencia BH-BMPT'!$D$12,IF(J208=12,'Equivalencia BH-BMPT'!$D$13,IF(J208=13,'Equivalencia BH-BMPT'!$D$14,IF(J208=14,'Equivalencia BH-BMPT'!$D$15,IF(J208=15,'Equivalencia BH-BMPT'!$D$16,IF(J208=16,'Equivalencia BH-BMPT'!$D$17,IF(J208=17,'Equivalencia BH-BMPT'!$D$18,IF(J208=18,'Equivalencia BH-BMPT'!$D$19,IF(J208=19,'Equivalencia BH-BMPT'!$D$20,IF(J208=20,'Equivalencia BH-BMPT'!$D$21,IF(J208=21,'Equivalencia BH-BMPT'!$D$22,IF(J208=22,'Equivalencia BH-BMPT'!$D$23,IF(J208=23,'Equivalencia BH-BMPT'!#REF!,IF(J208=24,'Equivalencia BH-BMPT'!$D$25,IF(J208=25,'Equivalencia BH-BMPT'!$D$26,IF(J208=26,'Equivalencia BH-BMPT'!$D$27,IF(J208=27,'Equivalencia BH-BMPT'!$D$28,IF(J208=28,'Equivalencia BH-BMPT'!$D$29,IF(J208=29,'Equivalencia BH-BMPT'!$D$30,IF(J208=30,'Equivalencia BH-BMPT'!$D$31,IF(J208=31,'Equivalencia BH-BMPT'!$D$32,IF(J208=32,'Equivalencia BH-BMPT'!$D$33,IF(J208=33,'Equivalencia BH-BMPT'!$D$34,IF(J208=34,'Equivalencia BH-BMPT'!$D$35,IF(J208=35,'Equivalencia BH-BMPT'!$D$36,IF(J208=36,'Equivalencia BH-BMPT'!$D$37,IF(J208=37,'Equivalencia BH-BMPT'!$D$38,IF(J208=38,'Equivalencia BH-BMPT'!#REF!,IF(J208=39,'Equivalencia BH-BMPT'!$D$40,IF(J208=40,'Equivalencia BH-BMPT'!$D$41,IF(J208=41,'Equivalencia BH-BMPT'!$D$42,IF(J208=42,'Equivalencia BH-BMPT'!$D$43,IF(J208=43,'Equivalencia BH-BMPT'!$D$44,IF(J208=44,'Equivalencia BH-BMPT'!$D$45,IF(J208=45,'Equivalencia BH-BMPT'!$D$46,"No ha seleccionado un número de programa")))))))))))))))))))))))))))))))))))))))))))))</f>
        <v>Mejor movilidad para todos</v>
      </c>
      <c r="L208" s="157" t="s">
        <v>1135</v>
      </c>
      <c r="M208" s="149"/>
      <c r="N208" s="159" t="s">
        <v>1320</v>
      </c>
      <c r="O208" s="160">
        <v>150000000</v>
      </c>
      <c r="P208" s="161"/>
      <c r="Q208" s="162">
        <v>-75757674</v>
      </c>
      <c r="R208" s="162"/>
      <c r="S208" s="160"/>
      <c r="T208" s="162">
        <f t="shared" si="15"/>
        <v>74242326</v>
      </c>
      <c r="U208" s="162">
        <v>74242326</v>
      </c>
      <c r="V208" s="163">
        <v>43151</v>
      </c>
      <c r="W208" s="163">
        <v>43152</v>
      </c>
      <c r="X208" s="163">
        <v>43485</v>
      </c>
      <c r="Y208" s="153" t="s">
        <v>1456</v>
      </c>
      <c r="Z208" s="149"/>
      <c r="AA208" s="164"/>
      <c r="AB208" s="149"/>
      <c r="AC208" s="149"/>
      <c r="AD208" s="149" t="s">
        <v>1485</v>
      </c>
      <c r="AE208" s="149"/>
      <c r="AF208" s="165">
        <f t="shared" si="16"/>
        <v>1</v>
      </c>
      <c r="AG208" s="166"/>
      <c r="AH208" s="166"/>
    </row>
    <row r="209" spans="1:34" s="167" customFormat="1" ht="44.25" customHeight="1" thickBot="1" x14ac:dyDescent="0.3">
      <c r="A209" s="153" t="s">
        <v>523</v>
      </c>
      <c r="B209" s="149">
        <v>2018</v>
      </c>
      <c r="C209" s="148" t="s">
        <v>1594</v>
      </c>
      <c r="D209" s="149">
        <v>4</v>
      </c>
      <c r="E209" s="151" t="str">
        <f>IF(D209=1,'Tipo '!$B$2,IF(D209=2,'Tipo '!$B$3,IF(D209=3,'Tipo '!$B$4,IF(D209=4,'Tipo '!$B$5,IF(D209=5,'Tipo '!$B$6,IF(D209=6,'Tipo '!$B$7,IF(D209=7,'Tipo '!$B$8,IF(D209=8,'Tipo '!$B$9,IF(D209=9,'Tipo '!$B$10,IF(D209=10,'Tipo '!$B$11,IF(D209=11,'Tipo '!$B$12,IF(D209=12,'Tipo '!$B$13,IF(D209=13,'Tipo '!$B$14,IF(D209=14,'Tipo '!$B$15,IF(D209=15,'Tipo '!$B$16,IF(D209=16,'Tipo '!$B$17,IF(D209=17,'Tipo '!$B$18,IF(D209=18,'Tipo '!$B$19,IF(D209=19,'Tipo '!$B$20,IF(D209=20,'Tipo '!$B$21,"No ha seleccionado un tipo de contrato válido"))))))))))))))))))))</f>
        <v>CONTRATOS DE PRESTACIÓN DE SERVICIOS</v>
      </c>
      <c r="F209" s="151" t="s">
        <v>105</v>
      </c>
      <c r="G209" s="151" t="s">
        <v>121</v>
      </c>
      <c r="H209" s="148" t="s">
        <v>1023</v>
      </c>
      <c r="I209" s="154" t="s">
        <v>162</v>
      </c>
      <c r="J209" s="155"/>
      <c r="K209" s="156" t="s">
        <v>1592</v>
      </c>
      <c r="L209" s="157" t="s">
        <v>1137</v>
      </c>
      <c r="M209" s="149"/>
      <c r="N209" s="159" t="s">
        <v>1321</v>
      </c>
      <c r="O209" s="160">
        <v>98261785</v>
      </c>
      <c r="P209" s="161"/>
      <c r="Q209" s="162"/>
      <c r="R209" s="162"/>
      <c r="S209" s="160"/>
      <c r="T209" s="162">
        <f t="shared" si="15"/>
        <v>98261785</v>
      </c>
      <c r="U209" s="162">
        <v>80430282</v>
      </c>
      <c r="V209" s="163">
        <v>43158</v>
      </c>
      <c r="W209" s="163">
        <v>43160</v>
      </c>
      <c r="X209" s="163">
        <v>43496</v>
      </c>
      <c r="Y209" s="153" t="s">
        <v>1454</v>
      </c>
      <c r="Z209" s="149"/>
      <c r="AA209" s="164"/>
      <c r="AB209" s="149"/>
      <c r="AC209" s="149"/>
      <c r="AD209" s="149" t="s">
        <v>1485</v>
      </c>
      <c r="AE209" s="149"/>
      <c r="AF209" s="165">
        <f t="shared" si="16"/>
        <v>0.81853064240589568</v>
      </c>
      <c r="AG209" s="166"/>
      <c r="AH209" s="166" t="b">
        <f t="shared" si="17"/>
        <v>1</v>
      </c>
    </row>
    <row r="210" spans="1:34" s="167" customFormat="1" ht="44.25" customHeight="1" thickBot="1" x14ac:dyDescent="0.3">
      <c r="A210" s="153" t="s">
        <v>523</v>
      </c>
      <c r="B210" s="149">
        <v>2018</v>
      </c>
      <c r="C210" s="148" t="s">
        <v>1594</v>
      </c>
      <c r="D210" s="149">
        <v>4</v>
      </c>
      <c r="E210" s="151" t="str">
        <f>IF(D210=1,'Tipo '!$B$2,IF(D210=2,'Tipo '!$B$3,IF(D210=3,'Tipo '!$B$4,IF(D210=4,'Tipo '!$B$5,IF(D210=5,'Tipo '!$B$6,IF(D210=6,'Tipo '!$B$7,IF(D210=7,'Tipo '!$B$8,IF(D210=8,'Tipo '!$B$9,IF(D210=9,'Tipo '!$B$10,IF(D210=10,'Tipo '!$B$11,IF(D210=11,'Tipo '!$B$12,IF(D210=12,'Tipo '!$B$13,IF(D210=13,'Tipo '!$B$14,IF(D210=14,'Tipo '!$B$15,IF(D210=15,'Tipo '!$B$16,IF(D210=16,'Tipo '!$B$17,IF(D210=17,'Tipo '!$B$18,IF(D210=18,'Tipo '!$B$19,IF(D210=19,'Tipo '!$B$20,IF(D210=20,'Tipo '!$B$21,"No ha seleccionado un tipo de contrato válido"))))))))))))))))))))</f>
        <v>CONTRATOS DE PRESTACIÓN DE SERVICIOS</v>
      </c>
      <c r="F210" s="151" t="s">
        <v>105</v>
      </c>
      <c r="G210" s="151" t="s">
        <v>121</v>
      </c>
      <c r="H210" s="148" t="s">
        <v>1023</v>
      </c>
      <c r="I210" s="154" t="s">
        <v>163</v>
      </c>
      <c r="J210" s="155">
        <v>11</v>
      </c>
      <c r="K210" s="156" t="str">
        <f>IF(J210=1,'Equivalencia BH-BMPT'!$D$2,IF(J210=2,'Equivalencia BH-BMPT'!$D$3,IF(J210=3,'Equivalencia BH-BMPT'!$D$4,IF(J210=4,'Equivalencia BH-BMPT'!$D$5,IF(J210=5,'Equivalencia BH-BMPT'!$D$6,IF(J210=6,'Equivalencia BH-BMPT'!$D$7,IF(J210=7,'Equivalencia BH-BMPT'!$D$8,IF(J210=8,'Equivalencia BH-BMPT'!$D$9,IF(J210=9,'Equivalencia BH-BMPT'!$D$10,IF(J210=10,'Equivalencia BH-BMPT'!$D$11,IF(J210=11,'Equivalencia BH-BMPT'!$D$12,IF(J210=12,'Equivalencia BH-BMPT'!$D$13,IF(J210=13,'Equivalencia BH-BMPT'!$D$14,IF(J210=14,'Equivalencia BH-BMPT'!$D$15,IF(J210=15,'Equivalencia BH-BMPT'!$D$16,IF(J210=16,'Equivalencia BH-BMPT'!$D$17,IF(J210=17,'Equivalencia BH-BMPT'!$D$18,IF(J210=18,'Equivalencia BH-BMPT'!$D$19,IF(J210=19,'Equivalencia BH-BMPT'!$D$20,IF(J210=20,'Equivalencia BH-BMPT'!$D$21,IF(J210=21,'Equivalencia BH-BMPT'!$D$22,IF(J210=22,'Equivalencia BH-BMPT'!$D$23,IF(J210=23,'Equivalencia BH-BMPT'!#REF!,IF(J210=24,'Equivalencia BH-BMPT'!$D$25,IF(J210=25,'Equivalencia BH-BMPT'!$D$26,IF(J210=26,'Equivalencia BH-BMPT'!$D$27,IF(J210=27,'Equivalencia BH-BMPT'!$D$28,IF(J210=28,'Equivalencia BH-BMPT'!$D$29,IF(J210=29,'Equivalencia BH-BMPT'!$D$30,IF(J210=30,'Equivalencia BH-BMPT'!$D$31,IF(J210=31,'Equivalencia BH-BMPT'!$D$32,IF(J210=32,'Equivalencia BH-BMPT'!$D$33,IF(J210=33,'Equivalencia BH-BMPT'!$D$34,IF(J210=34,'Equivalencia BH-BMPT'!$D$35,IF(J210=35,'Equivalencia BH-BMPT'!$D$36,IF(J210=36,'Equivalencia BH-BMPT'!$D$37,IF(J210=37,'Equivalencia BH-BMPT'!$D$38,IF(J210=38,'Equivalencia BH-BMPT'!#REF!,IF(J210=39,'Equivalencia BH-BMPT'!$D$40,IF(J210=40,'Equivalencia BH-BMPT'!$D$41,IF(J210=41,'Equivalencia BH-BMPT'!$D$42,IF(J210=42,'Equivalencia BH-BMPT'!$D$43,IF(J210=43,'Equivalencia BH-BMPT'!$D$44,IF(J210=44,'Equivalencia BH-BMPT'!$D$45,IF(J210=45,'Equivalencia BH-BMPT'!$D$46,"No ha seleccionado un número de programa")))))))))))))))))))))))))))))))))))))))))))))</f>
        <v>Mejores oportunidades para el desarrollo a través de la cultura, la recreación y el deporte</v>
      </c>
      <c r="L210" s="157" t="s">
        <v>1142</v>
      </c>
      <c r="M210" s="149"/>
      <c r="N210" s="159" t="s">
        <v>1321</v>
      </c>
      <c r="O210" s="160">
        <v>34000918</v>
      </c>
      <c r="P210" s="161"/>
      <c r="Q210" s="162"/>
      <c r="R210" s="162"/>
      <c r="S210" s="160"/>
      <c r="T210" s="162">
        <f t="shared" si="15"/>
        <v>34000918</v>
      </c>
      <c r="U210" s="162">
        <v>27832221</v>
      </c>
      <c r="V210" s="163">
        <v>43158</v>
      </c>
      <c r="W210" s="163">
        <v>43160</v>
      </c>
      <c r="X210" s="163">
        <v>43496</v>
      </c>
      <c r="Y210" s="153" t="s">
        <v>1454</v>
      </c>
      <c r="Z210" s="149"/>
      <c r="AA210" s="164"/>
      <c r="AB210" s="149"/>
      <c r="AC210" s="149"/>
      <c r="AD210" s="149"/>
      <c r="AE210" s="149"/>
      <c r="AF210" s="165">
        <f t="shared" si="16"/>
        <v>0.81857263383300416</v>
      </c>
      <c r="AG210" s="166"/>
      <c r="AH210" s="166"/>
    </row>
    <row r="211" spans="1:34" s="167" customFormat="1" ht="44.25" customHeight="1" thickBot="1" x14ac:dyDescent="0.3">
      <c r="A211" s="153" t="s">
        <v>523</v>
      </c>
      <c r="B211" s="149">
        <v>2018</v>
      </c>
      <c r="C211" s="148" t="s">
        <v>1594</v>
      </c>
      <c r="D211" s="149">
        <v>4</v>
      </c>
      <c r="E211" s="151" t="str">
        <f>IF(D211=1,'Tipo '!$B$2,IF(D211=2,'Tipo '!$B$3,IF(D211=3,'Tipo '!$B$4,IF(D211=4,'Tipo '!$B$5,IF(D211=5,'Tipo '!$B$6,IF(D211=6,'Tipo '!$B$7,IF(D211=7,'Tipo '!$B$8,IF(D211=8,'Tipo '!$B$9,IF(D211=9,'Tipo '!$B$10,IF(D211=10,'Tipo '!$B$11,IF(D211=11,'Tipo '!$B$12,IF(D211=12,'Tipo '!$B$13,IF(D211=13,'Tipo '!$B$14,IF(D211=14,'Tipo '!$B$15,IF(D211=15,'Tipo '!$B$16,IF(D211=16,'Tipo '!$B$17,IF(D211=17,'Tipo '!$B$18,IF(D211=18,'Tipo '!$B$19,IF(D211=19,'Tipo '!$B$20,IF(D211=20,'Tipo '!$B$21,"No ha seleccionado un tipo de contrato válido"))))))))))))))))))))</f>
        <v>CONTRATOS DE PRESTACIÓN DE SERVICIOS</v>
      </c>
      <c r="F211" s="151" t="s">
        <v>105</v>
      </c>
      <c r="G211" s="151" t="s">
        <v>121</v>
      </c>
      <c r="H211" s="148" t="s">
        <v>1023</v>
      </c>
      <c r="I211" s="154" t="s">
        <v>163</v>
      </c>
      <c r="J211" s="155">
        <v>45</v>
      </c>
      <c r="K211" s="156" t="str">
        <f>IF(J211=1,'Equivalencia BH-BMPT'!$D$2,IF(J211=2,'Equivalencia BH-BMPT'!$D$3,IF(J211=3,'Equivalencia BH-BMPT'!$D$4,IF(J211=4,'Equivalencia BH-BMPT'!$D$5,IF(J211=5,'Equivalencia BH-BMPT'!$D$6,IF(J211=6,'Equivalencia BH-BMPT'!$D$7,IF(J211=7,'Equivalencia BH-BMPT'!$D$8,IF(J211=8,'Equivalencia BH-BMPT'!$D$9,IF(J211=9,'Equivalencia BH-BMPT'!$D$10,IF(J211=10,'Equivalencia BH-BMPT'!$D$11,IF(J211=11,'Equivalencia BH-BMPT'!$D$12,IF(J211=12,'Equivalencia BH-BMPT'!$D$13,IF(J211=13,'Equivalencia BH-BMPT'!$D$14,IF(J211=14,'Equivalencia BH-BMPT'!$D$15,IF(J211=15,'Equivalencia BH-BMPT'!$D$16,IF(J211=16,'Equivalencia BH-BMPT'!$D$17,IF(J211=17,'Equivalencia BH-BMPT'!$D$18,IF(J211=18,'Equivalencia BH-BMPT'!$D$19,IF(J211=19,'Equivalencia BH-BMPT'!$D$20,IF(J211=20,'Equivalencia BH-BMPT'!$D$21,IF(J211=21,'Equivalencia BH-BMPT'!$D$22,IF(J211=22,'Equivalencia BH-BMPT'!$D$23,IF(J211=23,'Equivalencia BH-BMPT'!#REF!,IF(J211=24,'Equivalencia BH-BMPT'!$D$25,IF(J211=25,'Equivalencia BH-BMPT'!$D$26,IF(J211=26,'Equivalencia BH-BMPT'!$D$27,IF(J211=27,'Equivalencia BH-BMPT'!$D$28,IF(J211=28,'Equivalencia BH-BMPT'!$D$29,IF(J211=29,'Equivalencia BH-BMPT'!$D$30,IF(J211=30,'Equivalencia BH-BMPT'!$D$31,IF(J211=31,'Equivalencia BH-BMPT'!$D$32,IF(J211=32,'Equivalencia BH-BMPT'!$D$33,IF(J211=33,'Equivalencia BH-BMPT'!$D$34,IF(J211=34,'Equivalencia BH-BMPT'!$D$35,IF(J211=35,'Equivalencia BH-BMPT'!$D$36,IF(J211=36,'Equivalencia BH-BMPT'!$D$37,IF(J211=37,'Equivalencia BH-BMPT'!$D$38,IF(J211=38,'Equivalencia BH-BMPT'!#REF!,IF(J211=39,'Equivalencia BH-BMPT'!$D$40,IF(J211=40,'Equivalencia BH-BMPT'!$D$41,IF(J211=41,'Equivalencia BH-BMPT'!$D$42,IF(J211=42,'Equivalencia BH-BMPT'!$D$43,IF(J211=43,'Equivalencia BH-BMPT'!$D$44,IF(J211=44,'Equivalencia BH-BMPT'!$D$45,IF(J211=45,'Equivalencia BH-BMPT'!$D$46,"No ha seleccionado un número de programa")))))))))))))))))))))))))))))))))))))))))))))</f>
        <v>Gobernanza e influencia local, regional e internacional</v>
      </c>
      <c r="L211" s="157" t="s">
        <v>329</v>
      </c>
      <c r="M211" s="149"/>
      <c r="N211" s="159" t="s">
        <v>1321</v>
      </c>
      <c r="O211" s="160">
        <v>53144271</v>
      </c>
      <c r="P211" s="161"/>
      <c r="Q211" s="162"/>
      <c r="R211" s="162"/>
      <c r="S211" s="160"/>
      <c r="T211" s="162">
        <f t="shared" si="15"/>
        <v>53144271</v>
      </c>
      <c r="U211" s="162">
        <v>43507074</v>
      </c>
      <c r="V211" s="163">
        <v>43158</v>
      </c>
      <c r="W211" s="163">
        <v>43160</v>
      </c>
      <c r="X211" s="163">
        <v>43496</v>
      </c>
      <c r="Y211" s="153" t="s">
        <v>1454</v>
      </c>
      <c r="Z211" s="149"/>
      <c r="AA211" s="164"/>
      <c r="AB211" s="149"/>
      <c r="AC211" s="149"/>
      <c r="AD211" s="149"/>
      <c r="AE211" s="149"/>
      <c r="AF211" s="165">
        <f t="shared" si="16"/>
        <v>0.81865971969019957</v>
      </c>
      <c r="AG211" s="166"/>
      <c r="AH211" s="166"/>
    </row>
    <row r="212" spans="1:34" s="167" customFormat="1" ht="44.25" customHeight="1" thickBot="1" x14ac:dyDescent="0.3">
      <c r="A212" s="153" t="s">
        <v>524</v>
      </c>
      <c r="B212" s="148">
        <v>2018</v>
      </c>
      <c r="C212" s="148" t="s">
        <v>815</v>
      </c>
      <c r="D212" s="149">
        <v>10</v>
      </c>
      <c r="E212" s="151" t="str">
        <f>IF(D212=1,'Tipo '!$B$2,IF(D212=2,'Tipo '!$B$3,IF(D212=3,'Tipo '!$B$4,IF(D212=4,'Tipo '!$B$5,IF(D212=5,'Tipo '!$B$6,IF(D212=6,'Tipo '!$B$7,IF(D212=7,'Tipo '!$B$8,IF(D212=8,'Tipo '!$B$9,IF(D212=9,'Tipo '!$B$10,IF(D212=10,'Tipo '!$B$11,IF(D212=11,'Tipo '!$B$12,IF(D212=12,'Tipo '!$B$13,IF(D212=13,'Tipo '!$B$14,IF(D212=14,'Tipo '!$B$15,IF(D212=15,'Tipo '!$B$16,IF(D212=16,'Tipo '!$B$17,IF(D212=17,'Tipo '!$B$18,IF(D212=18,'Tipo '!$B$19,IF(D212=19,'Tipo '!$B$20,IF(D212=20,'Tipo '!$B$21,"No ha seleccionado un tipo de contrato válido"))))))))))))))))))))</f>
        <v>SEGUROS</v>
      </c>
      <c r="F212" s="151" t="s">
        <v>104</v>
      </c>
      <c r="G212" s="151" t="s">
        <v>121</v>
      </c>
      <c r="H212" s="148" t="s">
        <v>1024</v>
      </c>
      <c r="I212" s="154" t="s">
        <v>162</v>
      </c>
      <c r="J212" s="155"/>
      <c r="K212" s="156" t="str">
        <f>IF(J212=1,'Equivalencia BH-BMPT'!$D$2,IF(J212=2,'Equivalencia BH-BMPT'!$D$3,IF(J212=3,'Equivalencia BH-BMPT'!$D$4,IF(J212=4,'Equivalencia BH-BMPT'!$D$5,IF(J212=5,'Equivalencia BH-BMPT'!$D$6,IF(J212=6,'Equivalencia BH-BMPT'!$D$7,IF(J212=7,'Equivalencia BH-BMPT'!$D$8,IF(J212=8,'Equivalencia BH-BMPT'!$D$9,IF(J212=9,'Equivalencia BH-BMPT'!$D$10,IF(J212=10,'Equivalencia BH-BMPT'!$D$11,IF(J212=11,'Equivalencia BH-BMPT'!$D$12,IF(J212=12,'Equivalencia BH-BMPT'!$D$13,IF(J212=13,'Equivalencia BH-BMPT'!$D$14,IF(J212=14,'Equivalencia BH-BMPT'!$D$15,IF(J212=15,'Equivalencia BH-BMPT'!$D$16,IF(J212=16,'Equivalencia BH-BMPT'!$D$17,IF(J212=17,'Equivalencia BH-BMPT'!$D$18,IF(J212=18,'Equivalencia BH-BMPT'!$D$19,IF(J212=19,'Equivalencia BH-BMPT'!$D$20,IF(J212=20,'Equivalencia BH-BMPT'!$D$21,IF(J212=21,'Equivalencia BH-BMPT'!$D$22,IF(J212=22,'Equivalencia BH-BMPT'!$D$23,IF(J212=23,'Equivalencia BH-BMPT'!#REF!,IF(J212=24,'Equivalencia BH-BMPT'!$D$25,IF(J212=25,'Equivalencia BH-BMPT'!$D$26,IF(J212=26,'Equivalencia BH-BMPT'!$D$27,IF(J212=27,'Equivalencia BH-BMPT'!$D$28,IF(J212=28,'Equivalencia BH-BMPT'!$D$29,IF(J212=29,'Equivalencia BH-BMPT'!$D$30,IF(J212=30,'Equivalencia BH-BMPT'!$D$31,IF(J212=31,'Equivalencia BH-BMPT'!$D$32,IF(J212=32,'Equivalencia BH-BMPT'!$D$33,IF(J212=33,'Equivalencia BH-BMPT'!$D$34,IF(J212=34,'Equivalencia BH-BMPT'!$D$35,IF(J212=35,'Equivalencia BH-BMPT'!$D$36,IF(J212=36,'Equivalencia BH-BMPT'!$D$37,IF(J212=37,'Equivalencia BH-BMPT'!$D$38,IF(J212=38,'Equivalencia BH-BMPT'!#REF!,IF(J212=39,'Equivalencia BH-BMPT'!$D$40,IF(J212=40,'Equivalencia BH-BMPT'!$D$41,IF(J212=41,'Equivalencia BH-BMPT'!$D$42,IF(J212=42,'Equivalencia BH-BMPT'!$D$43,IF(J212=43,'Equivalencia BH-BMPT'!$D$44,IF(J212=44,'Equivalencia BH-BMPT'!$D$45,IF(J212=45,'Equivalencia BH-BMPT'!$D$46,"No ha seleccionado un número de programa")))))))))))))))))))))))))))))))))))))))))))))</f>
        <v>No ha seleccionado un número de programa</v>
      </c>
      <c r="L212" s="157" t="s">
        <v>1140</v>
      </c>
      <c r="M212" s="149"/>
      <c r="N212" s="159" t="s">
        <v>1322</v>
      </c>
      <c r="O212" s="160">
        <v>31665904</v>
      </c>
      <c r="P212" s="161"/>
      <c r="Q212" s="162"/>
      <c r="R212" s="162"/>
      <c r="S212" s="160"/>
      <c r="T212" s="162">
        <f t="shared" si="15"/>
        <v>31665904</v>
      </c>
      <c r="U212" s="162">
        <v>31665904</v>
      </c>
      <c r="V212" s="163">
        <v>43201</v>
      </c>
      <c r="W212" s="163">
        <v>43201</v>
      </c>
      <c r="X212" s="163">
        <v>43204</v>
      </c>
      <c r="Y212" s="153" t="s">
        <v>1457</v>
      </c>
      <c r="Z212" s="149"/>
      <c r="AA212" s="164"/>
      <c r="AB212" s="149"/>
      <c r="AC212" s="149"/>
      <c r="AD212" s="149" t="s">
        <v>1485</v>
      </c>
      <c r="AE212" s="149"/>
      <c r="AF212" s="165">
        <f t="shared" si="16"/>
        <v>1</v>
      </c>
      <c r="AG212" s="166"/>
      <c r="AH212" s="166" t="b">
        <f t="shared" si="17"/>
        <v>1</v>
      </c>
    </row>
    <row r="213" spans="1:34" s="167" customFormat="1" ht="44.25" customHeight="1" thickBot="1" x14ac:dyDescent="0.3">
      <c r="A213" s="153" t="s">
        <v>524</v>
      </c>
      <c r="B213" s="148">
        <v>2018</v>
      </c>
      <c r="C213" s="148" t="s">
        <v>815</v>
      </c>
      <c r="D213" s="149">
        <v>10</v>
      </c>
      <c r="E213" s="151" t="str">
        <f>IF(D213=1,'Tipo '!$B$2,IF(D213=2,'Tipo '!$B$3,IF(D213=3,'Tipo '!$B$4,IF(D213=4,'Tipo '!$B$5,IF(D213=5,'Tipo '!$B$6,IF(D213=6,'Tipo '!$B$7,IF(D213=7,'Tipo '!$B$8,IF(D213=8,'Tipo '!$B$9,IF(D213=9,'Tipo '!$B$10,IF(D213=10,'Tipo '!$B$11,IF(D213=11,'Tipo '!$B$12,IF(D213=12,'Tipo '!$B$13,IF(D213=13,'Tipo '!$B$14,IF(D213=14,'Tipo '!$B$15,IF(D213=15,'Tipo '!$B$16,IF(D213=16,'Tipo '!$B$17,IF(D213=17,'Tipo '!$B$18,IF(D213=18,'Tipo '!$B$19,IF(D213=19,'Tipo '!$B$20,IF(D213=20,'Tipo '!$B$21,"No ha seleccionado un tipo de contrato válido"))))))))))))))))))))</f>
        <v>SEGUROS</v>
      </c>
      <c r="F213" s="151" t="s">
        <v>104</v>
      </c>
      <c r="G213" s="151" t="s">
        <v>121</v>
      </c>
      <c r="H213" s="148" t="s">
        <v>1024</v>
      </c>
      <c r="I213" s="154" t="s">
        <v>162</v>
      </c>
      <c r="J213" s="155"/>
      <c r="K213" s="156" t="str">
        <f>IF(J213=1,'Equivalencia BH-BMPT'!$D$2,IF(J213=2,'Equivalencia BH-BMPT'!$D$3,IF(J213=3,'Equivalencia BH-BMPT'!$D$4,IF(J213=4,'Equivalencia BH-BMPT'!$D$5,IF(J213=5,'Equivalencia BH-BMPT'!$D$6,IF(J213=6,'Equivalencia BH-BMPT'!$D$7,IF(J213=7,'Equivalencia BH-BMPT'!$D$8,IF(J213=8,'Equivalencia BH-BMPT'!$D$9,IF(J213=9,'Equivalencia BH-BMPT'!$D$10,IF(J213=10,'Equivalencia BH-BMPT'!$D$11,IF(J213=11,'Equivalencia BH-BMPT'!$D$12,IF(J213=12,'Equivalencia BH-BMPT'!$D$13,IF(J213=13,'Equivalencia BH-BMPT'!$D$14,IF(J213=14,'Equivalencia BH-BMPT'!$D$15,IF(J213=15,'Equivalencia BH-BMPT'!$D$16,IF(J213=16,'Equivalencia BH-BMPT'!$D$17,IF(J213=17,'Equivalencia BH-BMPT'!$D$18,IF(J213=18,'Equivalencia BH-BMPT'!$D$19,IF(J213=19,'Equivalencia BH-BMPT'!$D$20,IF(J213=20,'Equivalencia BH-BMPT'!$D$21,IF(J213=21,'Equivalencia BH-BMPT'!$D$22,IF(J213=22,'Equivalencia BH-BMPT'!$D$23,IF(J213=23,'Equivalencia BH-BMPT'!#REF!,IF(J213=24,'Equivalencia BH-BMPT'!$D$25,IF(J213=25,'Equivalencia BH-BMPT'!$D$26,IF(J213=26,'Equivalencia BH-BMPT'!$D$27,IF(J213=27,'Equivalencia BH-BMPT'!$D$28,IF(J213=28,'Equivalencia BH-BMPT'!$D$29,IF(J213=29,'Equivalencia BH-BMPT'!$D$30,IF(J213=30,'Equivalencia BH-BMPT'!$D$31,IF(J213=31,'Equivalencia BH-BMPT'!$D$32,IF(J213=32,'Equivalencia BH-BMPT'!$D$33,IF(J213=33,'Equivalencia BH-BMPT'!$D$34,IF(J213=34,'Equivalencia BH-BMPT'!$D$35,IF(J213=35,'Equivalencia BH-BMPT'!$D$36,IF(J213=36,'Equivalencia BH-BMPT'!$D$37,IF(J213=37,'Equivalencia BH-BMPT'!$D$38,IF(J213=38,'Equivalencia BH-BMPT'!#REF!,IF(J213=39,'Equivalencia BH-BMPT'!$D$40,IF(J213=40,'Equivalencia BH-BMPT'!$D$41,IF(J213=41,'Equivalencia BH-BMPT'!$D$42,IF(J213=42,'Equivalencia BH-BMPT'!$D$43,IF(J213=43,'Equivalencia BH-BMPT'!$D$44,IF(J213=44,'Equivalencia BH-BMPT'!$D$45,IF(J213=45,'Equivalencia BH-BMPT'!$D$46,"No ha seleccionado un número de programa")))))))))))))))))))))))))))))))))))))))))))))</f>
        <v>No ha seleccionado un número de programa</v>
      </c>
      <c r="L213" s="157" t="s">
        <v>1491</v>
      </c>
      <c r="M213" s="149"/>
      <c r="N213" s="159" t="s">
        <v>1322</v>
      </c>
      <c r="O213" s="160">
        <v>2704000</v>
      </c>
      <c r="P213" s="161"/>
      <c r="Q213" s="162"/>
      <c r="R213" s="162"/>
      <c r="S213" s="160"/>
      <c r="T213" s="162">
        <f t="shared" si="15"/>
        <v>2704000</v>
      </c>
      <c r="U213" s="162">
        <v>2704000</v>
      </c>
      <c r="V213" s="163">
        <v>43201</v>
      </c>
      <c r="W213" s="163">
        <v>43201</v>
      </c>
      <c r="X213" s="163">
        <v>43204</v>
      </c>
      <c r="Y213" s="153" t="s">
        <v>1457</v>
      </c>
      <c r="Z213" s="149"/>
      <c r="AA213" s="164"/>
      <c r="AB213" s="149"/>
      <c r="AC213" s="149"/>
      <c r="AD213" s="149" t="s">
        <v>1485</v>
      </c>
      <c r="AE213" s="149"/>
      <c r="AF213" s="165">
        <f t="shared" si="16"/>
        <v>1</v>
      </c>
      <c r="AG213" s="166"/>
      <c r="AH213" s="166"/>
    </row>
    <row r="214" spans="1:34" s="167" customFormat="1" ht="44.25" customHeight="1" thickBot="1" x14ac:dyDescent="0.3">
      <c r="A214" s="153" t="s">
        <v>525</v>
      </c>
      <c r="B214" s="148">
        <v>2018</v>
      </c>
      <c r="C214" s="148" t="s">
        <v>816</v>
      </c>
      <c r="D214" s="149">
        <v>4</v>
      </c>
      <c r="E214" s="151" t="str">
        <f>IF(D214=1,'Tipo '!$B$2,IF(D214=2,'Tipo '!$B$3,IF(D214=3,'Tipo '!$B$4,IF(D214=4,'Tipo '!$B$5,IF(D214=5,'Tipo '!$B$6,IF(D214=6,'Tipo '!$B$7,IF(D214=7,'Tipo '!$B$8,IF(D214=8,'Tipo '!$B$9,IF(D214=9,'Tipo '!$B$10,IF(D214=10,'Tipo '!$B$11,IF(D214=11,'Tipo '!$B$12,IF(D214=12,'Tipo '!$B$13,IF(D214=13,'Tipo '!$B$14,IF(D214=14,'Tipo '!$B$15,IF(D214=15,'Tipo '!$B$16,IF(D214=16,'Tipo '!$B$17,IF(D214=17,'Tipo '!$B$18,IF(D214=18,'Tipo '!$B$19,IF(D214=19,'Tipo '!$B$20,IF(D214=20,'Tipo '!$B$21,"No ha seleccionado un tipo de contrato válido"))))))))))))))))))))</f>
        <v>CONTRATOS DE PRESTACIÓN DE SERVICIOS</v>
      </c>
      <c r="F214" s="151" t="s">
        <v>105</v>
      </c>
      <c r="G214" s="151" t="s">
        <v>121</v>
      </c>
      <c r="H214" s="148" t="s">
        <v>1025</v>
      </c>
      <c r="I214" s="154" t="s">
        <v>162</v>
      </c>
      <c r="J214" s="155"/>
      <c r="K214" s="156" t="str">
        <f>IF(J214=1,'Equivalencia BH-BMPT'!$D$2,IF(J214=2,'Equivalencia BH-BMPT'!$D$3,IF(J214=3,'Equivalencia BH-BMPT'!$D$4,IF(J214=4,'Equivalencia BH-BMPT'!$D$5,IF(J214=5,'Equivalencia BH-BMPT'!$D$6,IF(J214=6,'Equivalencia BH-BMPT'!$D$7,IF(J214=7,'Equivalencia BH-BMPT'!$D$8,IF(J214=8,'Equivalencia BH-BMPT'!$D$9,IF(J214=9,'Equivalencia BH-BMPT'!$D$10,IF(J214=10,'Equivalencia BH-BMPT'!$D$11,IF(J214=11,'Equivalencia BH-BMPT'!$D$12,IF(J214=12,'Equivalencia BH-BMPT'!$D$13,IF(J214=13,'Equivalencia BH-BMPT'!$D$14,IF(J214=14,'Equivalencia BH-BMPT'!$D$15,IF(J214=15,'Equivalencia BH-BMPT'!$D$16,IF(J214=16,'Equivalencia BH-BMPT'!$D$17,IF(J214=17,'Equivalencia BH-BMPT'!$D$18,IF(J214=18,'Equivalencia BH-BMPT'!$D$19,IF(J214=19,'Equivalencia BH-BMPT'!$D$20,IF(J214=20,'Equivalencia BH-BMPT'!$D$21,IF(J214=21,'Equivalencia BH-BMPT'!$D$22,IF(J214=22,'Equivalencia BH-BMPT'!$D$23,IF(J214=23,'Equivalencia BH-BMPT'!#REF!,IF(J214=24,'Equivalencia BH-BMPT'!$D$25,IF(J214=25,'Equivalencia BH-BMPT'!$D$26,IF(J214=26,'Equivalencia BH-BMPT'!$D$27,IF(J214=27,'Equivalencia BH-BMPT'!$D$28,IF(J214=28,'Equivalencia BH-BMPT'!$D$29,IF(J214=29,'Equivalencia BH-BMPT'!$D$30,IF(J214=30,'Equivalencia BH-BMPT'!$D$31,IF(J214=31,'Equivalencia BH-BMPT'!$D$32,IF(J214=32,'Equivalencia BH-BMPT'!$D$33,IF(J214=33,'Equivalencia BH-BMPT'!$D$34,IF(J214=34,'Equivalencia BH-BMPT'!$D$35,IF(J214=35,'Equivalencia BH-BMPT'!$D$36,IF(J214=36,'Equivalencia BH-BMPT'!$D$37,IF(J214=37,'Equivalencia BH-BMPT'!$D$38,IF(J214=38,'Equivalencia BH-BMPT'!#REF!,IF(J214=39,'Equivalencia BH-BMPT'!$D$40,IF(J214=40,'Equivalencia BH-BMPT'!$D$41,IF(J214=41,'Equivalencia BH-BMPT'!$D$42,IF(J214=42,'Equivalencia BH-BMPT'!$D$43,IF(J214=43,'Equivalencia BH-BMPT'!$D$44,IF(J214=44,'Equivalencia BH-BMPT'!$D$45,IF(J214=45,'Equivalencia BH-BMPT'!$D$46,"No ha seleccionado un número de programa")))))))))))))))))))))))))))))))))))))))))))))</f>
        <v>No ha seleccionado un número de programa</v>
      </c>
      <c r="L214" s="157" t="s">
        <v>1137</v>
      </c>
      <c r="M214" s="149"/>
      <c r="N214" s="159" t="s">
        <v>1323</v>
      </c>
      <c r="O214" s="160">
        <v>320671259</v>
      </c>
      <c r="P214" s="161"/>
      <c r="Q214" s="162"/>
      <c r="R214" s="162"/>
      <c r="S214" s="160"/>
      <c r="T214" s="162">
        <f t="shared" si="15"/>
        <v>320671259</v>
      </c>
      <c r="U214" s="162">
        <v>224506533</v>
      </c>
      <c r="V214" s="163">
        <v>43203</v>
      </c>
      <c r="W214" s="163">
        <v>43204</v>
      </c>
      <c r="X214" s="163">
        <v>43509</v>
      </c>
      <c r="Y214" s="153" t="s">
        <v>1458</v>
      </c>
      <c r="Z214" s="149"/>
      <c r="AA214" s="164"/>
      <c r="AB214" s="149"/>
      <c r="AC214" s="149"/>
      <c r="AD214" s="149" t="s">
        <v>1485</v>
      </c>
      <c r="AE214" s="149"/>
      <c r="AF214" s="165">
        <f t="shared" si="16"/>
        <v>0.70011429680388038</v>
      </c>
      <c r="AG214" s="166"/>
      <c r="AH214" s="166" t="b">
        <f t="shared" si="17"/>
        <v>1</v>
      </c>
    </row>
    <row r="215" spans="1:34" s="167" customFormat="1" ht="44.25" customHeight="1" thickBot="1" x14ac:dyDescent="0.3">
      <c r="A215" s="153" t="s">
        <v>525</v>
      </c>
      <c r="B215" s="148">
        <v>2018</v>
      </c>
      <c r="C215" s="148" t="s">
        <v>816</v>
      </c>
      <c r="D215" s="149">
        <v>4</v>
      </c>
      <c r="E215" s="151" t="str">
        <f>IF(D215=1,'Tipo '!$B$2,IF(D215=2,'Tipo '!$B$3,IF(D215=3,'Tipo '!$B$4,IF(D215=4,'Tipo '!$B$5,IF(D215=5,'Tipo '!$B$6,IF(D215=6,'Tipo '!$B$7,IF(D215=7,'Tipo '!$B$8,IF(D215=8,'Tipo '!$B$9,IF(D215=9,'Tipo '!$B$10,IF(D215=10,'Tipo '!$B$11,IF(D215=11,'Tipo '!$B$12,IF(D215=12,'Tipo '!$B$13,IF(D215=13,'Tipo '!$B$14,IF(D215=14,'Tipo '!$B$15,IF(D215=15,'Tipo '!$B$16,IF(D215=16,'Tipo '!$B$17,IF(D215=17,'Tipo '!$B$18,IF(D215=18,'Tipo '!$B$19,IF(D215=19,'Tipo '!$B$20,IF(D215=20,'Tipo '!$B$21,"No ha seleccionado un tipo de contrato válido"))))))))))))))))))))</f>
        <v>CONTRATOS DE PRESTACIÓN DE SERVICIOS</v>
      </c>
      <c r="F215" s="151" t="s">
        <v>105</v>
      </c>
      <c r="G215" s="151" t="s">
        <v>121</v>
      </c>
      <c r="H215" s="148" t="s">
        <v>1025</v>
      </c>
      <c r="I215" s="154" t="s">
        <v>163</v>
      </c>
      <c r="J215" s="155">
        <v>11</v>
      </c>
      <c r="K215" s="156" t="str">
        <f>IF(J215=1,'Equivalencia BH-BMPT'!$D$2,IF(J215=2,'Equivalencia BH-BMPT'!$D$3,IF(J215=3,'Equivalencia BH-BMPT'!$D$4,IF(J215=4,'Equivalencia BH-BMPT'!$D$5,IF(J215=5,'Equivalencia BH-BMPT'!$D$6,IF(J215=6,'Equivalencia BH-BMPT'!$D$7,IF(J215=7,'Equivalencia BH-BMPT'!$D$8,IF(J215=8,'Equivalencia BH-BMPT'!$D$9,IF(J215=9,'Equivalencia BH-BMPT'!$D$10,IF(J215=10,'Equivalencia BH-BMPT'!$D$11,IF(J215=11,'Equivalencia BH-BMPT'!$D$12,IF(J215=12,'Equivalencia BH-BMPT'!$D$13,IF(J215=13,'Equivalencia BH-BMPT'!$D$14,IF(J215=14,'Equivalencia BH-BMPT'!$D$15,IF(J215=15,'Equivalencia BH-BMPT'!$D$16,IF(J215=16,'Equivalencia BH-BMPT'!$D$17,IF(J215=17,'Equivalencia BH-BMPT'!$D$18,IF(J215=18,'Equivalencia BH-BMPT'!$D$19,IF(J215=19,'Equivalencia BH-BMPT'!$D$20,IF(J215=20,'Equivalencia BH-BMPT'!$D$21,IF(J215=21,'Equivalencia BH-BMPT'!$D$22,IF(J215=22,'Equivalencia BH-BMPT'!$D$23,IF(J215=23,'Equivalencia BH-BMPT'!#REF!,IF(J215=24,'Equivalencia BH-BMPT'!$D$25,IF(J215=25,'Equivalencia BH-BMPT'!$D$26,IF(J215=26,'Equivalencia BH-BMPT'!$D$27,IF(J215=27,'Equivalencia BH-BMPT'!$D$28,IF(J215=28,'Equivalencia BH-BMPT'!$D$29,IF(J215=29,'Equivalencia BH-BMPT'!$D$30,IF(J215=30,'Equivalencia BH-BMPT'!$D$31,IF(J215=31,'Equivalencia BH-BMPT'!$D$32,IF(J215=32,'Equivalencia BH-BMPT'!$D$33,IF(J215=33,'Equivalencia BH-BMPT'!$D$34,IF(J215=34,'Equivalencia BH-BMPT'!$D$35,IF(J215=35,'Equivalencia BH-BMPT'!$D$36,IF(J215=36,'Equivalencia BH-BMPT'!$D$37,IF(J215=37,'Equivalencia BH-BMPT'!$D$38,IF(J215=38,'Equivalencia BH-BMPT'!#REF!,IF(J215=39,'Equivalencia BH-BMPT'!$D$40,IF(J215=40,'Equivalencia BH-BMPT'!$D$41,IF(J215=41,'Equivalencia BH-BMPT'!$D$42,IF(J215=42,'Equivalencia BH-BMPT'!$D$43,IF(J215=43,'Equivalencia BH-BMPT'!$D$44,IF(J215=44,'Equivalencia BH-BMPT'!$D$45,IF(J215=45,'Equivalencia BH-BMPT'!$D$46,"No ha seleccionado un número de programa")))))))))))))))))))))))))))))))))))))))))))))</f>
        <v>Mejores oportunidades para el desarrollo a través de la cultura, la recreación y el deporte</v>
      </c>
      <c r="L215" s="157" t="s">
        <v>1142</v>
      </c>
      <c r="M215" s="149"/>
      <c r="N215" s="159" t="s">
        <v>1323</v>
      </c>
      <c r="O215" s="160">
        <v>128309857</v>
      </c>
      <c r="P215" s="161"/>
      <c r="Q215" s="162"/>
      <c r="R215" s="162"/>
      <c r="S215" s="160"/>
      <c r="T215" s="162">
        <f t="shared" si="15"/>
        <v>128309857</v>
      </c>
      <c r="U215" s="162">
        <v>89810882</v>
      </c>
      <c r="V215" s="163">
        <v>43203</v>
      </c>
      <c r="W215" s="163">
        <v>43204</v>
      </c>
      <c r="X215" s="163">
        <v>43509</v>
      </c>
      <c r="Y215" s="153" t="s">
        <v>1458</v>
      </c>
      <c r="Z215" s="149"/>
      <c r="AA215" s="164"/>
      <c r="AB215" s="149"/>
      <c r="AC215" s="149"/>
      <c r="AD215" s="149" t="s">
        <v>1485</v>
      </c>
      <c r="AE215" s="149"/>
      <c r="AF215" s="165">
        <f t="shared" si="16"/>
        <v>0.69995309869295541</v>
      </c>
      <c r="AG215" s="166"/>
      <c r="AH215" s="166"/>
    </row>
    <row r="216" spans="1:34" s="167" customFormat="1" ht="44.25" customHeight="1" thickBot="1" x14ac:dyDescent="0.3">
      <c r="A216" s="153" t="s">
        <v>525</v>
      </c>
      <c r="B216" s="148">
        <v>2018</v>
      </c>
      <c r="C216" s="148" t="s">
        <v>816</v>
      </c>
      <c r="D216" s="149">
        <v>4</v>
      </c>
      <c r="E216" s="151" t="str">
        <f>IF(D216=1,'Tipo '!$B$2,IF(D216=2,'Tipo '!$B$3,IF(D216=3,'Tipo '!$B$4,IF(D216=4,'Tipo '!$B$5,IF(D216=5,'Tipo '!$B$6,IF(D216=6,'Tipo '!$B$7,IF(D216=7,'Tipo '!$B$8,IF(D216=8,'Tipo '!$B$9,IF(D216=9,'Tipo '!$B$10,IF(D216=10,'Tipo '!$B$11,IF(D216=11,'Tipo '!$B$12,IF(D216=12,'Tipo '!$B$13,IF(D216=13,'Tipo '!$B$14,IF(D216=14,'Tipo '!$B$15,IF(D216=15,'Tipo '!$B$16,IF(D216=16,'Tipo '!$B$17,IF(D216=17,'Tipo '!$B$18,IF(D216=18,'Tipo '!$B$19,IF(D216=19,'Tipo '!$B$20,IF(D216=20,'Tipo '!$B$21,"No ha seleccionado un tipo de contrato válido"))))))))))))))))))))</f>
        <v>CONTRATOS DE PRESTACIÓN DE SERVICIOS</v>
      </c>
      <c r="F216" s="151" t="s">
        <v>105</v>
      </c>
      <c r="G216" s="151" t="s">
        <v>121</v>
      </c>
      <c r="H216" s="148" t="s">
        <v>1025</v>
      </c>
      <c r="I216" s="154" t="s">
        <v>163</v>
      </c>
      <c r="J216" s="155">
        <v>45</v>
      </c>
      <c r="K216" s="156" t="str">
        <f>IF(J216=1,'Equivalencia BH-BMPT'!$D$2,IF(J216=2,'Equivalencia BH-BMPT'!$D$3,IF(J216=3,'Equivalencia BH-BMPT'!$D$4,IF(J216=4,'Equivalencia BH-BMPT'!$D$5,IF(J216=5,'Equivalencia BH-BMPT'!$D$6,IF(J216=6,'Equivalencia BH-BMPT'!$D$7,IF(J216=7,'Equivalencia BH-BMPT'!$D$8,IF(J216=8,'Equivalencia BH-BMPT'!$D$9,IF(J216=9,'Equivalencia BH-BMPT'!$D$10,IF(J216=10,'Equivalencia BH-BMPT'!$D$11,IF(J216=11,'Equivalencia BH-BMPT'!$D$12,IF(J216=12,'Equivalencia BH-BMPT'!$D$13,IF(J216=13,'Equivalencia BH-BMPT'!$D$14,IF(J216=14,'Equivalencia BH-BMPT'!$D$15,IF(J216=15,'Equivalencia BH-BMPT'!$D$16,IF(J216=16,'Equivalencia BH-BMPT'!$D$17,IF(J216=17,'Equivalencia BH-BMPT'!$D$18,IF(J216=18,'Equivalencia BH-BMPT'!$D$19,IF(J216=19,'Equivalencia BH-BMPT'!$D$20,IF(J216=20,'Equivalencia BH-BMPT'!$D$21,IF(J216=21,'Equivalencia BH-BMPT'!$D$22,IF(J216=22,'Equivalencia BH-BMPT'!$D$23,IF(J216=23,'Equivalencia BH-BMPT'!#REF!,IF(J216=24,'Equivalencia BH-BMPT'!$D$25,IF(J216=25,'Equivalencia BH-BMPT'!$D$26,IF(J216=26,'Equivalencia BH-BMPT'!$D$27,IF(J216=27,'Equivalencia BH-BMPT'!$D$28,IF(J216=28,'Equivalencia BH-BMPT'!$D$29,IF(J216=29,'Equivalencia BH-BMPT'!$D$30,IF(J216=30,'Equivalencia BH-BMPT'!$D$31,IF(J216=31,'Equivalencia BH-BMPT'!$D$32,IF(J216=32,'Equivalencia BH-BMPT'!$D$33,IF(J216=33,'Equivalencia BH-BMPT'!$D$34,IF(J216=34,'Equivalencia BH-BMPT'!$D$35,IF(J216=35,'Equivalencia BH-BMPT'!$D$36,IF(J216=36,'Equivalencia BH-BMPT'!$D$37,IF(J216=37,'Equivalencia BH-BMPT'!$D$38,IF(J216=38,'Equivalencia BH-BMPT'!#REF!,IF(J216=39,'Equivalencia BH-BMPT'!$D$40,IF(J216=40,'Equivalencia BH-BMPT'!$D$41,IF(J216=41,'Equivalencia BH-BMPT'!$D$42,IF(J216=42,'Equivalencia BH-BMPT'!$D$43,IF(J216=43,'Equivalencia BH-BMPT'!$D$44,IF(J216=44,'Equivalencia BH-BMPT'!$D$45,IF(J216=45,'Equivalencia BH-BMPT'!$D$46,"No ha seleccionado un número de programa")))))))))))))))))))))))))))))))))))))))))))))</f>
        <v>Gobernanza e influencia local, regional e internacional</v>
      </c>
      <c r="L216" s="157" t="s">
        <v>329</v>
      </c>
      <c r="M216" s="149"/>
      <c r="N216" s="159" t="s">
        <v>1323</v>
      </c>
      <c r="O216" s="160">
        <v>275817008</v>
      </c>
      <c r="P216" s="161"/>
      <c r="Q216" s="162"/>
      <c r="R216" s="162"/>
      <c r="S216" s="160"/>
      <c r="T216" s="162">
        <f t="shared" si="15"/>
        <v>275817008</v>
      </c>
      <c r="U216" s="162">
        <v>191479843</v>
      </c>
      <c r="V216" s="163">
        <v>43203</v>
      </c>
      <c r="W216" s="163">
        <v>43204</v>
      </c>
      <c r="X216" s="163">
        <v>43509</v>
      </c>
      <c r="Y216" s="153" t="s">
        <v>1458</v>
      </c>
      <c r="Z216" s="149"/>
      <c r="AA216" s="164"/>
      <c r="AB216" s="149"/>
      <c r="AC216" s="149"/>
      <c r="AD216" s="149" t="s">
        <v>1485</v>
      </c>
      <c r="AE216" s="149"/>
      <c r="AF216" s="165">
        <f t="shared" si="16"/>
        <v>0.69422783021415413</v>
      </c>
      <c r="AG216" s="166"/>
      <c r="AH216" s="166"/>
    </row>
    <row r="217" spans="1:34" s="167" customFormat="1" ht="44.25" customHeight="1" thickBot="1" x14ac:dyDescent="0.3">
      <c r="A217" s="153" t="s">
        <v>525</v>
      </c>
      <c r="B217" s="148">
        <v>2018</v>
      </c>
      <c r="C217" s="148" t="s">
        <v>816</v>
      </c>
      <c r="D217" s="149">
        <v>4</v>
      </c>
      <c r="E217" s="151" t="str">
        <f>IF(D217=1,'Tipo '!$B$2,IF(D217=2,'Tipo '!$B$3,IF(D217=3,'Tipo '!$B$4,IF(D217=4,'Tipo '!$B$5,IF(D217=5,'Tipo '!$B$6,IF(D217=6,'Tipo '!$B$7,IF(D217=7,'Tipo '!$B$8,IF(D217=8,'Tipo '!$B$9,IF(D217=9,'Tipo '!$B$10,IF(D217=10,'Tipo '!$B$11,IF(D217=11,'Tipo '!$B$12,IF(D217=12,'Tipo '!$B$13,IF(D217=13,'Tipo '!$B$14,IF(D217=14,'Tipo '!$B$15,IF(D217=15,'Tipo '!$B$16,IF(D217=16,'Tipo '!$B$17,IF(D217=17,'Tipo '!$B$18,IF(D217=18,'Tipo '!$B$19,IF(D217=19,'Tipo '!$B$20,IF(D217=20,'Tipo '!$B$21,"No ha seleccionado un tipo de contrato válido"))))))))))))))))))))</f>
        <v>CONTRATOS DE PRESTACIÓN DE SERVICIOS</v>
      </c>
      <c r="F217" s="151" t="s">
        <v>105</v>
      </c>
      <c r="G217" s="151" t="s">
        <v>121</v>
      </c>
      <c r="H217" s="148" t="s">
        <v>1025</v>
      </c>
      <c r="I217" s="154" t="s">
        <v>163</v>
      </c>
      <c r="J217" s="155">
        <v>45</v>
      </c>
      <c r="K217" s="156" t="str">
        <f>IF(J217=1,'Equivalencia BH-BMPT'!$D$2,IF(J217=2,'Equivalencia BH-BMPT'!$D$3,IF(J217=3,'Equivalencia BH-BMPT'!$D$4,IF(J217=4,'Equivalencia BH-BMPT'!$D$5,IF(J217=5,'Equivalencia BH-BMPT'!$D$6,IF(J217=6,'Equivalencia BH-BMPT'!$D$7,IF(J217=7,'Equivalencia BH-BMPT'!$D$8,IF(J217=8,'Equivalencia BH-BMPT'!$D$9,IF(J217=9,'Equivalencia BH-BMPT'!$D$10,IF(J217=10,'Equivalencia BH-BMPT'!$D$11,IF(J217=11,'Equivalencia BH-BMPT'!$D$12,IF(J217=12,'Equivalencia BH-BMPT'!$D$13,IF(J217=13,'Equivalencia BH-BMPT'!$D$14,IF(J217=14,'Equivalencia BH-BMPT'!$D$15,IF(J217=15,'Equivalencia BH-BMPT'!$D$16,IF(J217=16,'Equivalencia BH-BMPT'!$D$17,IF(J217=17,'Equivalencia BH-BMPT'!$D$18,IF(J217=18,'Equivalencia BH-BMPT'!$D$19,IF(J217=19,'Equivalencia BH-BMPT'!$D$20,IF(J217=20,'Equivalencia BH-BMPT'!$D$21,IF(J217=21,'Equivalencia BH-BMPT'!$D$22,IF(J217=22,'Equivalencia BH-BMPT'!$D$23,IF(J217=23,'Equivalencia BH-BMPT'!#REF!,IF(J217=24,'Equivalencia BH-BMPT'!$D$25,IF(J217=25,'Equivalencia BH-BMPT'!$D$26,IF(J217=26,'Equivalencia BH-BMPT'!$D$27,IF(J217=27,'Equivalencia BH-BMPT'!$D$28,IF(J217=28,'Equivalencia BH-BMPT'!$D$29,IF(J217=29,'Equivalencia BH-BMPT'!$D$30,IF(J217=30,'Equivalencia BH-BMPT'!$D$31,IF(J217=31,'Equivalencia BH-BMPT'!$D$32,IF(J217=32,'Equivalencia BH-BMPT'!$D$33,IF(J217=33,'Equivalencia BH-BMPT'!$D$34,IF(J217=34,'Equivalencia BH-BMPT'!$D$35,IF(J217=35,'Equivalencia BH-BMPT'!$D$36,IF(J217=36,'Equivalencia BH-BMPT'!$D$37,IF(J217=37,'Equivalencia BH-BMPT'!$D$38,IF(J217=38,'Equivalencia BH-BMPT'!#REF!,IF(J217=39,'Equivalencia BH-BMPT'!$D$40,IF(J217=40,'Equivalencia BH-BMPT'!$D$41,IF(J217=41,'Equivalencia BH-BMPT'!$D$42,IF(J217=42,'Equivalencia BH-BMPT'!$D$43,IF(J217=43,'Equivalencia BH-BMPT'!$D$44,IF(J217=44,'Equivalencia BH-BMPT'!$D$45,IF(J217=45,'Equivalencia BH-BMPT'!$D$46,"No ha seleccionado un número de programa")))))))))))))))))))))))))))))))))))))))))))))</f>
        <v>Gobernanza e influencia local, regional e internacional</v>
      </c>
      <c r="L217" s="157" t="s">
        <v>1152</v>
      </c>
      <c r="M217" s="149"/>
      <c r="N217" s="159" t="s">
        <v>1323</v>
      </c>
      <c r="O217" s="160">
        <v>77061086</v>
      </c>
      <c r="P217" s="161"/>
      <c r="Q217" s="162"/>
      <c r="R217" s="162"/>
      <c r="S217" s="160"/>
      <c r="T217" s="162">
        <f t="shared" si="15"/>
        <v>77061086</v>
      </c>
      <c r="U217" s="162">
        <v>55505288</v>
      </c>
      <c r="V217" s="163">
        <v>43203</v>
      </c>
      <c r="W217" s="163">
        <v>43204</v>
      </c>
      <c r="X217" s="163">
        <v>43509</v>
      </c>
      <c r="Y217" s="153" t="s">
        <v>1458</v>
      </c>
      <c r="Z217" s="149"/>
      <c r="AA217" s="164"/>
      <c r="AB217" s="149"/>
      <c r="AC217" s="149"/>
      <c r="AD217" s="149" t="s">
        <v>1485</v>
      </c>
      <c r="AE217" s="149"/>
      <c r="AF217" s="165">
        <f t="shared" si="16"/>
        <v>0.72027648299687863</v>
      </c>
      <c r="AG217" s="166"/>
      <c r="AH217" s="166"/>
    </row>
    <row r="218" spans="1:34" s="167" customFormat="1" ht="44.25" customHeight="1" thickBot="1" x14ac:dyDescent="0.3">
      <c r="A218" s="153" t="s">
        <v>526</v>
      </c>
      <c r="B218" s="148">
        <v>2018</v>
      </c>
      <c r="C218" s="148" t="s">
        <v>817</v>
      </c>
      <c r="D218" s="149">
        <v>11</v>
      </c>
      <c r="E218" s="151" t="str">
        <f>IF(D218=1,'Tipo '!$B$2,IF(D218=2,'Tipo '!$B$3,IF(D218=3,'Tipo '!$B$4,IF(D218=4,'Tipo '!$B$5,IF(D218=5,'Tipo '!$B$6,IF(D218=6,'Tipo '!$B$7,IF(D218=7,'Tipo '!$B$8,IF(D218=8,'Tipo '!$B$9,IF(D218=9,'Tipo '!$B$10,IF(D218=10,'Tipo '!$B$11,IF(D218=11,'Tipo '!$B$12,IF(D218=12,'Tipo '!$B$13,IF(D218=13,'Tipo '!$B$14,IF(D218=14,'Tipo '!$B$15,IF(D218=15,'Tipo '!$B$16,IF(D218=16,'Tipo '!$B$17,IF(D218=17,'Tipo '!$B$18,IF(D218=18,'Tipo '!$B$19,IF(D218=19,'Tipo '!$B$20,IF(D218=20,'Tipo '!$B$21,"No ha seleccionado un tipo de contrato válido"))))))))))))))))))))</f>
        <v>SUMINISTRO</v>
      </c>
      <c r="F218" s="151" t="s">
        <v>104</v>
      </c>
      <c r="G218" s="151" t="s">
        <v>121</v>
      </c>
      <c r="H218" s="148" t="s">
        <v>1026</v>
      </c>
      <c r="I218" s="154" t="s">
        <v>162</v>
      </c>
      <c r="J218" s="155"/>
      <c r="K218" s="156" t="str">
        <f>IF(J218=1,'Equivalencia BH-BMPT'!$D$2,IF(J218=2,'Equivalencia BH-BMPT'!$D$3,IF(J218=3,'Equivalencia BH-BMPT'!$D$4,IF(J218=4,'Equivalencia BH-BMPT'!$D$5,IF(J218=5,'Equivalencia BH-BMPT'!$D$6,IF(J218=6,'Equivalencia BH-BMPT'!$D$7,IF(J218=7,'Equivalencia BH-BMPT'!$D$8,IF(J218=8,'Equivalencia BH-BMPT'!$D$9,IF(J218=9,'Equivalencia BH-BMPT'!$D$10,IF(J218=10,'Equivalencia BH-BMPT'!$D$11,IF(J218=11,'Equivalencia BH-BMPT'!$D$12,IF(J218=12,'Equivalencia BH-BMPT'!$D$13,IF(J218=13,'Equivalencia BH-BMPT'!$D$14,IF(J218=14,'Equivalencia BH-BMPT'!$D$15,IF(J218=15,'Equivalencia BH-BMPT'!$D$16,IF(J218=16,'Equivalencia BH-BMPT'!$D$17,IF(J218=17,'Equivalencia BH-BMPT'!$D$18,IF(J218=18,'Equivalencia BH-BMPT'!$D$19,IF(J218=19,'Equivalencia BH-BMPT'!$D$20,IF(J218=20,'Equivalencia BH-BMPT'!$D$21,IF(J218=21,'Equivalencia BH-BMPT'!$D$22,IF(J218=22,'Equivalencia BH-BMPT'!$D$23,IF(J218=23,'Equivalencia BH-BMPT'!#REF!,IF(J218=24,'Equivalencia BH-BMPT'!$D$25,IF(J218=25,'Equivalencia BH-BMPT'!$D$26,IF(J218=26,'Equivalencia BH-BMPT'!$D$27,IF(J218=27,'Equivalencia BH-BMPT'!$D$28,IF(J218=28,'Equivalencia BH-BMPT'!$D$29,IF(J218=29,'Equivalencia BH-BMPT'!$D$30,IF(J218=30,'Equivalencia BH-BMPT'!$D$31,IF(J218=31,'Equivalencia BH-BMPT'!$D$32,IF(J218=32,'Equivalencia BH-BMPT'!$D$33,IF(J218=33,'Equivalencia BH-BMPT'!$D$34,IF(J218=34,'Equivalencia BH-BMPT'!$D$35,IF(J218=35,'Equivalencia BH-BMPT'!$D$36,IF(J218=36,'Equivalencia BH-BMPT'!$D$37,IF(J218=37,'Equivalencia BH-BMPT'!$D$38,IF(J218=38,'Equivalencia BH-BMPT'!#REF!,IF(J218=39,'Equivalencia BH-BMPT'!$D$40,IF(J218=40,'Equivalencia BH-BMPT'!$D$41,IF(J218=41,'Equivalencia BH-BMPT'!$D$42,IF(J218=42,'Equivalencia BH-BMPT'!$D$43,IF(J218=43,'Equivalencia BH-BMPT'!$D$44,IF(J218=44,'Equivalencia BH-BMPT'!$D$45,IF(J218=45,'Equivalencia BH-BMPT'!$D$46,"No ha seleccionado un número de programa")))))))))))))))))))))))))))))))))))))))))))))</f>
        <v>No ha seleccionado un número de programa</v>
      </c>
      <c r="L218" s="157" t="s">
        <v>1138</v>
      </c>
      <c r="M218" s="149"/>
      <c r="N218" s="159" t="s">
        <v>1324</v>
      </c>
      <c r="O218" s="160">
        <v>34244855</v>
      </c>
      <c r="P218" s="161"/>
      <c r="Q218" s="162"/>
      <c r="R218" s="162"/>
      <c r="S218" s="160"/>
      <c r="T218" s="162">
        <f t="shared" si="15"/>
        <v>34244855</v>
      </c>
      <c r="U218" s="162">
        <v>16698794</v>
      </c>
      <c r="V218" s="163">
        <v>43249</v>
      </c>
      <c r="W218" s="163">
        <v>43252</v>
      </c>
      <c r="X218" s="163">
        <v>43465</v>
      </c>
      <c r="Y218" s="153" t="s">
        <v>1456</v>
      </c>
      <c r="Z218" s="149"/>
      <c r="AA218" s="164"/>
      <c r="AB218" s="149"/>
      <c r="AC218" s="149"/>
      <c r="AD218" s="149" t="s">
        <v>1485</v>
      </c>
      <c r="AE218" s="149"/>
      <c r="AF218" s="165">
        <f t="shared" si="16"/>
        <v>0.48762928036927006</v>
      </c>
      <c r="AG218" s="166"/>
      <c r="AH218" s="166" t="b">
        <f t="shared" si="17"/>
        <v>1</v>
      </c>
    </row>
    <row r="219" spans="1:34" s="167" customFormat="1" ht="44.25" customHeight="1" thickBot="1" x14ac:dyDescent="0.3">
      <c r="A219" s="153" t="s">
        <v>527</v>
      </c>
      <c r="B219" s="148">
        <v>2018</v>
      </c>
      <c r="C219" s="148" t="s">
        <v>818</v>
      </c>
      <c r="D219" s="149">
        <v>4</v>
      </c>
      <c r="E219" s="151" t="str">
        <f>IF(D219=1,'Tipo '!$B$2,IF(D219=2,'Tipo '!$B$3,IF(D219=3,'Tipo '!$B$4,IF(D219=4,'Tipo '!$B$5,IF(D219=5,'Tipo '!$B$6,IF(D219=6,'Tipo '!$B$7,IF(D219=7,'Tipo '!$B$8,IF(D219=8,'Tipo '!$B$9,IF(D219=9,'Tipo '!$B$10,IF(D219=10,'Tipo '!$B$11,IF(D219=11,'Tipo '!$B$12,IF(D219=12,'Tipo '!$B$13,IF(D219=13,'Tipo '!$B$14,IF(D219=14,'Tipo '!$B$15,IF(D219=15,'Tipo '!$B$16,IF(D219=16,'Tipo '!$B$17,IF(D219=17,'Tipo '!$B$18,IF(D219=18,'Tipo '!$B$19,IF(D219=19,'Tipo '!$B$20,IF(D219=20,'Tipo '!$B$21,"No ha seleccionado un tipo de contrato válido"))))))))))))))))))))</f>
        <v>CONTRATOS DE PRESTACIÓN DE SERVICIOS</v>
      </c>
      <c r="F219" s="151" t="s">
        <v>104</v>
      </c>
      <c r="G219" s="151" t="s">
        <v>121</v>
      </c>
      <c r="H219" s="148" t="s">
        <v>1027</v>
      </c>
      <c r="I219" s="154" t="s">
        <v>162</v>
      </c>
      <c r="J219" s="155"/>
      <c r="K219" s="156" t="str">
        <f>IF(J219=1,'Equivalencia BH-BMPT'!$D$2,IF(J219=2,'Equivalencia BH-BMPT'!$D$3,IF(J219=3,'Equivalencia BH-BMPT'!$D$4,IF(J219=4,'Equivalencia BH-BMPT'!$D$5,IF(J219=5,'Equivalencia BH-BMPT'!$D$6,IF(J219=6,'Equivalencia BH-BMPT'!$D$7,IF(J219=7,'Equivalencia BH-BMPT'!$D$8,IF(J219=8,'Equivalencia BH-BMPT'!$D$9,IF(J219=9,'Equivalencia BH-BMPT'!$D$10,IF(J219=10,'Equivalencia BH-BMPT'!$D$11,IF(J219=11,'Equivalencia BH-BMPT'!$D$12,IF(J219=12,'Equivalencia BH-BMPT'!$D$13,IF(J219=13,'Equivalencia BH-BMPT'!$D$14,IF(J219=14,'Equivalencia BH-BMPT'!$D$15,IF(J219=15,'Equivalencia BH-BMPT'!$D$16,IF(J219=16,'Equivalencia BH-BMPT'!$D$17,IF(J219=17,'Equivalencia BH-BMPT'!$D$18,IF(J219=18,'Equivalencia BH-BMPT'!$D$19,IF(J219=19,'Equivalencia BH-BMPT'!$D$20,IF(J219=20,'Equivalencia BH-BMPT'!$D$21,IF(J219=21,'Equivalencia BH-BMPT'!$D$22,IF(J219=22,'Equivalencia BH-BMPT'!$D$23,IF(J219=23,'Equivalencia BH-BMPT'!#REF!,IF(J219=24,'Equivalencia BH-BMPT'!$D$25,IF(J219=25,'Equivalencia BH-BMPT'!$D$26,IF(J219=26,'Equivalencia BH-BMPT'!$D$27,IF(J219=27,'Equivalencia BH-BMPT'!$D$28,IF(J219=28,'Equivalencia BH-BMPT'!$D$29,IF(J219=29,'Equivalencia BH-BMPT'!$D$30,IF(J219=30,'Equivalencia BH-BMPT'!$D$31,IF(J219=31,'Equivalencia BH-BMPT'!$D$32,IF(J219=32,'Equivalencia BH-BMPT'!$D$33,IF(J219=33,'Equivalencia BH-BMPT'!$D$34,IF(J219=34,'Equivalencia BH-BMPT'!$D$35,IF(J219=35,'Equivalencia BH-BMPT'!$D$36,IF(J219=36,'Equivalencia BH-BMPT'!$D$37,IF(J219=37,'Equivalencia BH-BMPT'!$D$38,IF(J219=38,'Equivalencia BH-BMPT'!#REF!,IF(J219=39,'Equivalencia BH-BMPT'!$D$40,IF(J219=40,'Equivalencia BH-BMPT'!$D$41,IF(J219=41,'Equivalencia BH-BMPT'!$D$42,IF(J219=42,'Equivalencia BH-BMPT'!$D$43,IF(J219=43,'Equivalencia BH-BMPT'!$D$44,IF(J219=44,'Equivalencia BH-BMPT'!$D$45,IF(J219=45,'Equivalencia BH-BMPT'!$D$46,"No ha seleccionado un número de programa")))))))))))))))))))))))))))))))))))))))))))))</f>
        <v>No ha seleccionado un número de programa</v>
      </c>
      <c r="L219" s="157" t="s">
        <v>1139</v>
      </c>
      <c r="M219" s="149"/>
      <c r="N219" s="159" t="s">
        <v>1325</v>
      </c>
      <c r="O219" s="160">
        <v>15400000</v>
      </c>
      <c r="P219" s="161"/>
      <c r="Q219" s="162"/>
      <c r="R219" s="162"/>
      <c r="S219" s="160"/>
      <c r="T219" s="162">
        <f t="shared" si="15"/>
        <v>15400000</v>
      </c>
      <c r="U219" s="162">
        <v>14392607</v>
      </c>
      <c r="V219" s="163">
        <v>43248</v>
      </c>
      <c r="W219" s="163">
        <v>43258</v>
      </c>
      <c r="X219" s="163">
        <v>43471</v>
      </c>
      <c r="Y219" s="153" t="s">
        <v>1459</v>
      </c>
      <c r="Z219" s="149"/>
      <c r="AA219" s="164"/>
      <c r="AB219" s="149"/>
      <c r="AC219" s="149" t="s">
        <v>1485</v>
      </c>
      <c r="AD219" s="149"/>
      <c r="AE219" s="149"/>
      <c r="AF219" s="165">
        <f t="shared" si="16"/>
        <v>0.93458487012987013</v>
      </c>
      <c r="AG219" s="166"/>
      <c r="AH219" s="166" t="b">
        <f t="shared" si="17"/>
        <v>1</v>
      </c>
    </row>
    <row r="220" spans="1:34" s="167" customFormat="1" ht="44.25" customHeight="1" thickBot="1" x14ac:dyDescent="0.3">
      <c r="A220" s="153" t="s">
        <v>528</v>
      </c>
      <c r="B220" s="148">
        <v>2018</v>
      </c>
      <c r="C220" s="148" t="s">
        <v>819</v>
      </c>
      <c r="D220" s="149">
        <v>10</v>
      </c>
      <c r="E220" s="151" t="str">
        <f>IF(D220=1,'Tipo '!$B$2,IF(D220=2,'Tipo '!$B$3,IF(D220=3,'Tipo '!$B$4,IF(D220=4,'Tipo '!$B$5,IF(D220=5,'Tipo '!$B$6,IF(D220=6,'Tipo '!$B$7,IF(D220=7,'Tipo '!$B$8,IF(D220=8,'Tipo '!$B$9,IF(D220=9,'Tipo '!$B$10,IF(D220=10,'Tipo '!$B$11,IF(D220=11,'Tipo '!$B$12,IF(D220=12,'Tipo '!$B$13,IF(D220=13,'Tipo '!$B$14,IF(D220=14,'Tipo '!$B$15,IF(D220=15,'Tipo '!$B$16,IF(D220=16,'Tipo '!$B$17,IF(D220=17,'Tipo '!$B$18,IF(D220=18,'Tipo '!$B$19,IF(D220=19,'Tipo '!$B$20,IF(D220=20,'Tipo '!$B$21,"No ha seleccionado un tipo de contrato válido"))))))))))))))))))))</f>
        <v>SEGUROS</v>
      </c>
      <c r="F220" s="151" t="s">
        <v>108</v>
      </c>
      <c r="G220" s="151" t="s">
        <v>125</v>
      </c>
      <c r="H220" s="148" t="s">
        <v>1028</v>
      </c>
      <c r="I220" s="154" t="s">
        <v>162</v>
      </c>
      <c r="J220" s="155"/>
      <c r="K220" s="156" t="str">
        <f>IF(J220=1,'Equivalencia BH-BMPT'!$D$2,IF(J220=2,'Equivalencia BH-BMPT'!$D$3,IF(J220=3,'Equivalencia BH-BMPT'!$D$4,IF(J220=4,'Equivalencia BH-BMPT'!$D$5,IF(J220=5,'Equivalencia BH-BMPT'!$D$6,IF(J220=6,'Equivalencia BH-BMPT'!$D$7,IF(J220=7,'Equivalencia BH-BMPT'!$D$8,IF(J220=8,'Equivalencia BH-BMPT'!$D$9,IF(J220=9,'Equivalencia BH-BMPT'!$D$10,IF(J220=10,'Equivalencia BH-BMPT'!$D$11,IF(J220=11,'Equivalencia BH-BMPT'!$D$12,IF(J220=12,'Equivalencia BH-BMPT'!$D$13,IF(J220=13,'Equivalencia BH-BMPT'!$D$14,IF(J220=14,'Equivalencia BH-BMPT'!$D$15,IF(J220=15,'Equivalencia BH-BMPT'!$D$16,IF(J220=16,'Equivalencia BH-BMPT'!$D$17,IF(J220=17,'Equivalencia BH-BMPT'!$D$18,IF(J220=18,'Equivalencia BH-BMPT'!$D$19,IF(J220=19,'Equivalencia BH-BMPT'!$D$20,IF(J220=20,'Equivalencia BH-BMPT'!$D$21,IF(J220=21,'Equivalencia BH-BMPT'!$D$22,IF(J220=22,'Equivalencia BH-BMPT'!$D$23,IF(J220=23,'Equivalencia BH-BMPT'!#REF!,IF(J220=24,'Equivalencia BH-BMPT'!$D$25,IF(J220=25,'Equivalencia BH-BMPT'!$D$26,IF(J220=26,'Equivalencia BH-BMPT'!$D$27,IF(J220=27,'Equivalencia BH-BMPT'!$D$28,IF(J220=28,'Equivalencia BH-BMPT'!$D$29,IF(J220=29,'Equivalencia BH-BMPT'!$D$30,IF(J220=30,'Equivalencia BH-BMPT'!$D$31,IF(J220=31,'Equivalencia BH-BMPT'!$D$32,IF(J220=32,'Equivalencia BH-BMPT'!$D$33,IF(J220=33,'Equivalencia BH-BMPT'!$D$34,IF(J220=34,'Equivalencia BH-BMPT'!$D$35,IF(J220=35,'Equivalencia BH-BMPT'!$D$36,IF(J220=36,'Equivalencia BH-BMPT'!$D$37,IF(J220=37,'Equivalencia BH-BMPT'!$D$38,IF(J220=38,'Equivalencia BH-BMPT'!#REF!,IF(J220=39,'Equivalencia BH-BMPT'!$D$40,IF(J220=40,'Equivalencia BH-BMPT'!$D$41,IF(J220=41,'Equivalencia BH-BMPT'!$D$42,IF(J220=42,'Equivalencia BH-BMPT'!$D$43,IF(J220=43,'Equivalencia BH-BMPT'!$D$44,IF(J220=44,'Equivalencia BH-BMPT'!$D$45,IF(J220=45,'Equivalencia BH-BMPT'!$D$46,"No ha seleccionado un número de programa")))))))))))))))))))))))))))))))))))))))))))))</f>
        <v>No ha seleccionado un número de programa</v>
      </c>
      <c r="L220" s="157" t="s">
        <v>1140</v>
      </c>
      <c r="M220" s="149"/>
      <c r="N220" s="159" t="s">
        <v>1322</v>
      </c>
      <c r="O220" s="160">
        <v>70804942</v>
      </c>
      <c r="P220" s="161"/>
      <c r="Q220" s="162"/>
      <c r="R220" s="162"/>
      <c r="S220" s="160">
        <v>35402471</v>
      </c>
      <c r="T220" s="162">
        <f t="shared" si="15"/>
        <v>106207413</v>
      </c>
      <c r="U220" s="162">
        <f>P220+R220+T220</f>
        <v>106207413</v>
      </c>
      <c r="V220" s="163">
        <v>43273</v>
      </c>
      <c r="W220" s="163">
        <v>43276</v>
      </c>
      <c r="X220" s="163">
        <v>43425</v>
      </c>
      <c r="Y220" s="153" t="s">
        <v>1460</v>
      </c>
      <c r="Z220" s="149">
        <v>75</v>
      </c>
      <c r="AA220" s="164"/>
      <c r="AB220" s="149"/>
      <c r="AC220" s="149" t="s">
        <v>1485</v>
      </c>
      <c r="AD220" s="149"/>
      <c r="AE220" s="149"/>
      <c r="AF220" s="165">
        <f t="shared" si="16"/>
        <v>1</v>
      </c>
      <c r="AG220" s="166"/>
      <c r="AH220" s="166" t="b">
        <f t="shared" si="17"/>
        <v>1</v>
      </c>
    </row>
    <row r="221" spans="1:34" s="167" customFormat="1" ht="44.25" customHeight="1" thickBot="1" x14ac:dyDescent="0.3">
      <c r="A221" s="153" t="s">
        <v>528</v>
      </c>
      <c r="B221" s="148">
        <v>2018</v>
      </c>
      <c r="C221" s="148" t="s">
        <v>819</v>
      </c>
      <c r="D221" s="149">
        <v>10</v>
      </c>
      <c r="E221" s="151" t="str">
        <f>IF(D221=1,'Tipo '!$B$2,IF(D221=2,'Tipo '!$B$3,IF(D221=3,'Tipo '!$B$4,IF(D221=4,'Tipo '!$B$5,IF(D221=5,'Tipo '!$B$6,IF(D221=6,'Tipo '!$B$7,IF(D221=7,'Tipo '!$B$8,IF(D221=8,'Tipo '!$B$9,IF(D221=9,'Tipo '!$B$10,IF(D221=10,'Tipo '!$B$11,IF(D221=11,'Tipo '!$B$12,IF(D221=12,'Tipo '!$B$13,IF(D221=13,'Tipo '!$B$14,IF(D221=14,'Tipo '!$B$15,IF(D221=15,'Tipo '!$B$16,IF(D221=16,'Tipo '!$B$17,IF(D221=17,'Tipo '!$B$18,IF(D221=18,'Tipo '!$B$19,IF(D221=19,'Tipo '!$B$20,IF(D221=20,'Tipo '!$B$21,"No ha seleccionado un tipo de contrato válido"))))))))))))))))))))</f>
        <v>SEGUROS</v>
      </c>
      <c r="F221" s="151" t="s">
        <v>108</v>
      </c>
      <c r="G221" s="151" t="s">
        <v>125</v>
      </c>
      <c r="H221" s="148" t="s">
        <v>1028</v>
      </c>
      <c r="I221" s="154" t="s">
        <v>162</v>
      </c>
      <c r="J221" s="155"/>
      <c r="K221" s="156" t="str">
        <f>IF(J221=1,'Equivalencia BH-BMPT'!$D$2,IF(J221=2,'Equivalencia BH-BMPT'!$D$3,IF(J221=3,'Equivalencia BH-BMPT'!$D$4,IF(J221=4,'Equivalencia BH-BMPT'!$D$5,IF(J221=5,'Equivalencia BH-BMPT'!$D$6,IF(J221=6,'Equivalencia BH-BMPT'!$D$7,IF(J221=7,'Equivalencia BH-BMPT'!$D$8,IF(J221=8,'Equivalencia BH-BMPT'!$D$9,IF(J221=9,'Equivalencia BH-BMPT'!$D$10,IF(J221=10,'Equivalencia BH-BMPT'!$D$11,IF(J221=11,'Equivalencia BH-BMPT'!$D$12,IF(J221=12,'Equivalencia BH-BMPT'!$D$13,IF(J221=13,'Equivalencia BH-BMPT'!$D$14,IF(J221=14,'Equivalencia BH-BMPT'!$D$15,IF(J221=15,'Equivalencia BH-BMPT'!$D$16,IF(J221=16,'Equivalencia BH-BMPT'!$D$17,IF(J221=17,'Equivalencia BH-BMPT'!$D$18,IF(J221=18,'Equivalencia BH-BMPT'!$D$19,IF(J221=19,'Equivalencia BH-BMPT'!$D$20,IF(J221=20,'Equivalencia BH-BMPT'!$D$21,IF(J221=21,'Equivalencia BH-BMPT'!$D$22,IF(J221=22,'Equivalencia BH-BMPT'!$D$23,IF(J221=23,'Equivalencia BH-BMPT'!#REF!,IF(J221=24,'Equivalencia BH-BMPT'!$D$25,IF(J221=25,'Equivalencia BH-BMPT'!$D$26,IF(J221=26,'Equivalencia BH-BMPT'!$D$27,IF(J221=27,'Equivalencia BH-BMPT'!$D$28,IF(J221=28,'Equivalencia BH-BMPT'!$D$29,IF(J221=29,'Equivalencia BH-BMPT'!$D$30,IF(J221=30,'Equivalencia BH-BMPT'!$D$31,IF(J221=31,'Equivalencia BH-BMPT'!$D$32,IF(J221=32,'Equivalencia BH-BMPT'!$D$33,IF(J221=33,'Equivalencia BH-BMPT'!$D$34,IF(J221=34,'Equivalencia BH-BMPT'!$D$35,IF(J221=35,'Equivalencia BH-BMPT'!$D$36,IF(J221=36,'Equivalencia BH-BMPT'!$D$37,IF(J221=37,'Equivalencia BH-BMPT'!$D$38,IF(J221=38,'Equivalencia BH-BMPT'!#REF!,IF(J221=39,'Equivalencia BH-BMPT'!$D$40,IF(J221=40,'Equivalencia BH-BMPT'!$D$41,IF(J221=41,'Equivalencia BH-BMPT'!$D$42,IF(J221=42,'Equivalencia BH-BMPT'!$D$43,IF(J221=43,'Equivalencia BH-BMPT'!$D$44,IF(J221=44,'Equivalencia BH-BMPT'!$D$45,IF(J221=45,'Equivalencia BH-BMPT'!$D$46,"No ha seleccionado un número de programa")))))))))))))))))))))))))))))))))))))))))))))</f>
        <v>No ha seleccionado un número de programa</v>
      </c>
      <c r="L221" s="157" t="s">
        <v>1491</v>
      </c>
      <c r="M221" s="149"/>
      <c r="N221" s="159" t="s">
        <v>1322</v>
      </c>
      <c r="O221" s="160">
        <v>6000000</v>
      </c>
      <c r="P221" s="161"/>
      <c r="Q221" s="162"/>
      <c r="R221" s="162"/>
      <c r="S221" s="160">
        <v>3000000</v>
      </c>
      <c r="T221" s="162">
        <f t="shared" si="15"/>
        <v>9000000</v>
      </c>
      <c r="U221" s="162">
        <f t="shared" si="15"/>
        <v>9000000</v>
      </c>
      <c r="V221" s="163">
        <v>43273</v>
      </c>
      <c r="W221" s="163">
        <v>43276</v>
      </c>
      <c r="X221" s="163">
        <v>43425</v>
      </c>
      <c r="Y221" s="153" t="s">
        <v>1460</v>
      </c>
      <c r="Z221" s="149">
        <v>75</v>
      </c>
      <c r="AA221" s="164"/>
      <c r="AB221" s="149"/>
      <c r="AC221" s="149" t="s">
        <v>1485</v>
      </c>
      <c r="AD221" s="149"/>
      <c r="AE221" s="149"/>
      <c r="AF221" s="165"/>
      <c r="AG221" s="166"/>
      <c r="AH221" s="166"/>
    </row>
    <row r="222" spans="1:34" s="167" customFormat="1" ht="44.25" customHeight="1" thickBot="1" x14ac:dyDescent="0.3">
      <c r="A222" s="153" t="s">
        <v>529</v>
      </c>
      <c r="B222" s="148">
        <v>2018</v>
      </c>
      <c r="C222" s="148" t="s">
        <v>820</v>
      </c>
      <c r="D222" s="149">
        <v>8</v>
      </c>
      <c r="E222" s="151" t="str">
        <f>IF(D222=1,'Tipo '!$B$2,IF(D222=2,'Tipo '!$B$3,IF(D222=3,'Tipo '!$B$4,IF(D222=4,'Tipo '!$B$5,IF(D222=5,'Tipo '!$B$6,IF(D222=6,'Tipo '!$B$7,IF(D222=7,'Tipo '!$B$8,IF(D222=8,'Tipo '!$B$9,IF(D222=9,'Tipo '!$B$10,IF(D222=10,'Tipo '!$B$11,IF(D222=11,'Tipo '!$B$12,IF(D222=12,'Tipo '!$B$13,IF(D222=13,'Tipo '!$B$14,IF(D222=14,'Tipo '!$B$15,IF(D222=15,'Tipo '!$B$16,IF(D222=16,'Tipo '!$B$17,IF(D222=17,'Tipo '!$B$18,IF(D222=18,'Tipo '!$B$19,IF(D222=19,'Tipo '!$B$20,IF(D222=20,'Tipo '!$B$21,"No ha seleccionado un tipo de contrato válido"))))))))))))))))))))</f>
        <v>ARRENDAMIENTO DE BIENES MUEBLES</v>
      </c>
      <c r="F222" s="151" t="s">
        <v>104</v>
      </c>
      <c r="G222" s="151" t="s">
        <v>121</v>
      </c>
      <c r="H222" s="148" t="s">
        <v>1029</v>
      </c>
      <c r="I222" s="154" t="s">
        <v>162</v>
      </c>
      <c r="J222" s="155"/>
      <c r="K222" s="156" t="str">
        <f>IF(J222=1,'Equivalencia BH-BMPT'!$D$2,IF(J222=2,'Equivalencia BH-BMPT'!$D$3,IF(J222=3,'Equivalencia BH-BMPT'!$D$4,IF(J222=4,'Equivalencia BH-BMPT'!$D$5,IF(J222=5,'Equivalencia BH-BMPT'!$D$6,IF(J222=6,'Equivalencia BH-BMPT'!$D$7,IF(J222=7,'Equivalencia BH-BMPT'!$D$8,IF(J222=8,'Equivalencia BH-BMPT'!$D$9,IF(J222=9,'Equivalencia BH-BMPT'!$D$10,IF(J222=10,'Equivalencia BH-BMPT'!$D$11,IF(J222=11,'Equivalencia BH-BMPT'!$D$12,IF(J222=12,'Equivalencia BH-BMPT'!$D$13,IF(J222=13,'Equivalencia BH-BMPT'!$D$14,IF(J222=14,'Equivalencia BH-BMPT'!$D$15,IF(J222=15,'Equivalencia BH-BMPT'!$D$16,IF(J222=16,'Equivalencia BH-BMPT'!$D$17,IF(J222=17,'Equivalencia BH-BMPT'!$D$18,IF(J222=18,'Equivalencia BH-BMPT'!$D$19,IF(J222=19,'Equivalencia BH-BMPT'!$D$20,IF(J222=20,'Equivalencia BH-BMPT'!$D$21,IF(J222=21,'Equivalencia BH-BMPT'!$D$22,IF(J222=22,'Equivalencia BH-BMPT'!$D$23,IF(J222=23,'Equivalencia BH-BMPT'!#REF!,IF(J222=24,'Equivalencia BH-BMPT'!$D$25,IF(J222=25,'Equivalencia BH-BMPT'!$D$26,IF(J222=26,'Equivalencia BH-BMPT'!$D$27,IF(J222=27,'Equivalencia BH-BMPT'!$D$28,IF(J222=28,'Equivalencia BH-BMPT'!$D$29,IF(J222=29,'Equivalencia BH-BMPT'!$D$30,IF(J222=30,'Equivalencia BH-BMPT'!$D$31,IF(J222=31,'Equivalencia BH-BMPT'!$D$32,IF(J222=32,'Equivalencia BH-BMPT'!$D$33,IF(J222=33,'Equivalencia BH-BMPT'!$D$34,IF(J222=34,'Equivalencia BH-BMPT'!$D$35,IF(J222=35,'Equivalencia BH-BMPT'!$D$36,IF(J222=36,'Equivalencia BH-BMPT'!$D$37,IF(J222=37,'Equivalencia BH-BMPT'!$D$38,IF(J222=38,'Equivalencia BH-BMPT'!#REF!,IF(J222=39,'Equivalencia BH-BMPT'!$D$40,IF(J222=40,'Equivalencia BH-BMPT'!$D$41,IF(J222=41,'Equivalencia BH-BMPT'!$D$42,IF(J222=42,'Equivalencia BH-BMPT'!$D$43,IF(J222=43,'Equivalencia BH-BMPT'!$D$44,IF(J222=44,'Equivalencia BH-BMPT'!$D$45,IF(J222=45,'Equivalencia BH-BMPT'!$D$46,"No ha seleccionado un número de programa")))))))))))))))))))))))))))))))))))))))))))))</f>
        <v>No ha seleccionado un número de programa</v>
      </c>
      <c r="L222" s="157" t="s">
        <v>1141</v>
      </c>
      <c r="M222" s="149"/>
      <c r="N222" s="159" t="s">
        <v>1326</v>
      </c>
      <c r="O222" s="160">
        <v>4607720</v>
      </c>
      <c r="P222" s="161"/>
      <c r="Q222" s="162"/>
      <c r="R222" s="162"/>
      <c r="S222" s="160"/>
      <c r="T222" s="162">
        <f t="shared" si="15"/>
        <v>4607720</v>
      </c>
      <c r="U222" s="162">
        <v>4607720</v>
      </c>
      <c r="V222" s="163">
        <v>43304</v>
      </c>
      <c r="W222" s="163">
        <v>43308</v>
      </c>
      <c r="X222" s="163">
        <v>43369</v>
      </c>
      <c r="Y222" s="153" t="s">
        <v>1461</v>
      </c>
      <c r="Z222" s="149"/>
      <c r="AA222" s="164"/>
      <c r="AB222" s="149"/>
      <c r="AC222" s="149"/>
      <c r="AD222" s="149"/>
      <c r="AE222" s="149" t="s">
        <v>1485</v>
      </c>
      <c r="AF222" s="165">
        <f t="shared" si="16"/>
        <v>1</v>
      </c>
      <c r="AG222" s="166"/>
      <c r="AH222" s="166" t="b">
        <f t="shared" si="17"/>
        <v>1</v>
      </c>
    </row>
    <row r="223" spans="1:34" s="167" customFormat="1" ht="44.25" customHeight="1" thickBot="1" x14ac:dyDescent="0.3">
      <c r="A223" s="153" t="s">
        <v>530</v>
      </c>
      <c r="B223" s="183">
        <v>2018</v>
      </c>
      <c r="C223" s="150" t="s">
        <v>821</v>
      </c>
      <c r="D223" s="149">
        <v>5</v>
      </c>
      <c r="E223" s="151" t="str">
        <f>IF(D223=1,'Tipo '!$B$2,IF(D223=2,'Tipo '!$B$3,IF(D223=3,'Tipo '!$B$4,IF(D223=4,'Tipo '!$B$5,IF(D223=5,'Tipo '!$B$6,IF(D223=6,'Tipo '!$B$7,IF(D223=7,'Tipo '!$B$8,IF(D223=8,'Tipo '!$B$9,IF(D223=9,'Tipo '!$B$10,IF(D223=10,'Tipo '!$B$11,IF(D223=11,'Tipo '!$B$12,IF(D223=12,'Tipo '!$B$13,IF(D223=13,'Tipo '!$B$14,IF(D223=14,'Tipo '!$B$15,IF(D223=15,'Tipo '!$B$16,IF(D223=16,'Tipo '!$B$17,IF(D223=17,'Tipo '!$B$18,IF(D223=18,'Tipo '!$B$19,IF(D223=19,'Tipo '!$B$20,IF(D223=20,'Tipo '!$B$21,"No ha seleccionado un tipo de contrato válido"))))))))))))))))))))</f>
        <v>CONTRATOS DE PRESTACIÓN DE SERVICIOS PROFESIONALES Y DE APOYO A LA GESTIÓN</v>
      </c>
      <c r="F223" s="151" t="s">
        <v>107</v>
      </c>
      <c r="G223" s="151" t="s">
        <v>116</v>
      </c>
      <c r="H223" s="148" t="s">
        <v>1030</v>
      </c>
      <c r="I223" s="154" t="s">
        <v>163</v>
      </c>
      <c r="J223" s="155">
        <v>45</v>
      </c>
      <c r="K223" s="156" t="str">
        <f>IF(J223=1,'Equivalencia BH-BMPT'!$D$2,IF(J223=2,'Equivalencia BH-BMPT'!$D$3,IF(J223=3,'Equivalencia BH-BMPT'!$D$4,IF(J223=4,'Equivalencia BH-BMPT'!$D$5,IF(J223=5,'Equivalencia BH-BMPT'!$D$6,IF(J223=6,'Equivalencia BH-BMPT'!$D$7,IF(J223=7,'Equivalencia BH-BMPT'!$D$8,IF(J223=8,'Equivalencia BH-BMPT'!$D$9,IF(J223=9,'Equivalencia BH-BMPT'!$D$10,IF(J223=10,'Equivalencia BH-BMPT'!$D$11,IF(J223=11,'Equivalencia BH-BMPT'!$D$12,IF(J223=12,'Equivalencia BH-BMPT'!$D$13,IF(J223=13,'Equivalencia BH-BMPT'!$D$14,IF(J223=14,'Equivalencia BH-BMPT'!$D$15,IF(J223=15,'Equivalencia BH-BMPT'!$D$16,IF(J223=16,'Equivalencia BH-BMPT'!$D$17,IF(J223=17,'Equivalencia BH-BMPT'!$D$18,IF(J223=18,'Equivalencia BH-BMPT'!$D$19,IF(J223=19,'Equivalencia BH-BMPT'!$D$20,IF(J223=20,'Equivalencia BH-BMPT'!$D$21,IF(J223=21,'Equivalencia BH-BMPT'!$D$22,IF(J223=22,'Equivalencia BH-BMPT'!$D$23,IF(J223=23,'Equivalencia BH-BMPT'!#REF!,IF(J223=24,'Equivalencia BH-BMPT'!$D$25,IF(J223=25,'Equivalencia BH-BMPT'!$D$26,IF(J223=26,'Equivalencia BH-BMPT'!$D$27,IF(J223=27,'Equivalencia BH-BMPT'!$D$28,IF(J223=28,'Equivalencia BH-BMPT'!$D$29,IF(J223=29,'Equivalencia BH-BMPT'!$D$30,IF(J223=30,'Equivalencia BH-BMPT'!$D$31,IF(J223=31,'Equivalencia BH-BMPT'!$D$32,IF(J223=32,'Equivalencia BH-BMPT'!$D$33,IF(J223=33,'Equivalencia BH-BMPT'!$D$34,IF(J223=34,'Equivalencia BH-BMPT'!$D$35,IF(J223=35,'Equivalencia BH-BMPT'!$D$36,IF(J223=36,'Equivalencia BH-BMPT'!$D$37,IF(J223=37,'Equivalencia BH-BMPT'!$D$38,IF(J223=38,'Equivalencia BH-BMPT'!#REF!,IF(J223=39,'Equivalencia BH-BMPT'!$D$40,IF(J223=40,'Equivalencia BH-BMPT'!$D$41,IF(J223=41,'Equivalencia BH-BMPT'!$D$42,IF(J223=42,'Equivalencia BH-BMPT'!$D$43,IF(J223=43,'Equivalencia BH-BMPT'!$D$44,IF(J223=44,'Equivalencia BH-BMPT'!$D$45,IF(J223=45,'Equivalencia BH-BMPT'!$D$46,"No ha seleccionado un número de programa")))))))))))))))))))))))))))))))))))))))))))))</f>
        <v>Gobernanza e influencia local, regional e internacional</v>
      </c>
      <c r="L223" s="157" t="s">
        <v>329</v>
      </c>
      <c r="M223" s="149"/>
      <c r="N223" s="159" t="s">
        <v>1327</v>
      </c>
      <c r="O223" s="160">
        <v>23500000</v>
      </c>
      <c r="P223" s="161"/>
      <c r="Q223" s="162"/>
      <c r="R223" s="162"/>
      <c r="S223" s="160"/>
      <c r="T223" s="162">
        <f t="shared" si="15"/>
        <v>23500000</v>
      </c>
      <c r="U223" s="162">
        <v>16763333</v>
      </c>
      <c r="V223" s="163">
        <v>43325</v>
      </c>
      <c r="W223" s="163">
        <v>43326</v>
      </c>
      <c r="X223" s="163">
        <v>43478</v>
      </c>
      <c r="Y223" s="148" t="s">
        <v>1462</v>
      </c>
      <c r="Z223" s="149"/>
      <c r="AA223" s="164"/>
      <c r="AB223" s="149"/>
      <c r="AC223" s="149" t="s">
        <v>1485</v>
      </c>
      <c r="AD223" s="149"/>
      <c r="AE223" s="149"/>
      <c r="AF223" s="165">
        <f t="shared" si="16"/>
        <v>0.71333331914893616</v>
      </c>
      <c r="AG223" s="166"/>
      <c r="AH223" s="166" t="b">
        <f t="shared" si="17"/>
        <v>0</v>
      </c>
    </row>
    <row r="224" spans="1:34" s="167" customFormat="1" ht="44.25" customHeight="1" thickBot="1" x14ac:dyDescent="0.3">
      <c r="A224" s="153" t="s">
        <v>531</v>
      </c>
      <c r="B224" s="183">
        <v>2018</v>
      </c>
      <c r="C224" s="150" t="s">
        <v>822</v>
      </c>
      <c r="D224" s="149">
        <v>5</v>
      </c>
      <c r="E224" s="151" t="str">
        <f>IF(D224=1,'Tipo '!$B$2,IF(D224=2,'Tipo '!$B$3,IF(D224=3,'Tipo '!$B$4,IF(D224=4,'Tipo '!$B$5,IF(D224=5,'Tipo '!$B$6,IF(D224=6,'Tipo '!$B$7,IF(D224=7,'Tipo '!$B$8,IF(D224=8,'Tipo '!$B$9,IF(D224=9,'Tipo '!$B$10,IF(D224=10,'Tipo '!$B$11,IF(D224=11,'Tipo '!$B$12,IF(D224=12,'Tipo '!$B$13,IF(D224=13,'Tipo '!$B$14,IF(D224=14,'Tipo '!$B$15,IF(D224=15,'Tipo '!$B$16,IF(D224=16,'Tipo '!$B$17,IF(D224=17,'Tipo '!$B$18,IF(D224=18,'Tipo '!$B$19,IF(D224=19,'Tipo '!$B$20,IF(D224=20,'Tipo '!$B$21,"No ha seleccionado un tipo de contrato válido"))))))))))))))))))))</f>
        <v>CONTRATOS DE PRESTACIÓN DE SERVICIOS PROFESIONALES Y DE APOYO A LA GESTIÓN</v>
      </c>
      <c r="F224" s="151" t="s">
        <v>107</v>
      </c>
      <c r="G224" s="151" t="s">
        <v>116</v>
      </c>
      <c r="H224" s="148" t="s">
        <v>1031</v>
      </c>
      <c r="I224" s="154" t="s">
        <v>163</v>
      </c>
      <c r="J224" s="155">
        <v>45</v>
      </c>
      <c r="K224" s="156" t="str">
        <f>IF(J224=1,'Equivalencia BH-BMPT'!$D$2,IF(J224=2,'Equivalencia BH-BMPT'!$D$3,IF(J224=3,'Equivalencia BH-BMPT'!$D$4,IF(J224=4,'Equivalencia BH-BMPT'!$D$5,IF(J224=5,'Equivalencia BH-BMPT'!$D$6,IF(J224=6,'Equivalencia BH-BMPT'!$D$7,IF(J224=7,'Equivalencia BH-BMPT'!$D$8,IF(J224=8,'Equivalencia BH-BMPT'!$D$9,IF(J224=9,'Equivalencia BH-BMPT'!$D$10,IF(J224=10,'Equivalencia BH-BMPT'!$D$11,IF(J224=11,'Equivalencia BH-BMPT'!$D$12,IF(J224=12,'Equivalencia BH-BMPT'!$D$13,IF(J224=13,'Equivalencia BH-BMPT'!$D$14,IF(J224=14,'Equivalencia BH-BMPT'!$D$15,IF(J224=15,'Equivalencia BH-BMPT'!$D$16,IF(J224=16,'Equivalencia BH-BMPT'!$D$17,IF(J224=17,'Equivalencia BH-BMPT'!$D$18,IF(J224=18,'Equivalencia BH-BMPT'!$D$19,IF(J224=19,'Equivalencia BH-BMPT'!$D$20,IF(J224=20,'Equivalencia BH-BMPT'!$D$21,IF(J224=21,'Equivalencia BH-BMPT'!$D$22,IF(J224=22,'Equivalencia BH-BMPT'!$D$23,IF(J224=23,'Equivalencia BH-BMPT'!#REF!,IF(J224=24,'Equivalencia BH-BMPT'!$D$25,IF(J224=25,'Equivalencia BH-BMPT'!$D$26,IF(J224=26,'Equivalencia BH-BMPT'!$D$27,IF(J224=27,'Equivalencia BH-BMPT'!$D$28,IF(J224=28,'Equivalencia BH-BMPT'!$D$29,IF(J224=29,'Equivalencia BH-BMPT'!$D$30,IF(J224=30,'Equivalencia BH-BMPT'!$D$31,IF(J224=31,'Equivalencia BH-BMPT'!$D$32,IF(J224=32,'Equivalencia BH-BMPT'!$D$33,IF(J224=33,'Equivalencia BH-BMPT'!$D$34,IF(J224=34,'Equivalencia BH-BMPT'!$D$35,IF(J224=35,'Equivalencia BH-BMPT'!$D$36,IF(J224=36,'Equivalencia BH-BMPT'!$D$37,IF(J224=37,'Equivalencia BH-BMPT'!$D$38,IF(J224=38,'Equivalencia BH-BMPT'!#REF!,IF(J224=39,'Equivalencia BH-BMPT'!$D$40,IF(J224=40,'Equivalencia BH-BMPT'!$D$41,IF(J224=41,'Equivalencia BH-BMPT'!$D$42,IF(J224=42,'Equivalencia BH-BMPT'!$D$43,IF(J224=43,'Equivalencia BH-BMPT'!$D$44,IF(J224=44,'Equivalencia BH-BMPT'!$D$45,IF(J224=45,'Equivalencia BH-BMPT'!$D$46,"No ha seleccionado un número de programa")))))))))))))))))))))))))))))))))))))))))))))</f>
        <v>Gobernanza e influencia local, regional e internacional</v>
      </c>
      <c r="L224" s="157" t="s">
        <v>329</v>
      </c>
      <c r="M224" s="149"/>
      <c r="N224" s="159" t="s">
        <v>1328</v>
      </c>
      <c r="O224" s="160">
        <v>21620000</v>
      </c>
      <c r="P224" s="161"/>
      <c r="Q224" s="162"/>
      <c r="R224" s="162"/>
      <c r="S224" s="160"/>
      <c r="T224" s="162">
        <f t="shared" si="15"/>
        <v>21620000</v>
      </c>
      <c r="U224" s="162">
        <v>16606667</v>
      </c>
      <c r="V224" s="163">
        <v>43325</v>
      </c>
      <c r="W224" s="163">
        <v>43327</v>
      </c>
      <c r="X224" s="163">
        <v>43464</v>
      </c>
      <c r="Y224" s="148" t="s">
        <v>1463</v>
      </c>
      <c r="Z224" s="149"/>
      <c r="AA224" s="164"/>
      <c r="AB224" s="149"/>
      <c r="AC224" s="149" t="s">
        <v>1485</v>
      </c>
      <c r="AD224" s="149"/>
      <c r="AE224" s="149"/>
      <c r="AF224" s="165">
        <f t="shared" si="16"/>
        <v>0.76811595744680849</v>
      </c>
      <c r="AG224" s="166"/>
      <c r="AH224" s="166" t="b">
        <f t="shared" si="17"/>
        <v>0</v>
      </c>
    </row>
    <row r="225" spans="1:34" s="167" customFormat="1" ht="44.25" customHeight="1" thickBot="1" x14ac:dyDescent="0.3">
      <c r="A225" s="153" t="s">
        <v>532</v>
      </c>
      <c r="B225" s="183">
        <v>2018</v>
      </c>
      <c r="C225" s="150" t="s">
        <v>823</v>
      </c>
      <c r="D225" s="149">
        <v>5</v>
      </c>
      <c r="E225" s="151" t="str">
        <f>IF(D225=1,'Tipo '!$B$2,IF(D225=2,'Tipo '!$B$3,IF(D225=3,'Tipo '!$B$4,IF(D225=4,'Tipo '!$B$5,IF(D225=5,'Tipo '!$B$6,IF(D225=6,'Tipo '!$B$7,IF(D225=7,'Tipo '!$B$8,IF(D225=8,'Tipo '!$B$9,IF(D225=9,'Tipo '!$B$10,IF(D225=10,'Tipo '!$B$11,IF(D225=11,'Tipo '!$B$12,IF(D225=12,'Tipo '!$B$13,IF(D225=13,'Tipo '!$B$14,IF(D225=14,'Tipo '!$B$15,IF(D225=15,'Tipo '!$B$16,IF(D225=16,'Tipo '!$B$17,IF(D225=17,'Tipo '!$B$18,IF(D225=18,'Tipo '!$B$19,IF(D225=19,'Tipo '!$B$20,IF(D225=20,'Tipo '!$B$21,"No ha seleccionado un tipo de contrato válido"))))))))))))))))))))</f>
        <v>CONTRATOS DE PRESTACIÓN DE SERVICIOS PROFESIONALES Y DE APOYO A LA GESTIÓN</v>
      </c>
      <c r="F225" s="151" t="s">
        <v>107</v>
      </c>
      <c r="G225" s="151" t="s">
        <v>116</v>
      </c>
      <c r="H225" s="148" t="s">
        <v>1032</v>
      </c>
      <c r="I225" s="154" t="s">
        <v>163</v>
      </c>
      <c r="J225" s="155">
        <v>45</v>
      </c>
      <c r="K225" s="156" t="str">
        <f>IF(J225=1,'Equivalencia BH-BMPT'!$D$2,IF(J225=2,'Equivalencia BH-BMPT'!$D$3,IF(J225=3,'Equivalencia BH-BMPT'!$D$4,IF(J225=4,'Equivalencia BH-BMPT'!$D$5,IF(J225=5,'Equivalencia BH-BMPT'!$D$6,IF(J225=6,'Equivalencia BH-BMPT'!$D$7,IF(J225=7,'Equivalencia BH-BMPT'!$D$8,IF(J225=8,'Equivalencia BH-BMPT'!$D$9,IF(J225=9,'Equivalencia BH-BMPT'!$D$10,IF(J225=10,'Equivalencia BH-BMPT'!$D$11,IF(J225=11,'Equivalencia BH-BMPT'!$D$12,IF(J225=12,'Equivalencia BH-BMPT'!$D$13,IF(J225=13,'Equivalencia BH-BMPT'!$D$14,IF(J225=14,'Equivalencia BH-BMPT'!$D$15,IF(J225=15,'Equivalencia BH-BMPT'!$D$16,IF(J225=16,'Equivalencia BH-BMPT'!$D$17,IF(J225=17,'Equivalencia BH-BMPT'!$D$18,IF(J225=18,'Equivalencia BH-BMPT'!$D$19,IF(J225=19,'Equivalencia BH-BMPT'!$D$20,IF(J225=20,'Equivalencia BH-BMPT'!$D$21,IF(J225=21,'Equivalencia BH-BMPT'!$D$22,IF(J225=22,'Equivalencia BH-BMPT'!$D$23,IF(J225=23,'Equivalencia BH-BMPT'!#REF!,IF(J225=24,'Equivalencia BH-BMPT'!$D$25,IF(J225=25,'Equivalencia BH-BMPT'!$D$26,IF(J225=26,'Equivalencia BH-BMPT'!$D$27,IF(J225=27,'Equivalencia BH-BMPT'!$D$28,IF(J225=28,'Equivalencia BH-BMPT'!$D$29,IF(J225=29,'Equivalencia BH-BMPT'!$D$30,IF(J225=30,'Equivalencia BH-BMPT'!$D$31,IF(J225=31,'Equivalencia BH-BMPT'!$D$32,IF(J225=32,'Equivalencia BH-BMPT'!$D$33,IF(J225=33,'Equivalencia BH-BMPT'!$D$34,IF(J225=34,'Equivalencia BH-BMPT'!$D$35,IF(J225=35,'Equivalencia BH-BMPT'!$D$36,IF(J225=36,'Equivalencia BH-BMPT'!$D$37,IF(J225=37,'Equivalencia BH-BMPT'!$D$38,IF(J225=38,'Equivalencia BH-BMPT'!#REF!,IF(J225=39,'Equivalencia BH-BMPT'!$D$40,IF(J225=40,'Equivalencia BH-BMPT'!$D$41,IF(J225=41,'Equivalencia BH-BMPT'!$D$42,IF(J225=42,'Equivalencia BH-BMPT'!$D$43,IF(J225=43,'Equivalencia BH-BMPT'!$D$44,IF(J225=44,'Equivalencia BH-BMPT'!$D$45,IF(J225=45,'Equivalencia BH-BMPT'!$D$46,"No ha seleccionado un número de programa")))))))))))))))))))))))))))))))))))))))))))))</f>
        <v>Gobernanza e influencia local, regional e internacional</v>
      </c>
      <c r="L225" s="157" t="s">
        <v>329</v>
      </c>
      <c r="M225" s="149"/>
      <c r="N225" s="159" t="s">
        <v>1329</v>
      </c>
      <c r="O225" s="160">
        <v>9350000</v>
      </c>
      <c r="P225" s="161"/>
      <c r="Q225" s="162"/>
      <c r="R225" s="162"/>
      <c r="S225" s="160"/>
      <c r="T225" s="162">
        <f t="shared" si="15"/>
        <v>9350000</v>
      </c>
      <c r="U225" s="162">
        <v>6545000</v>
      </c>
      <c r="V225" s="163">
        <v>43325</v>
      </c>
      <c r="W225" s="163">
        <v>43328</v>
      </c>
      <c r="X225" s="163">
        <v>43480</v>
      </c>
      <c r="Y225" s="148" t="s">
        <v>1462</v>
      </c>
      <c r="Z225" s="149"/>
      <c r="AA225" s="164"/>
      <c r="AB225" s="149"/>
      <c r="AC225" s="149" t="s">
        <v>1485</v>
      </c>
      <c r="AD225" s="149"/>
      <c r="AE225" s="149"/>
      <c r="AF225" s="165">
        <f t="shared" si="16"/>
        <v>0.7</v>
      </c>
      <c r="AG225" s="166"/>
      <c r="AH225" s="166" t="b">
        <f t="shared" si="17"/>
        <v>0</v>
      </c>
    </row>
    <row r="226" spans="1:34" s="167" customFormat="1" ht="44.25" customHeight="1" thickBot="1" x14ac:dyDescent="0.3">
      <c r="A226" s="153" t="s">
        <v>533</v>
      </c>
      <c r="B226" s="183">
        <v>2018</v>
      </c>
      <c r="C226" s="150" t="s">
        <v>824</v>
      </c>
      <c r="D226" s="149">
        <v>5</v>
      </c>
      <c r="E226" s="151" t="str">
        <f>IF(D226=1,'Tipo '!$B$2,IF(D226=2,'Tipo '!$B$3,IF(D226=3,'Tipo '!$B$4,IF(D226=4,'Tipo '!$B$5,IF(D226=5,'Tipo '!$B$6,IF(D226=6,'Tipo '!$B$7,IF(D226=7,'Tipo '!$B$8,IF(D226=8,'Tipo '!$B$9,IF(D226=9,'Tipo '!$B$10,IF(D226=10,'Tipo '!$B$11,IF(D226=11,'Tipo '!$B$12,IF(D226=12,'Tipo '!$B$13,IF(D226=13,'Tipo '!$B$14,IF(D226=14,'Tipo '!$B$15,IF(D226=15,'Tipo '!$B$16,IF(D226=16,'Tipo '!$B$17,IF(D226=17,'Tipo '!$B$18,IF(D226=18,'Tipo '!$B$19,IF(D226=19,'Tipo '!$B$20,IF(D226=20,'Tipo '!$B$21,"No ha seleccionado un tipo de contrato válido"))))))))))))))))))))</f>
        <v>CONTRATOS DE PRESTACIÓN DE SERVICIOS PROFESIONALES Y DE APOYO A LA GESTIÓN</v>
      </c>
      <c r="F226" s="151" t="s">
        <v>107</v>
      </c>
      <c r="G226" s="151" t="s">
        <v>116</v>
      </c>
      <c r="H226" s="148" t="s">
        <v>1033</v>
      </c>
      <c r="I226" s="154" t="s">
        <v>163</v>
      </c>
      <c r="J226" s="155">
        <v>45</v>
      </c>
      <c r="K226" s="156" t="str">
        <f>IF(J226=1,'Equivalencia BH-BMPT'!$D$2,IF(J226=2,'Equivalencia BH-BMPT'!$D$3,IF(J226=3,'Equivalencia BH-BMPT'!$D$4,IF(J226=4,'Equivalencia BH-BMPT'!$D$5,IF(J226=5,'Equivalencia BH-BMPT'!$D$6,IF(J226=6,'Equivalencia BH-BMPT'!$D$7,IF(J226=7,'Equivalencia BH-BMPT'!$D$8,IF(J226=8,'Equivalencia BH-BMPT'!$D$9,IF(J226=9,'Equivalencia BH-BMPT'!$D$10,IF(J226=10,'Equivalencia BH-BMPT'!$D$11,IF(J226=11,'Equivalencia BH-BMPT'!$D$12,IF(J226=12,'Equivalencia BH-BMPT'!$D$13,IF(J226=13,'Equivalencia BH-BMPT'!$D$14,IF(J226=14,'Equivalencia BH-BMPT'!$D$15,IF(J226=15,'Equivalencia BH-BMPT'!$D$16,IF(J226=16,'Equivalencia BH-BMPT'!$D$17,IF(J226=17,'Equivalencia BH-BMPT'!$D$18,IF(J226=18,'Equivalencia BH-BMPT'!$D$19,IF(J226=19,'Equivalencia BH-BMPT'!$D$20,IF(J226=20,'Equivalencia BH-BMPT'!$D$21,IF(J226=21,'Equivalencia BH-BMPT'!$D$22,IF(J226=22,'Equivalencia BH-BMPT'!$D$23,IF(J226=23,'Equivalencia BH-BMPT'!#REF!,IF(J226=24,'Equivalencia BH-BMPT'!$D$25,IF(J226=25,'Equivalencia BH-BMPT'!$D$26,IF(J226=26,'Equivalencia BH-BMPT'!$D$27,IF(J226=27,'Equivalencia BH-BMPT'!$D$28,IF(J226=28,'Equivalencia BH-BMPT'!$D$29,IF(J226=29,'Equivalencia BH-BMPT'!$D$30,IF(J226=30,'Equivalencia BH-BMPT'!$D$31,IF(J226=31,'Equivalencia BH-BMPT'!$D$32,IF(J226=32,'Equivalencia BH-BMPT'!$D$33,IF(J226=33,'Equivalencia BH-BMPT'!$D$34,IF(J226=34,'Equivalencia BH-BMPT'!$D$35,IF(J226=35,'Equivalencia BH-BMPT'!$D$36,IF(J226=36,'Equivalencia BH-BMPT'!$D$37,IF(J226=37,'Equivalencia BH-BMPT'!$D$38,IF(J226=38,'Equivalencia BH-BMPT'!#REF!,IF(J226=39,'Equivalencia BH-BMPT'!$D$40,IF(J226=40,'Equivalencia BH-BMPT'!$D$41,IF(J226=41,'Equivalencia BH-BMPT'!$D$42,IF(J226=42,'Equivalencia BH-BMPT'!$D$43,IF(J226=43,'Equivalencia BH-BMPT'!$D$44,IF(J226=44,'Equivalencia BH-BMPT'!$D$45,IF(J226=45,'Equivalencia BH-BMPT'!$D$46,"No ha seleccionado un número de programa")))))))))))))))))))))))))))))))))))))))))))))</f>
        <v>Gobernanza e influencia local, regional e internacional</v>
      </c>
      <c r="L226" s="157" t="s">
        <v>329</v>
      </c>
      <c r="M226" s="149"/>
      <c r="N226" s="148" t="s">
        <v>1330</v>
      </c>
      <c r="O226" s="160">
        <v>21620000</v>
      </c>
      <c r="P226" s="161"/>
      <c r="Q226" s="162"/>
      <c r="R226" s="162"/>
      <c r="S226" s="160"/>
      <c r="T226" s="162">
        <f t="shared" si="15"/>
        <v>21620000</v>
      </c>
      <c r="U226" s="162">
        <v>16450000</v>
      </c>
      <c r="V226" s="163">
        <v>43326</v>
      </c>
      <c r="W226" s="163">
        <v>43328</v>
      </c>
      <c r="X226" s="163">
        <v>43467</v>
      </c>
      <c r="Y226" s="148" t="s">
        <v>1464</v>
      </c>
      <c r="Z226" s="149"/>
      <c r="AA226" s="164"/>
      <c r="AB226" s="149"/>
      <c r="AC226" s="149" t="s">
        <v>1485</v>
      </c>
      <c r="AD226" s="149"/>
      <c r="AE226" s="149"/>
      <c r="AF226" s="165">
        <f t="shared" si="16"/>
        <v>0.76086956521739135</v>
      </c>
      <c r="AG226" s="166"/>
      <c r="AH226" s="166" t="b">
        <f t="shared" si="17"/>
        <v>0</v>
      </c>
    </row>
    <row r="227" spans="1:34" s="167" customFormat="1" ht="44.25" customHeight="1" thickBot="1" x14ac:dyDescent="0.3">
      <c r="A227" s="153" t="s">
        <v>534</v>
      </c>
      <c r="B227" s="183">
        <v>2018</v>
      </c>
      <c r="C227" s="150" t="s">
        <v>825</v>
      </c>
      <c r="D227" s="149">
        <v>5</v>
      </c>
      <c r="E227" s="151" t="str">
        <f>IF(D227=1,'Tipo '!$B$2,IF(D227=2,'Tipo '!$B$3,IF(D227=3,'Tipo '!$B$4,IF(D227=4,'Tipo '!$B$5,IF(D227=5,'Tipo '!$B$6,IF(D227=6,'Tipo '!$B$7,IF(D227=7,'Tipo '!$B$8,IF(D227=8,'Tipo '!$B$9,IF(D227=9,'Tipo '!$B$10,IF(D227=10,'Tipo '!$B$11,IF(D227=11,'Tipo '!$B$12,IF(D227=12,'Tipo '!$B$13,IF(D227=13,'Tipo '!$B$14,IF(D227=14,'Tipo '!$B$15,IF(D227=15,'Tipo '!$B$16,IF(D227=16,'Tipo '!$B$17,IF(D227=17,'Tipo '!$B$18,IF(D227=18,'Tipo '!$B$19,IF(D227=19,'Tipo '!$B$20,IF(D227=20,'Tipo '!$B$21,"No ha seleccionado un tipo de contrato válido"))))))))))))))))))))</f>
        <v>CONTRATOS DE PRESTACIÓN DE SERVICIOS PROFESIONALES Y DE APOYO A LA GESTIÓN</v>
      </c>
      <c r="F227" s="151" t="s">
        <v>107</v>
      </c>
      <c r="G227" s="151" t="s">
        <v>116</v>
      </c>
      <c r="H227" s="148" t="s">
        <v>1034</v>
      </c>
      <c r="I227" s="154" t="s">
        <v>163</v>
      </c>
      <c r="J227" s="155">
        <v>45</v>
      </c>
      <c r="K227" s="156" t="str">
        <f>IF(J227=1,'Equivalencia BH-BMPT'!$D$2,IF(J227=2,'Equivalencia BH-BMPT'!$D$3,IF(J227=3,'Equivalencia BH-BMPT'!$D$4,IF(J227=4,'Equivalencia BH-BMPT'!$D$5,IF(J227=5,'Equivalencia BH-BMPT'!$D$6,IF(J227=6,'Equivalencia BH-BMPT'!$D$7,IF(J227=7,'Equivalencia BH-BMPT'!$D$8,IF(J227=8,'Equivalencia BH-BMPT'!$D$9,IF(J227=9,'Equivalencia BH-BMPT'!$D$10,IF(J227=10,'Equivalencia BH-BMPT'!$D$11,IF(J227=11,'Equivalencia BH-BMPT'!$D$12,IF(J227=12,'Equivalencia BH-BMPT'!$D$13,IF(J227=13,'Equivalencia BH-BMPT'!$D$14,IF(J227=14,'Equivalencia BH-BMPT'!$D$15,IF(J227=15,'Equivalencia BH-BMPT'!$D$16,IF(J227=16,'Equivalencia BH-BMPT'!$D$17,IF(J227=17,'Equivalencia BH-BMPT'!$D$18,IF(J227=18,'Equivalencia BH-BMPT'!$D$19,IF(J227=19,'Equivalencia BH-BMPT'!$D$20,IF(J227=20,'Equivalencia BH-BMPT'!$D$21,IF(J227=21,'Equivalencia BH-BMPT'!$D$22,IF(J227=22,'Equivalencia BH-BMPT'!$D$23,IF(J227=23,'Equivalencia BH-BMPT'!#REF!,IF(J227=24,'Equivalencia BH-BMPT'!$D$25,IF(J227=25,'Equivalencia BH-BMPT'!$D$26,IF(J227=26,'Equivalencia BH-BMPT'!$D$27,IF(J227=27,'Equivalencia BH-BMPT'!$D$28,IF(J227=28,'Equivalencia BH-BMPT'!$D$29,IF(J227=29,'Equivalencia BH-BMPT'!$D$30,IF(J227=30,'Equivalencia BH-BMPT'!$D$31,IF(J227=31,'Equivalencia BH-BMPT'!$D$32,IF(J227=32,'Equivalencia BH-BMPT'!$D$33,IF(J227=33,'Equivalencia BH-BMPT'!$D$34,IF(J227=34,'Equivalencia BH-BMPT'!$D$35,IF(J227=35,'Equivalencia BH-BMPT'!$D$36,IF(J227=36,'Equivalencia BH-BMPT'!$D$37,IF(J227=37,'Equivalencia BH-BMPT'!$D$38,IF(J227=38,'Equivalencia BH-BMPT'!#REF!,IF(J227=39,'Equivalencia BH-BMPT'!$D$40,IF(J227=40,'Equivalencia BH-BMPT'!$D$41,IF(J227=41,'Equivalencia BH-BMPT'!$D$42,IF(J227=42,'Equivalencia BH-BMPT'!$D$43,IF(J227=43,'Equivalencia BH-BMPT'!$D$44,IF(J227=44,'Equivalencia BH-BMPT'!$D$45,IF(J227=45,'Equivalencia BH-BMPT'!$D$46,"No ha seleccionado un número de programa")))))))))))))))))))))))))))))))))))))))))))))</f>
        <v>Gobernanza e influencia local, regional e internacional</v>
      </c>
      <c r="L227" s="157" t="s">
        <v>329</v>
      </c>
      <c r="M227" s="149"/>
      <c r="N227" s="148" t="s">
        <v>1331</v>
      </c>
      <c r="O227" s="160">
        <v>21000000</v>
      </c>
      <c r="P227" s="161"/>
      <c r="Q227" s="162"/>
      <c r="R227" s="162"/>
      <c r="S227" s="160"/>
      <c r="T227" s="162">
        <f t="shared" si="15"/>
        <v>21000000</v>
      </c>
      <c r="U227" s="162">
        <v>14840000</v>
      </c>
      <c r="V227" s="163">
        <v>43326</v>
      </c>
      <c r="W227" s="163">
        <v>43327</v>
      </c>
      <c r="X227" s="163">
        <v>43479</v>
      </c>
      <c r="Y227" s="148" t="s">
        <v>1462</v>
      </c>
      <c r="Z227" s="149"/>
      <c r="AA227" s="164"/>
      <c r="AB227" s="149"/>
      <c r="AC227" s="149" t="s">
        <v>1485</v>
      </c>
      <c r="AD227" s="149"/>
      <c r="AE227" s="149"/>
      <c r="AF227" s="165">
        <f t="shared" si="16"/>
        <v>0.70666666666666667</v>
      </c>
      <c r="AG227" s="166"/>
      <c r="AH227" s="166" t="b">
        <f t="shared" si="17"/>
        <v>0</v>
      </c>
    </row>
    <row r="228" spans="1:34" s="167" customFormat="1" ht="44.25" customHeight="1" thickBot="1" x14ac:dyDescent="0.3">
      <c r="A228" s="153" t="s">
        <v>535</v>
      </c>
      <c r="B228" s="183">
        <v>2018</v>
      </c>
      <c r="C228" s="150" t="s">
        <v>826</v>
      </c>
      <c r="D228" s="149">
        <v>5</v>
      </c>
      <c r="E228" s="151" t="str">
        <f>IF(D228=1,'Tipo '!$B$2,IF(D228=2,'Tipo '!$B$3,IF(D228=3,'Tipo '!$B$4,IF(D228=4,'Tipo '!$B$5,IF(D228=5,'Tipo '!$B$6,IF(D228=6,'Tipo '!$B$7,IF(D228=7,'Tipo '!$B$8,IF(D228=8,'Tipo '!$B$9,IF(D228=9,'Tipo '!$B$10,IF(D228=10,'Tipo '!$B$11,IF(D228=11,'Tipo '!$B$12,IF(D228=12,'Tipo '!$B$13,IF(D228=13,'Tipo '!$B$14,IF(D228=14,'Tipo '!$B$15,IF(D228=15,'Tipo '!$B$16,IF(D228=16,'Tipo '!$B$17,IF(D228=17,'Tipo '!$B$18,IF(D228=18,'Tipo '!$B$19,IF(D228=19,'Tipo '!$B$20,IF(D228=20,'Tipo '!$B$21,"No ha seleccionado un tipo de contrato válido"))))))))))))))))))))</f>
        <v>CONTRATOS DE PRESTACIÓN DE SERVICIOS PROFESIONALES Y DE APOYO A LA GESTIÓN</v>
      </c>
      <c r="F228" s="151" t="s">
        <v>107</v>
      </c>
      <c r="G228" s="151" t="s">
        <v>116</v>
      </c>
      <c r="H228" s="148" t="s">
        <v>1035</v>
      </c>
      <c r="I228" s="154" t="s">
        <v>163</v>
      </c>
      <c r="J228" s="155">
        <v>45</v>
      </c>
      <c r="K228" s="156" t="str">
        <f>IF(J228=1,'Equivalencia BH-BMPT'!$D$2,IF(J228=2,'Equivalencia BH-BMPT'!$D$3,IF(J228=3,'Equivalencia BH-BMPT'!$D$4,IF(J228=4,'Equivalencia BH-BMPT'!$D$5,IF(J228=5,'Equivalencia BH-BMPT'!$D$6,IF(J228=6,'Equivalencia BH-BMPT'!$D$7,IF(J228=7,'Equivalencia BH-BMPT'!$D$8,IF(J228=8,'Equivalencia BH-BMPT'!$D$9,IF(J228=9,'Equivalencia BH-BMPT'!$D$10,IF(J228=10,'Equivalencia BH-BMPT'!$D$11,IF(J228=11,'Equivalencia BH-BMPT'!$D$12,IF(J228=12,'Equivalencia BH-BMPT'!$D$13,IF(J228=13,'Equivalencia BH-BMPT'!$D$14,IF(J228=14,'Equivalencia BH-BMPT'!$D$15,IF(J228=15,'Equivalencia BH-BMPT'!$D$16,IF(J228=16,'Equivalencia BH-BMPT'!$D$17,IF(J228=17,'Equivalencia BH-BMPT'!$D$18,IF(J228=18,'Equivalencia BH-BMPT'!$D$19,IF(J228=19,'Equivalencia BH-BMPT'!$D$20,IF(J228=20,'Equivalencia BH-BMPT'!$D$21,IF(J228=21,'Equivalencia BH-BMPT'!$D$22,IF(J228=22,'Equivalencia BH-BMPT'!$D$23,IF(J228=23,'Equivalencia BH-BMPT'!#REF!,IF(J228=24,'Equivalencia BH-BMPT'!$D$25,IF(J228=25,'Equivalencia BH-BMPT'!$D$26,IF(J228=26,'Equivalencia BH-BMPT'!$D$27,IF(J228=27,'Equivalencia BH-BMPT'!$D$28,IF(J228=28,'Equivalencia BH-BMPT'!$D$29,IF(J228=29,'Equivalencia BH-BMPT'!$D$30,IF(J228=30,'Equivalencia BH-BMPT'!$D$31,IF(J228=31,'Equivalencia BH-BMPT'!$D$32,IF(J228=32,'Equivalencia BH-BMPT'!$D$33,IF(J228=33,'Equivalencia BH-BMPT'!$D$34,IF(J228=34,'Equivalencia BH-BMPT'!$D$35,IF(J228=35,'Equivalencia BH-BMPT'!$D$36,IF(J228=36,'Equivalencia BH-BMPT'!$D$37,IF(J228=37,'Equivalencia BH-BMPT'!$D$38,IF(J228=38,'Equivalencia BH-BMPT'!#REF!,IF(J228=39,'Equivalencia BH-BMPT'!$D$40,IF(J228=40,'Equivalencia BH-BMPT'!$D$41,IF(J228=41,'Equivalencia BH-BMPT'!$D$42,IF(J228=42,'Equivalencia BH-BMPT'!$D$43,IF(J228=43,'Equivalencia BH-BMPT'!$D$44,IF(J228=44,'Equivalencia BH-BMPT'!$D$45,IF(J228=45,'Equivalencia BH-BMPT'!$D$46,"No ha seleccionado un número de programa")))))))))))))))))))))))))))))))))))))))))))))</f>
        <v>Gobernanza e influencia local, regional e internacional</v>
      </c>
      <c r="L228" s="157" t="s">
        <v>329</v>
      </c>
      <c r="M228" s="149"/>
      <c r="N228" s="148" t="s">
        <v>1332</v>
      </c>
      <c r="O228" s="160">
        <v>21500000</v>
      </c>
      <c r="P228" s="161"/>
      <c r="Q228" s="162"/>
      <c r="R228" s="162"/>
      <c r="S228" s="160"/>
      <c r="T228" s="162">
        <f t="shared" si="15"/>
        <v>21500000</v>
      </c>
      <c r="U228" s="162">
        <v>15193333</v>
      </c>
      <c r="V228" s="163">
        <v>43326</v>
      </c>
      <c r="W228" s="163">
        <v>43327</v>
      </c>
      <c r="X228" s="163">
        <v>43479</v>
      </c>
      <c r="Y228" s="148" t="s">
        <v>1462</v>
      </c>
      <c r="Z228" s="149"/>
      <c r="AA228" s="164"/>
      <c r="AB228" s="149"/>
      <c r="AC228" s="149" t="s">
        <v>1485</v>
      </c>
      <c r="AD228" s="149"/>
      <c r="AE228" s="149"/>
      <c r="AF228" s="165">
        <f t="shared" si="16"/>
        <v>0.7066666511627907</v>
      </c>
      <c r="AG228" s="166"/>
      <c r="AH228" s="166" t="b">
        <f t="shared" si="17"/>
        <v>0</v>
      </c>
    </row>
    <row r="229" spans="1:34" s="167" customFormat="1" ht="44.25" customHeight="1" thickBot="1" x14ac:dyDescent="0.3">
      <c r="A229" s="153" t="s">
        <v>536</v>
      </c>
      <c r="B229" s="183">
        <v>2018</v>
      </c>
      <c r="C229" s="150" t="s">
        <v>827</v>
      </c>
      <c r="D229" s="149">
        <v>5</v>
      </c>
      <c r="E229" s="151" t="str">
        <f>IF(D229=1,'Tipo '!$B$2,IF(D229=2,'Tipo '!$B$3,IF(D229=3,'Tipo '!$B$4,IF(D229=4,'Tipo '!$B$5,IF(D229=5,'Tipo '!$B$6,IF(D229=6,'Tipo '!$B$7,IF(D229=7,'Tipo '!$B$8,IF(D229=8,'Tipo '!$B$9,IF(D229=9,'Tipo '!$B$10,IF(D229=10,'Tipo '!$B$11,IF(D229=11,'Tipo '!$B$12,IF(D229=12,'Tipo '!$B$13,IF(D229=13,'Tipo '!$B$14,IF(D229=14,'Tipo '!$B$15,IF(D229=15,'Tipo '!$B$16,IF(D229=16,'Tipo '!$B$17,IF(D229=17,'Tipo '!$B$18,IF(D229=18,'Tipo '!$B$19,IF(D229=19,'Tipo '!$B$20,IF(D229=20,'Tipo '!$B$21,"No ha seleccionado un tipo de contrato válido"))))))))))))))))))))</f>
        <v>CONTRATOS DE PRESTACIÓN DE SERVICIOS PROFESIONALES Y DE APOYO A LA GESTIÓN</v>
      </c>
      <c r="F229" s="151" t="s">
        <v>107</v>
      </c>
      <c r="G229" s="151" t="s">
        <v>116</v>
      </c>
      <c r="H229" s="148" t="s">
        <v>1036</v>
      </c>
      <c r="I229" s="154" t="s">
        <v>163</v>
      </c>
      <c r="J229" s="155">
        <v>45</v>
      </c>
      <c r="K229" s="156" t="str">
        <f>IF(J229=1,'Equivalencia BH-BMPT'!$D$2,IF(J229=2,'Equivalencia BH-BMPT'!$D$3,IF(J229=3,'Equivalencia BH-BMPT'!$D$4,IF(J229=4,'Equivalencia BH-BMPT'!$D$5,IF(J229=5,'Equivalencia BH-BMPT'!$D$6,IF(J229=6,'Equivalencia BH-BMPT'!$D$7,IF(J229=7,'Equivalencia BH-BMPT'!$D$8,IF(J229=8,'Equivalencia BH-BMPT'!$D$9,IF(J229=9,'Equivalencia BH-BMPT'!$D$10,IF(J229=10,'Equivalencia BH-BMPT'!$D$11,IF(J229=11,'Equivalencia BH-BMPT'!$D$12,IF(J229=12,'Equivalencia BH-BMPT'!$D$13,IF(J229=13,'Equivalencia BH-BMPT'!$D$14,IF(J229=14,'Equivalencia BH-BMPT'!$D$15,IF(J229=15,'Equivalencia BH-BMPT'!$D$16,IF(J229=16,'Equivalencia BH-BMPT'!$D$17,IF(J229=17,'Equivalencia BH-BMPT'!$D$18,IF(J229=18,'Equivalencia BH-BMPT'!$D$19,IF(J229=19,'Equivalencia BH-BMPT'!$D$20,IF(J229=20,'Equivalencia BH-BMPT'!$D$21,IF(J229=21,'Equivalencia BH-BMPT'!$D$22,IF(J229=22,'Equivalencia BH-BMPT'!$D$23,IF(J229=23,'Equivalencia BH-BMPT'!#REF!,IF(J229=24,'Equivalencia BH-BMPT'!$D$25,IF(J229=25,'Equivalencia BH-BMPT'!$D$26,IF(J229=26,'Equivalencia BH-BMPT'!$D$27,IF(J229=27,'Equivalencia BH-BMPT'!$D$28,IF(J229=28,'Equivalencia BH-BMPT'!$D$29,IF(J229=29,'Equivalencia BH-BMPT'!$D$30,IF(J229=30,'Equivalencia BH-BMPT'!$D$31,IF(J229=31,'Equivalencia BH-BMPT'!$D$32,IF(J229=32,'Equivalencia BH-BMPT'!$D$33,IF(J229=33,'Equivalencia BH-BMPT'!$D$34,IF(J229=34,'Equivalencia BH-BMPT'!$D$35,IF(J229=35,'Equivalencia BH-BMPT'!$D$36,IF(J229=36,'Equivalencia BH-BMPT'!$D$37,IF(J229=37,'Equivalencia BH-BMPT'!$D$38,IF(J229=38,'Equivalencia BH-BMPT'!#REF!,IF(J229=39,'Equivalencia BH-BMPT'!$D$40,IF(J229=40,'Equivalencia BH-BMPT'!$D$41,IF(J229=41,'Equivalencia BH-BMPT'!$D$42,IF(J229=42,'Equivalencia BH-BMPT'!$D$43,IF(J229=43,'Equivalencia BH-BMPT'!$D$44,IF(J229=44,'Equivalencia BH-BMPT'!$D$45,IF(J229=45,'Equivalencia BH-BMPT'!$D$46,"No ha seleccionado un número de programa")))))))))))))))))))))))))))))))))))))))))))))</f>
        <v>Gobernanza e influencia local, regional e internacional</v>
      </c>
      <c r="L229" s="157" t="s">
        <v>329</v>
      </c>
      <c r="M229" s="149"/>
      <c r="N229" s="148" t="s">
        <v>1333</v>
      </c>
      <c r="O229" s="160">
        <v>10500000</v>
      </c>
      <c r="P229" s="161"/>
      <c r="Q229" s="162"/>
      <c r="R229" s="162"/>
      <c r="S229" s="160"/>
      <c r="T229" s="162">
        <f t="shared" si="15"/>
        <v>10500000</v>
      </c>
      <c r="U229" s="162">
        <v>7490000</v>
      </c>
      <c r="V229" s="163">
        <v>43326</v>
      </c>
      <c r="W229" s="163">
        <v>43326</v>
      </c>
      <c r="X229" s="163">
        <v>43478</v>
      </c>
      <c r="Y229" s="148" t="s">
        <v>1462</v>
      </c>
      <c r="Z229" s="149"/>
      <c r="AA229" s="164"/>
      <c r="AB229" s="149"/>
      <c r="AC229" s="149" t="s">
        <v>1485</v>
      </c>
      <c r="AD229" s="149"/>
      <c r="AE229" s="149"/>
      <c r="AF229" s="165">
        <f t="shared" si="16"/>
        <v>0.71333333333333337</v>
      </c>
      <c r="AG229" s="166"/>
      <c r="AH229" s="166" t="b">
        <f t="shared" si="17"/>
        <v>0</v>
      </c>
    </row>
    <row r="230" spans="1:34" s="167" customFormat="1" ht="44.25" customHeight="1" thickBot="1" x14ac:dyDescent="0.3">
      <c r="A230" s="153" t="s">
        <v>537</v>
      </c>
      <c r="B230" s="183">
        <v>2018</v>
      </c>
      <c r="C230" s="150" t="s">
        <v>828</v>
      </c>
      <c r="D230" s="149">
        <v>5</v>
      </c>
      <c r="E230" s="151" t="str">
        <f>IF(D230=1,'Tipo '!$B$2,IF(D230=2,'Tipo '!$B$3,IF(D230=3,'Tipo '!$B$4,IF(D230=4,'Tipo '!$B$5,IF(D230=5,'Tipo '!$B$6,IF(D230=6,'Tipo '!$B$7,IF(D230=7,'Tipo '!$B$8,IF(D230=8,'Tipo '!$B$9,IF(D230=9,'Tipo '!$B$10,IF(D230=10,'Tipo '!$B$11,IF(D230=11,'Tipo '!$B$12,IF(D230=12,'Tipo '!$B$13,IF(D230=13,'Tipo '!$B$14,IF(D230=14,'Tipo '!$B$15,IF(D230=15,'Tipo '!$B$16,IF(D230=16,'Tipo '!$B$17,IF(D230=17,'Tipo '!$B$18,IF(D230=18,'Tipo '!$B$19,IF(D230=19,'Tipo '!$B$20,IF(D230=20,'Tipo '!$B$21,"No ha seleccionado un tipo de contrato válido"))))))))))))))))))))</f>
        <v>CONTRATOS DE PRESTACIÓN DE SERVICIOS PROFESIONALES Y DE APOYO A LA GESTIÓN</v>
      </c>
      <c r="F230" s="151" t="s">
        <v>107</v>
      </c>
      <c r="G230" s="151" t="s">
        <v>116</v>
      </c>
      <c r="H230" s="148" t="s">
        <v>1037</v>
      </c>
      <c r="I230" s="154" t="s">
        <v>163</v>
      </c>
      <c r="J230" s="155">
        <v>45</v>
      </c>
      <c r="K230" s="156" t="str">
        <f>IF(J230=1,'Equivalencia BH-BMPT'!$D$2,IF(J230=2,'Equivalencia BH-BMPT'!$D$3,IF(J230=3,'Equivalencia BH-BMPT'!$D$4,IF(J230=4,'Equivalencia BH-BMPT'!$D$5,IF(J230=5,'Equivalencia BH-BMPT'!$D$6,IF(J230=6,'Equivalencia BH-BMPT'!$D$7,IF(J230=7,'Equivalencia BH-BMPT'!$D$8,IF(J230=8,'Equivalencia BH-BMPT'!$D$9,IF(J230=9,'Equivalencia BH-BMPT'!$D$10,IF(J230=10,'Equivalencia BH-BMPT'!$D$11,IF(J230=11,'Equivalencia BH-BMPT'!$D$12,IF(J230=12,'Equivalencia BH-BMPT'!$D$13,IF(J230=13,'Equivalencia BH-BMPT'!$D$14,IF(J230=14,'Equivalencia BH-BMPT'!$D$15,IF(J230=15,'Equivalencia BH-BMPT'!$D$16,IF(J230=16,'Equivalencia BH-BMPT'!$D$17,IF(J230=17,'Equivalencia BH-BMPT'!$D$18,IF(J230=18,'Equivalencia BH-BMPT'!$D$19,IF(J230=19,'Equivalencia BH-BMPT'!$D$20,IF(J230=20,'Equivalencia BH-BMPT'!$D$21,IF(J230=21,'Equivalencia BH-BMPT'!$D$22,IF(J230=22,'Equivalencia BH-BMPT'!$D$23,IF(J230=23,'Equivalencia BH-BMPT'!#REF!,IF(J230=24,'Equivalencia BH-BMPT'!$D$25,IF(J230=25,'Equivalencia BH-BMPT'!$D$26,IF(J230=26,'Equivalencia BH-BMPT'!$D$27,IF(J230=27,'Equivalencia BH-BMPT'!$D$28,IF(J230=28,'Equivalencia BH-BMPT'!$D$29,IF(J230=29,'Equivalencia BH-BMPT'!$D$30,IF(J230=30,'Equivalencia BH-BMPT'!$D$31,IF(J230=31,'Equivalencia BH-BMPT'!$D$32,IF(J230=32,'Equivalencia BH-BMPT'!$D$33,IF(J230=33,'Equivalencia BH-BMPT'!$D$34,IF(J230=34,'Equivalencia BH-BMPT'!$D$35,IF(J230=35,'Equivalencia BH-BMPT'!$D$36,IF(J230=36,'Equivalencia BH-BMPT'!$D$37,IF(J230=37,'Equivalencia BH-BMPT'!$D$38,IF(J230=38,'Equivalencia BH-BMPT'!#REF!,IF(J230=39,'Equivalencia BH-BMPT'!$D$40,IF(J230=40,'Equivalencia BH-BMPT'!$D$41,IF(J230=41,'Equivalencia BH-BMPT'!$D$42,IF(J230=42,'Equivalencia BH-BMPT'!$D$43,IF(J230=43,'Equivalencia BH-BMPT'!$D$44,IF(J230=44,'Equivalencia BH-BMPT'!$D$45,IF(J230=45,'Equivalencia BH-BMPT'!$D$46,"No ha seleccionado un número de programa")))))))))))))))))))))))))))))))))))))))))))))</f>
        <v>Gobernanza e influencia local, regional e internacional</v>
      </c>
      <c r="L230" s="157" t="s">
        <v>329</v>
      </c>
      <c r="M230" s="149"/>
      <c r="N230" s="148" t="s">
        <v>1334</v>
      </c>
      <c r="O230" s="160">
        <v>23500000</v>
      </c>
      <c r="P230" s="161"/>
      <c r="Q230" s="162"/>
      <c r="R230" s="162"/>
      <c r="S230" s="160"/>
      <c r="T230" s="162">
        <f t="shared" si="15"/>
        <v>23500000</v>
      </c>
      <c r="U230" s="162">
        <v>16763333</v>
      </c>
      <c r="V230" s="163">
        <v>43326</v>
      </c>
      <c r="W230" s="163">
        <v>43326</v>
      </c>
      <c r="X230" s="163">
        <v>43478</v>
      </c>
      <c r="Y230" s="148" t="s">
        <v>1462</v>
      </c>
      <c r="Z230" s="149"/>
      <c r="AA230" s="164"/>
      <c r="AB230" s="149"/>
      <c r="AC230" s="149" t="s">
        <v>1485</v>
      </c>
      <c r="AD230" s="149"/>
      <c r="AE230" s="149"/>
      <c r="AF230" s="165">
        <f t="shared" si="16"/>
        <v>0.71333331914893616</v>
      </c>
      <c r="AG230" s="166"/>
      <c r="AH230" s="166" t="b">
        <f t="shared" si="17"/>
        <v>0</v>
      </c>
    </row>
    <row r="231" spans="1:34" s="167" customFormat="1" ht="44.25" customHeight="1" thickBot="1" x14ac:dyDescent="0.3">
      <c r="A231" s="153" t="s">
        <v>538</v>
      </c>
      <c r="B231" s="183">
        <v>2018</v>
      </c>
      <c r="C231" s="150" t="s">
        <v>829</v>
      </c>
      <c r="D231" s="149">
        <v>5</v>
      </c>
      <c r="E231" s="151" t="str">
        <f>IF(D231=1,'Tipo '!$B$2,IF(D231=2,'Tipo '!$B$3,IF(D231=3,'Tipo '!$B$4,IF(D231=4,'Tipo '!$B$5,IF(D231=5,'Tipo '!$B$6,IF(D231=6,'Tipo '!$B$7,IF(D231=7,'Tipo '!$B$8,IF(D231=8,'Tipo '!$B$9,IF(D231=9,'Tipo '!$B$10,IF(D231=10,'Tipo '!$B$11,IF(D231=11,'Tipo '!$B$12,IF(D231=12,'Tipo '!$B$13,IF(D231=13,'Tipo '!$B$14,IF(D231=14,'Tipo '!$B$15,IF(D231=15,'Tipo '!$B$16,IF(D231=16,'Tipo '!$B$17,IF(D231=17,'Tipo '!$B$18,IF(D231=18,'Tipo '!$B$19,IF(D231=19,'Tipo '!$B$20,IF(D231=20,'Tipo '!$B$21,"No ha seleccionado un tipo de contrato válido"))))))))))))))))))))</f>
        <v>CONTRATOS DE PRESTACIÓN DE SERVICIOS PROFESIONALES Y DE APOYO A LA GESTIÓN</v>
      </c>
      <c r="F231" s="151" t="s">
        <v>107</v>
      </c>
      <c r="G231" s="151" t="s">
        <v>116</v>
      </c>
      <c r="H231" s="148" t="s">
        <v>1038</v>
      </c>
      <c r="I231" s="154" t="s">
        <v>163</v>
      </c>
      <c r="J231" s="155">
        <v>18</v>
      </c>
      <c r="K231" s="156" t="str">
        <f>IF(J231=1,'Equivalencia BH-BMPT'!$D$2,IF(J231=2,'Equivalencia BH-BMPT'!$D$3,IF(J231=3,'Equivalencia BH-BMPT'!$D$4,IF(J231=4,'Equivalencia BH-BMPT'!$D$5,IF(J231=5,'Equivalencia BH-BMPT'!$D$6,IF(J231=6,'Equivalencia BH-BMPT'!$D$7,IF(J231=7,'Equivalencia BH-BMPT'!$D$8,IF(J231=8,'Equivalencia BH-BMPT'!$D$9,IF(J231=9,'Equivalencia BH-BMPT'!$D$10,IF(J231=10,'Equivalencia BH-BMPT'!$D$11,IF(J231=11,'Equivalencia BH-BMPT'!$D$12,IF(J231=12,'Equivalencia BH-BMPT'!$D$13,IF(J231=13,'Equivalencia BH-BMPT'!$D$14,IF(J231=14,'Equivalencia BH-BMPT'!$D$15,IF(J231=15,'Equivalencia BH-BMPT'!$D$16,IF(J231=16,'Equivalencia BH-BMPT'!$D$17,IF(J231=17,'Equivalencia BH-BMPT'!$D$18,IF(J231=18,'Equivalencia BH-BMPT'!$D$19,IF(J231=19,'Equivalencia BH-BMPT'!$D$20,IF(J231=20,'Equivalencia BH-BMPT'!$D$21,IF(J231=21,'Equivalencia BH-BMPT'!$D$22,IF(J231=22,'Equivalencia BH-BMPT'!$D$23,IF(J231=23,'Equivalencia BH-BMPT'!#REF!,IF(J231=24,'Equivalencia BH-BMPT'!$D$25,IF(J231=25,'Equivalencia BH-BMPT'!$D$26,IF(J231=26,'Equivalencia BH-BMPT'!$D$27,IF(J231=27,'Equivalencia BH-BMPT'!$D$28,IF(J231=28,'Equivalencia BH-BMPT'!$D$29,IF(J231=29,'Equivalencia BH-BMPT'!$D$30,IF(J231=30,'Equivalencia BH-BMPT'!$D$31,IF(J231=31,'Equivalencia BH-BMPT'!$D$32,IF(J231=32,'Equivalencia BH-BMPT'!$D$33,IF(J231=33,'Equivalencia BH-BMPT'!$D$34,IF(J231=34,'Equivalencia BH-BMPT'!$D$35,IF(J231=35,'Equivalencia BH-BMPT'!$D$36,IF(J231=36,'Equivalencia BH-BMPT'!$D$37,IF(J231=37,'Equivalencia BH-BMPT'!$D$38,IF(J231=38,'Equivalencia BH-BMPT'!#REF!,IF(J231=39,'Equivalencia BH-BMPT'!$D$40,IF(J231=40,'Equivalencia BH-BMPT'!$D$41,IF(J231=41,'Equivalencia BH-BMPT'!$D$42,IF(J231=42,'Equivalencia BH-BMPT'!$D$43,IF(J231=43,'Equivalencia BH-BMPT'!$D$44,IF(J231=44,'Equivalencia BH-BMPT'!$D$45,IF(J231=45,'Equivalencia BH-BMPT'!$D$46,"No ha seleccionado un número de programa")))))))))))))))))))))))))))))))))))))))))))))</f>
        <v>Mejor movilidad para todos</v>
      </c>
      <c r="L231" s="157" t="s">
        <v>1135</v>
      </c>
      <c r="M231" s="149"/>
      <c r="N231" s="148" t="s">
        <v>1335</v>
      </c>
      <c r="O231" s="160">
        <v>34000000</v>
      </c>
      <c r="P231" s="161"/>
      <c r="Q231" s="162"/>
      <c r="R231" s="162"/>
      <c r="S231" s="160"/>
      <c r="T231" s="162">
        <f t="shared" si="15"/>
        <v>34000000</v>
      </c>
      <c r="U231" s="162">
        <v>24026667</v>
      </c>
      <c r="V231" s="163">
        <v>43326</v>
      </c>
      <c r="W231" s="163">
        <v>43327</v>
      </c>
      <c r="X231" s="163">
        <v>43479</v>
      </c>
      <c r="Y231" s="148" t="s">
        <v>1462</v>
      </c>
      <c r="Z231" s="149"/>
      <c r="AA231" s="164"/>
      <c r="AB231" s="149"/>
      <c r="AC231" s="149" t="s">
        <v>1485</v>
      </c>
      <c r="AD231" s="149"/>
      <c r="AE231" s="149"/>
      <c r="AF231" s="165">
        <f t="shared" si="16"/>
        <v>0.70666667647058823</v>
      </c>
      <c r="AG231" s="166"/>
      <c r="AH231" s="166" t="b">
        <f t="shared" si="17"/>
        <v>0</v>
      </c>
    </row>
    <row r="232" spans="1:34" s="167" customFormat="1" ht="44.25" customHeight="1" thickBot="1" x14ac:dyDescent="0.3">
      <c r="A232" s="153" t="s">
        <v>539</v>
      </c>
      <c r="B232" s="183">
        <v>2018</v>
      </c>
      <c r="C232" s="148" t="s">
        <v>830</v>
      </c>
      <c r="D232" s="149">
        <v>5</v>
      </c>
      <c r="E232" s="151" t="str">
        <f>IF(D232=1,'Tipo '!$B$2,IF(D232=2,'Tipo '!$B$3,IF(D232=3,'Tipo '!$B$4,IF(D232=4,'Tipo '!$B$5,IF(D232=5,'Tipo '!$B$6,IF(D232=6,'Tipo '!$B$7,IF(D232=7,'Tipo '!$B$8,IF(D232=8,'Tipo '!$B$9,IF(D232=9,'Tipo '!$B$10,IF(D232=10,'Tipo '!$B$11,IF(D232=11,'Tipo '!$B$12,IF(D232=12,'Tipo '!$B$13,IF(D232=13,'Tipo '!$B$14,IF(D232=14,'Tipo '!$B$15,IF(D232=15,'Tipo '!$B$16,IF(D232=16,'Tipo '!$B$17,IF(D232=17,'Tipo '!$B$18,IF(D232=18,'Tipo '!$B$19,IF(D232=19,'Tipo '!$B$20,IF(D232=20,'Tipo '!$B$21,"No ha seleccionado un tipo de contrato válido"))))))))))))))))))))</f>
        <v>CONTRATOS DE PRESTACIÓN DE SERVICIOS PROFESIONALES Y DE APOYO A LA GESTIÓN</v>
      </c>
      <c r="F232" s="151" t="s">
        <v>107</v>
      </c>
      <c r="G232" s="151" t="s">
        <v>116</v>
      </c>
      <c r="H232" s="148" t="s">
        <v>1039</v>
      </c>
      <c r="I232" s="154" t="s">
        <v>163</v>
      </c>
      <c r="J232" s="155">
        <v>45</v>
      </c>
      <c r="K232" s="156" t="str">
        <f>IF(J232=1,'Equivalencia BH-BMPT'!$D$2,IF(J232=2,'Equivalencia BH-BMPT'!$D$3,IF(J232=3,'Equivalencia BH-BMPT'!$D$4,IF(J232=4,'Equivalencia BH-BMPT'!$D$5,IF(J232=5,'Equivalencia BH-BMPT'!$D$6,IF(J232=6,'Equivalencia BH-BMPT'!$D$7,IF(J232=7,'Equivalencia BH-BMPT'!$D$8,IF(J232=8,'Equivalencia BH-BMPT'!$D$9,IF(J232=9,'Equivalencia BH-BMPT'!$D$10,IF(J232=10,'Equivalencia BH-BMPT'!$D$11,IF(J232=11,'Equivalencia BH-BMPT'!$D$12,IF(J232=12,'Equivalencia BH-BMPT'!$D$13,IF(J232=13,'Equivalencia BH-BMPT'!$D$14,IF(J232=14,'Equivalencia BH-BMPT'!$D$15,IF(J232=15,'Equivalencia BH-BMPT'!$D$16,IF(J232=16,'Equivalencia BH-BMPT'!$D$17,IF(J232=17,'Equivalencia BH-BMPT'!$D$18,IF(J232=18,'Equivalencia BH-BMPT'!$D$19,IF(J232=19,'Equivalencia BH-BMPT'!$D$20,IF(J232=20,'Equivalencia BH-BMPT'!$D$21,IF(J232=21,'Equivalencia BH-BMPT'!$D$22,IF(J232=22,'Equivalencia BH-BMPT'!$D$23,IF(J232=23,'Equivalencia BH-BMPT'!#REF!,IF(J232=24,'Equivalencia BH-BMPT'!$D$25,IF(J232=25,'Equivalencia BH-BMPT'!$D$26,IF(J232=26,'Equivalencia BH-BMPT'!$D$27,IF(J232=27,'Equivalencia BH-BMPT'!$D$28,IF(J232=28,'Equivalencia BH-BMPT'!$D$29,IF(J232=29,'Equivalencia BH-BMPT'!$D$30,IF(J232=30,'Equivalencia BH-BMPT'!$D$31,IF(J232=31,'Equivalencia BH-BMPT'!$D$32,IF(J232=32,'Equivalencia BH-BMPT'!$D$33,IF(J232=33,'Equivalencia BH-BMPT'!$D$34,IF(J232=34,'Equivalencia BH-BMPT'!$D$35,IF(J232=35,'Equivalencia BH-BMPT'!$D$36,IF(J232=36,'Equivalencia BH-BMPT'!$D$37,IF(J232=37,'Equivalencia BH-BMPT'!$D$38,IF(J232=38,'Equivalencia BH-BMPT'!#REF!,IF(J232=39,'Equivalencia BH-BMPT'!$D$40,IF(J232=40,'Equivalencia BH-BMPT'!$D$41,IF(J232=41,'Equivalencia BH-BMPT'!$D$42,IF(J232=42,'Equivalencia BH-BMPT'!$D$43,IF(J232=43,'Equivalencia BH-BMPT'!$D$44,IF(J232=44,'Equivalencia BH-BMPT'!$D$45,IF(J232=45,'Equivalencia BH-BMPT'!$D$46,"No ha seleccionado un número de programa")))))))))))))))))))))))))))))))))))))))))))))</f>
        <v>Gobernanza e influencia local, regional e internacional</v>
      </c>
      <c r="L232" s="157" t="s">
        <v>329</v>
      </c>
      <c r="M232" s="149"/>
      <c r="N232" s="148" t="s">
        <v>1336</v>
      </c>
      <c r="O232" s="160">
        <v>36000000</v>
      </c>
      <c r="P232" s="161"/>
      <c r="Q232" s="162"/>
      <c r="R232" s="162"/>
      <c r="S232" s="160"/>
      <c r="T232" s="162">
        <f t="shared" si="15"/>
        <v>36000000</v>
      </c>
      <c r="U232" s="162">
        <v>24960000</v>
      </c>
      <c r="V232" s="163">
        <v>43329</v>
      </c>
      <c r="W232" s="163">
        <v>43329</v>
      </c>
      <c r="X232" s="163">
        <v>43481</v>
      </c>
      <c r="Y232" s="148" t="s">
        <v>1462</v>
      </c>
      <c r="Z232" s="149"/>
      <c r="AA232" s="164"/>
      <c r="AB232" s="149"/>
      <c r="AC232" s="149" t="s">
        <v>1485</v>
      </c>
      <c r="AD232" s="149"/>
      <c r="AE232" s="149"/>
      <c r="AF232" s="165">
        <f t="shared" si="16"/>
        <v>0.69333333333333336</v>
      </c>
      <c r="AG232" s="166"/>
      <c r="AH232" s="166" t="b">
        <f t="shared" si="17"/>
        <v>0</v>
      </c>
    </row>
    <row r="233" spans="1:34" s="167" customFormat="1" ht="44.25" customHeight="1" thickBot="1" x14ac:dyDescent="0.3">
      <c r="A233" s="153" t="s">
        <v>540</v>
      </c>
      <c r="B233" s="183">
        <v>2018</v>
      </c>
      <c r="C233" s="150" t="s">
        <v>831</v>
      </c>
      <c r="D233" s="149">
        <v>5</v>
      </c>
      <c r="E233" s="151" t="str">
        <f>IF(D233=1,'Tipo '!$B$2,IF(D233=2,'Tipo '!$B$3,IF(D233=3,'Tipo '!$B$4,IF(D233=4,'Tipo '!$B$5,IF(D233=5,'Tipo '!$B$6,IF(D233=6,'Tipo '!$B$7,IF(D233=7,'Tipo '!$B$8,IF(D233=8,'Tipo '!$B$9,IF(D233=9,'Tipo '!$B$10,IF(D233=10,'Tipo '!$B$11,IF(D233=11,'Tipo '!$B$12,IF(D233=12,'Tipo '!$B$13,IF(D233=13,'Tipo '!$B$14,IF(D233=14,'Tipo '!$B$15,IF(D233=15,'Tipo '!$B$16,IF(D233=16,'Tipo '!$B$17,IF(D233=17,'Tipo '!$B$18,IF(D233=18,'Tipo '!$B$19,IF(D233=19,'Tipo '!$B$20,IF(D233=20,'Tipo '!$B$21,"No ha seleccionado un tipo de contrato válido"))))))))))))))))))))</f>
        <v>CONTRATOS DE PRESTACIÓN DE SERVICIOS PROFESIONALES Y DE APOYO A LA GESTIÓN</v>
      </c>
      <c r="F233" s="151" t="s">
        <v>107</v>
      </c>
      <c r="G233" s="151" t="s">
        <v>116</v>
      </c>
      <c r="H233" s="148" t="s">
        <v>1040</v>
      </c>
      <c r="I233" s="154" t="s">
        <v>163</v>
      </c>
      <c r="J233" s="155">
        <v>18</v>
      </c>
      <c r="K233" s="156" t="str">
        <f>IF(J233=1,'Equivalencia BH-BMPT'!$D$2,IF(J233=2,'Equivalencia BH-BMPT'!$D$3,IF(J233=3,'Equivalencia BH-BMPT'!$D$4,IF(J233=4,'Equivalencia BH-BMPT'!$D$5,IF(J233=5,'Equivalencia BH-BMPT'!$D$6,IF(J233=6,'Equivalencia BH-BMPT'!$D$7,IF(J233=7,'Equivalencia BH-BMPT'!$D$8,IF(J233=8,'Equivalencia BH-BMPT'!$D$9,IF(J233=9,'Equivalencia BH-BMPT'!$D$10,IF(J233=10,'Equivalencia BH-BMPT'!$D$11,IF(J233=11,'Equivalencia BH-BMPT'!$D$12,IF(J233=12,'Equivalencia BH-BMPT'!$D$13,IF(J233=13,'Equivalencia BH-BMPT'!$D$14,IF(J233=14,'Equivalencia BH-BMPT'!$D$15,IF(J233=15,'Equivalencia BH-BMPT'!$D$16,IF(J233=16,'Equivalencia BH-BMPT'!$D$17,IF(J233=17,'Equivalencia BH-BMPT'!$D$18,IF(J233=18,'Equivalencia BH-BMPT'!$D$19,IF(J233=19,'Equivalencia BH-BMPT'!$D$20,IF(J233=20,'Equivalencia BH-BMPT'!$D$21,IF(J233=21,'Equivalencia BH-BMPT'!$D$22,IF(J233=22,'Equivalencia BH-BMPT'!$D$23,IF(J233=23,'Equivalencia BH-BMPT'!#REF!,IF(J233=24,'Equivalencia BH-BMPT'!$D$25,IF(J233=25,'Equivalencia BH-BMPT'!$D$26,IF(J233=26,'Equivalencia BH-BMPT'!$D$27,IF(J233=27,'Equivalencia BH-BMPT'!$D$28,IF(J233=28,'Equivalencia BH-BMPT'!$D$29,IF(J233=29,'Equivalencia BH-BMPT'!$D$30,IF(J233=30,'Equivalencia BH-BMPT'!$D$31,IF(J233=31,'Equivalencia BH-BMPT'!$D$32,IF(J233=32,'Equivalencia BH-BMPT'!$D$33,IF(J233=33,'Equivalencia BH-BMPT'!$D$34,IF(J233=34,'Equivalencia BH-BMPT'!$D$35,IF(J233=35,'Equivalencia BH-BMPT'!$D$36,IF(J233=36,'Equivalencia BH-BMPT'!$D$37,IF(J233=37,'Equivalencia BH-BMPT'!$D$38,IF(J233=38,'Equivalencia BH-BMPT'!#REF!,IF(J233=39,'Equivalencia BH-BMPT'!$D$40,IF(J233=40,'Equivalencia BH-BMPT'!$D$41,IF(J233=41,'Equivalencia BH-BMPT'!$D$42,IF(J233=42,'Equivalencia BH-BMPT'!$D$43,IF(J233=43,'Equivalencia BH-BMPT'!$D$44,IF(J233=44,'Equivalencia BH-BMPT'!$D$45,IF(J233=45,'Equivalencia BH-BMPT'!$D$46,"No ha seleccionado un número de programa")))))))))))))))))))))))))))))))))))))))))))))</f>
        <v>Mejor movilidad para todos</v>
      </c>
      <c r="L233" s="157" t="s">
        <v>1135</v>
      </c>
      <c r="M233" s="149"/>
      <c r="N233" s="148" t="s">
        <v>1337</v>
      </c>
      <c r="O233" s="160">
        <v>24500000</v>
      </c>
      <c r="P233" s="161"/>
      <c r="Q233" s="162"/>
      <c r="R233" s="162"/>
      <c r="S233" s="160"/>
      <c r="T233" s="162">
        <f t="shared" si="15"/>
        <v>24500000</v>
      </c>
      <c r="U233" s="162">
        <v>17313333</v>
      </c>
      <c r="V233" s="163">
        <v>43334</v>
      </c>
      <c r="W233" s="163">
        <v>43327</v>
      </c>
      <c r="X233" s="163">
        <v>43479</v>
      </c>
      <c r="Y233" s="148" t="s">
        <v>1462</v>
      </c>
      <c r="Z233" s="149"/>
      <c r="AA233" s="164"/>
      <c r="AB233" s="149"/>
      <c r="AC233" s="149" t="s">
        <v>1485</v>
      </c>
      <c r="AD233" s="149"/>
      <c r="AE233" s="149"/>
      <c r="AF233" s="165">
        <f t="shared" si="16"/>
        <v>0.70666665306122445</v>
      </c>
      <c r="AG233" s="166"/>
      <c r="AH233" s="166" t="b">
        <f t="shared" si="17"/>
        <v>0</v>
      </c>
    </row>
    <row r="234" spans="1:34" s="167" customFormat="1" ht="44.25" customHeight="1" thickBot="1" x14ac:dyDescent="0.3">
      <c r="A234" s="153" t="s">
        <v>541</v>
      </c>
      <c r="B234" s="183">
        <v>2018</v>
      </c>
      <c r="C234" s="150" t="s">
        <v>832</v>
      </c>
      <c r="D234" s="149">
        <v>5</v>
      </c>
      <c r="E234" s="151" t="str">
        <f>IF(D234=1,'Tipo '!$B$2,IF(D234=2,'Tipo '!$B$3,IF(D234=3,'Tipo '!$B$4,IF(D234=4,'Tipo '!$B$5,IF(D234=5,'Tipo '!$B$6,IF(D234=6,'Tipo '!$B$7,IF(D234=7,'Tipo '!$B$8,IF(D234=8,'Tipo '!$B$9,IF(D234=9,'Tipo '!$B$10,IF(D234=10,'Tipo '!$B$11,IF(D234=11,'Tipo '!$B$12,IF(D234=12,'Tipo '!$B$13,IF(D234=13,'Tipo '!$B$14,IF(D234=14,'Tipo '!$B$15,IF(D234=15,'Tipo '!$B$16,IF(D234=16,'Tipo '!$B$17,IF(D234=17,'Tipo '!$B$18,IF(D234=18,'Tipo '!$B$19,IF(D234=19,'Tipo '!$B$20,IF(D234=20,'Tipo '!$B$21,"No ha seleccionado un tipo de contrato válido"))))))))))))))))))))</f>
        <v>CONTRATOS DE PRESTACIÓN DE SERVICIOS PROFESIONALES Y DE APOYO A LA GESTIÓN</v>
      </c>
      <c r="F234" s="151" t="s">
        <v>107</v>
      </c>
      <c r="G234" s="151" t="s">
        <v>116</v>
      </c>
      <c r="H234" s="148" t="s">
        <v>1032</v>
      </c>
      <c r="I234" s="154" t="s">
        <v>163</v>
      </c>
      <c r="J234" s="155">
        <v>45</v>
      </c>
      <c r="K234" s="156" t="str">
        <f>IF(J234=1,'Equivalencia BH-BMPT'!$D$2,IF(J234=2,'Equivalencia BH-BMPT'!$D$3,IF(J234=3,'Equivalencia BH-BMPT'!$D$4,IF(J234=4,'Equivalencia BH-BMPT'!$D$5,IF(J234=5,'Equivalencia BH-BMPT'!$D$6,IF(J234=6,'Equivalencia BH-BMPT'!$D$7,IF(J234=7,'Equivalencia BH-BMPT'!$D$8,IF(J234=8,'Equivalencia BH-BMPT'!$D$9,IF(J234=9,'Equivalencia BH-BMPT'!$D$10,IF(J234=10,'Equivalencia BH-BMPT'!$D$11,IF(J234=11,'Equivalencia BH-BMPT'!$D$12,IF(J234=12,'Equivalencia BH-BMPT'!$D$13,IF(J234=13,'Equivalencia BH-BMPT'!$D$14,IF(J234=14,'Equivalencia BH-BMPT'!$D$15,IF(J234=15,'Equivalencia BH-BMPT'!$D$16,IF(J234=16,'Equivalencia BH-BMPT'!$D$17,IF(J234=17,'Equivalencia BH-BMPT'!$D$18,IF(J234=18,'Equivalencia BH-BMPT'!$D$19,IF(J234=19,'Equivalencia BH-BMPT'!$D$20,IF(J234=20,'Equivalencia BH-BMPT'!$D$21,IF(J234=21,'Equivalencia BH-BMPT'!$D$22,IF(J234=22,'Equivalencia BH-BMPT'!$D$23,IF(J234=23,'Equivalencia BH-BMPT'!#REF!,IF(J234=24,'Equivalencia BH-BMPT'!$D$25,IF(J234=25,'Equivalencia BH-BMPT'!$D$26,IF(J234=26,'Equivalencia BH-BMPT'!$D$27,IF(J234=27,'Equivalencia BH-BMPT'!$D$28,IF(J234=28,'Equivalencia BH-BMPT'!$D$29,IF(J234=29,'Equivalencia BH-BMPT'!$D$30,IF(J234=30,'Equivalencia BH-BMPT'!$D$31,IF(J234=31,'Equivalencia BH-BMPT'!$D$32,IF(J234=32,'Equivalencia BH-BMPT'!$D$33,IF(J234=33,'Equivalencia BH-BMPT'!$D$34,IF(J234=34,'Equivalencia BH-BMPT'!$D$35,IF(J234=35,'Equivalencia BH-BMPT'!$D$36,IF(J234=36,'Equivalencia BH-BMPT'!$D$37,IF(J234=37,'Equivalencia BH-BMPT'!$D$38,IF(J234=38,'Equivalencia BH-BMPT'!#REF!,IF(J234=39,'Equivalencia BH-BMPT'!$D$40,IF(J234=40,'Equivalencia BH-BMPT'!$D$41,IF(J234=41,'Equivalencia BH-BMPT'!$D$42,IF(J234=42,'Equivalencia BH-BMPT'!$D$43,IF(J234=43,'Equivalencia BH-BMPT'!$D$44,IF(J234=44,'Equivalencia BH-BMPT'!$D$45,IF(J234=45,'Equivalencia BH-BMPT'!$D$46,"No ha seleccionado un número de programa")))))))))))))))))))))))))))))))))))))))))))))</f>
        <v>Gobernanza e influencia local, regional e internacional</v>
      </c>
      <c r="L234" s="157" t="s">
        <v>329</v>
      </c>
      <c r="M234" s="149"/>
      <c r="N234" s="148" t="s">
        <v>1338</v>
      </c>
      <c r="O234" s="160">
        <v>9350000</v>
      </c>
      <c r="P234" s="161"/>
      <c r="Q234" s="162"/>
      <c r="R234" s="162"/>
      <c r="S234" s="160"/>
      <c r="T234" s="162">
        <f t="shared" si="15"/>
        <v>9350000</v>
      </c>
      <c r="U234" s="162">
        <v>6482667</v>
      </c>
      <c r="V234" s="163">
        <v>43327</v>
      </c>
      <c r="W234" s="163">
        <v>43329</v>
      </c>
      <c r="X234" s="163">
        <v>43481</v>
      </c>
      <c r="Y234" s="148" t="s">
        <v>1462</v>
      </c>
      <c r="Z234" s="149"/>
      <c r="AA234" s="164"/>
      <c r="AB234" s="149"/>
      <c r="AC234" s="149" t="s">
        <v>1485</v>
      </c>
      <c r="AD234" s="149"/>
      <c r="AE234" s="149"/>
      <c r="AF234" s="165">
        <f t="shared" si="16"/>
        <v>0.69333336898395725</v>
      </c>
      <c r="AG234" s="166"/>
      <c r="AH234" s="166" t="b">
        <f t="shared" si="17"/>
        <v>0</v>
      </c>
    </row>
    <row r="235" spans="1:34" s="167" customFormat="1" ht="44.25" customHeight="1" thickBot="1" x14ac:dyDescent="0.3">
      <c r="A235" s="153" t="s">
        <v>542</v>
      </c>
      <c r="B235" s="183">
        <v>2018</v>
      </c>
      <c r="C235" s="150" t="s">
        <v>833</v>
      </c>
      <c r="D235" s="149">
        <v>5</v>
      </c>
      <c r="E235" s="151" t="str">
        <f>IF(D235=1,'Tipo '!$B$2,IF(D235=2,'Tipo '!$B$3,IF(D235=3,'Tipo '!$B$4,IF(D235=4,'Tipo '!$B$5,IF(D235=5,'Tipo '!$B$6,IF(D235=6,'Tipo '!$B$7,IF(D235=7,'Tipo '!$B$8,IF(D235=8,'Tipo '!$B$9,IF(D235=9,'Tipo '!$B$10,IF(D235=10,'Tipo '!$B$11,IF(D235=11,'Tipo '!$B$12,IF(D235=12,'Tipo '!$B$13,IF(D235=13,'Tipo '!$B$14,IF(D235=14,'Tipo '!$B$15,IF(D235=15,'Tipo '!$B$16,IF(D235=16,'Tipo '!$B$17,IF(D235=17,'Tipo '!$B$18,IF(D235=18,'Tipo '!$B$19,IF(D235=19,'Tipo '!$B$20,IF(D235=20,'Tipo '!$B$21,"No ha seleccionado un tipo de contrato válido"))))))))))))))))))))</f>
        <v>CONTRATOS DE PRESTACIÓN DE SERVICIOS PROFESIONALES Y DE APOYO A LA GESTIÓN</v>
      </c>
      <c r="F235" s="151" t="s">
        <v>107</v>
      </c>
      <c r="G235" s="151" t="s">
        <v>116</v>
      </c>
      <c r="H235" s="148" t="s">
        <v>1041</v>
      </c>
      <c r="I235" s="154" t="s">
        <v>163</v>
      </c>
      <c r="J235" s="155">
        <v>45</v>
      </c>
      <c r="K235" s="156" t="str">
        <f>IF(J235=1,'Equivalencia BH-BMPT'!$D$2,IF(J235=2,'Equivalencia BH-BMPT'!$D$3,IF(J235=3,'Equivalencia BH-BMPT'!$D$4,IF(J235=4,'Equivalencia BH-BMPT'!$D$5,IF(J235=5,'Equivalencia BH-BMPT'!$D$6,IF(J235=6,'Equivalencia BH-BMPT'!$D$7,IF(J235=7,'Equivalencia BH-BMPT'!$D$8,IF(J235=8,'Equivalencia BH-BMPT'!$D$9,IF(J235=9,'Equivalencia BH-BMPT'!$D$10,IF(J235=10,'Equivalencia BH-BMPT'!$D$11,IF(J235=11,'Equivalencia BH-BMPT'!$D$12,IF(J235=12,'Equivalencia BH-BMPT'!$D$13,IF(J235=13,'Equivalencia BH-BMPT'!$D$14,IF(J235=14,'Equivalencia BH-BMPT'!$D$15,IF(J235=15,'Equivalencia BH-BMPT'!$D$16,IF(J235=16,'Equivalencia BH-BMPT'!$D$17,IF(J235=17,'Equivalencia BH-BMPT'!$D$18,IF(J235=18,'Equivalencia BH-BMPT'!$D$19,IF(J235=19,'Equivalencia BH-BMPT'!$D$20,IF(J235=20,'Equivalencia BH-BMPT'!$D$21,IF(J235=21,'Equivalencia BH-BMPT'!$D$22,IF(J235=22,'Equivalencia BH-BMPT'!$D$23,IF(J235=23,'Equivalencia BH-BMPT'!#REF!,IF(J235=24,'Equivalencia BH-BMPT'!$D$25,IF(J235=25,'Equivalencia BH-BMPT'!$D$26,IF(J235=26,'Equivalencia BH-BMPT'!$D$27,IF(J235=27,'Equivalencia BH-BMPT'!$D$28,IF(J235=28,'Equivalencia BH-BMPT'!$D$29,IF(J235=29,'Equivalencia BH-BMPT'!$D$30,IF(J235=30,'Equivalencia BH-BMPT'!$D$31,IF(J235=31,'Equivalencia BH-BMPT'!$D$32,IF(J235=32,'Equivalencia BH-BMPT'!$D$33,IF(J235=33,'Equivalencia BH-BMPT'!$D$34,IF(J235=34,'Equivalencia BH-BMPT'!$D$35,IF(J235=35,'Equivalencia BH-BMPT'!$D$36,IF(J235=36,'Equivalencia BH-BMPT'!$D$37,IF(J235=37,'Equivalencia BH-BMPT'!$D$38,IF(J235=38,'Equivalencia BH-BMPT'!#REF!,IF(J235=39,'Equivalencia BH-BMPT'!$D$40,IF(J235=40,'Equivalencia BH-BMPT'!$D$41,IF(J235=41,'Equivalencia BH-BMPT'!$D$42,IF(J235=42,'Equivalencia BH-BMPT'!$D$43,IF(J235=43,'Equivalencia BH-BMPT'!$D$44,IF(J235=44,'Equivalencia BH-BMPT'!$D$45,IF(J235=45,'Equivalencia BH-BMPT'!$D$46,"No ha seleccionado un número de programa")))))))))))))))))))))))))))))))))))))))))))))</f>
        <v>Gobernanza e influencia local, regional e internacional</v>
      </c>
      <c r="L235" s="157" t="s">
        <v>329</v>
      </c>
      <c r="M235" s="149"/>
      <c r="N235" s="148" t="s">
        <v>1339</v>
      </c>
      <c r="O235" s="160">
        <v>26500000</v>
      </c>
      <c r="P235" s="161"/>
      <c r="Q235" s="162"/>
      <c r="R235" s="162"/>
      <c r="S235" s="160"/>
      <c r="T235" s="162">
        <f t="shared" si="15"/>
        <v>26500000</v>
      </c>
      <c r="U235" s="162">
        <v>18550000</v>
      </c>
      <c r="V235" s="163">
        <v>43327</v>
      </c>
      <c r="W235" s="163">
        <v>43328</v>
      </c>
      <c r="X235" s="163">
        <v>43480</v>
      </c>
      <c r="Y235" s="148" t="s">
        <v>1462</v>
      </c>
      <c r="Z235" s="149"/>
      <c r="AA235" s="164"/>
      <c r="AB235" s="149"/>
      <c r="AC235" s="149" t="s">
        <v>1485</v>
      </c>
      <c r="AD235" s="149"/>
      <c r="AE235" s="149"/>
      <c r="AF235" s="165">
        <f t="shared" si="16"/>
        <v>0.7</v>
      </c>
      <c r="AG235" s="166"/>
      <c r="AH235" s="166" t="b">
        <f t="shared" si="17"/>
        <v>0</v>
      </c>
    </row>
    <row r="236" spans="1:34" s="167" customFormat="1" ht="44.25" customHeight="1" thickBot="1" x14ac:dyDescent="0.3">
      <c r="A236" s="148" t="s">
        <v>543</v>
      </c>
      <c r="B236" s="183">
        <v>2018</v>
      </c>
      <c r="C236" s="150" t="s">
        <v>834</v>
      </c>
      <c r="D236" s="149">
        <v>5</v>
      </c>
      <c r="E236" s="151" t="str">
        <f>IF(D236=1,'Tipo '!$B$2,IF(D236=2,'Tipo '!$B$3,IF(D236=3,'Tipo '!$B$4,IF(D236=4,'Tipo '!$B$5,IF(D236=5,'Tipo '!$B$6,IF(D236=6,'Tipo '!$B$7,IF(D236=7,'Tipo '!$B$8,IF(D236=8,'Tipo '!$B$9,IF(D236=9,'Tipo '!$B$10,IF(D236=10,'Tipo '!$B$11,IF(D236=11,'Tipo '!$B$12,IF(D236=12,'Tipo '!$B$13,IF(D236=13,'Tipo '!$B$14,IF(D236=14,'Tipo '!$B$15,IF(D236=15,'Tipo '!$B$16,IF(D236=16,'Tipo '!$B$17,IF(D236=17,'Tipo '!$B$18,IF(D236=18,'Tipo '!$B$19,IF(D236=19,'Tipo '!$B$20,IF(D236=20,'Tipo '!$B$21,"No ha seleccionado un tipo de contrato válido"))))))))))))))))))))</f>
        <v>CONTRATOS DE PRESTACIÓN DE SERVICIOS PROFESIONALES Y DE APOYO A LA GESTIÓN</v>
      </c>
      <c r="F236" s="151" t="s">
        <v>107</v>
      </c>
      <c r="G236" s="151" t="s">
        <v>116</v>
      </c>
      <c r="H236" s="148" t="s">
        <v>1030</v>
      </c>
      <c r="I236" s="154" t="s">
        <v>163</v>
      </c>
      <c r="J236" s="155">
        <v>45</v>
      </c>
      <c r="K236" s="156" t="str">
        <f>IF(J236=1,'Equivalencia BH-BMPT'!$D$2,IF(J236=2,'Equivalencia BH-BMPT'!$D$3,IF(J236=3,'Equivalencia BH-BMPT'!$D$4,IF(J236=4,'Equivalencia BH-BMPT'!$D$5,IF(J236=5,'Equivalencia BH-BMPT'!$D$6,IF(J236=6,'Equivalencia BH-BMPT'!$D$7,IF(J236=7,'Equivalencia BH-BMPT'!$D$8,IF(J236=8,'Equivalencia BH-BMPT'!$D$9,IF(J236=9,'Equivalencia BH-BMPT'!$D$10,IF(J236=10,'Equivalencia BH-BMPT'!$D$11,IF(J236=11,'Equivalencia BH-BMPT'!$D$12,IF(J236=12,'Equivalencia BH-BMPT'!$D$13,IF(J236=13,'Equivalencia BH-BMPT'!$D$14,IF(J236=14,'Equivalencia BH-BMPT'!$D$15,IF(J236=15,'Equivalencia BH-BMPT'!$D$16,IF(J236=16,'Equivalencia BH-BMPT'!$D$17,IF(J236=17,'Equivalencia BH-BMPT'!$D$18,IF(J236=18,'Equivalencia BH-BMPT'!$D$19,IF(J236=19,'Equivalencia BH-BMPT'!$D$20,IF(J236=20,'Equivalencia BH-BMPT'!$D$21,IF(J236=21,'Equivalencia BH-BMPT'!$D$22,IF(J236=22,'Equivalencia BH-BMPT'!$D$23,IF(J236=23,'Equivalencia BH-BMPT'!#REF!,IF(J236=24,'Equivalencia BH-BMPT'!$D$25,IF(J236=25,'Equivalencia BH-BMPT'!$D$26,IF(J236=26,'Equivalencia BH-BMPT'!$D$27,IF(J236=27,'Equivalencia BH-BMPT'!$D$28,IF(J236=28,'Equivalencia BH-BMPT'!$D$29,IF(J236=29,'Equivalencia BH-BMPT'!$D$30,IF(J236=30,'Equivalencia BH-BMPT'!$D$31,IF(J236=31,'Equivalencia BH-BMPT'!$D$32,IF(J236=32,'Equivalencia BH-BMPT'!$D$33,IF(J236=33,'Equivalencia BH-BMPT'!$D$34,IF(J236=34,'Equivalencia BH-BMPT'!$D$35,IF(J236=35,'Equivalencia BH-BMPT'!$D$36,IF(J236=36,'Equivalencia BH-BMPT'!$D$37,IF(J236=37,'Equivalencia BH-BMPT'!$D$38,IF(J236=38,'Equivalencia BH-BMPT'!#REF!,IF(J236=39,'Equivalencia BH-BMPT'!$D$40,IF(J236=40,'Equivalencia BH-BMPT'!$D$41,IF(J236=41,'Equivalencia BH-BMPT'!$D$42,IF(J236=42,'Equivalencia BH-BMPT'!$D$43,IF(J236=43,'Equivalencia BH-BMPT'!$D$44,IF(J236=44,'Equivalencia BH-BMPT'!$D$45,IF(J236=45,'Equivalencia BH-BMPT'!$D$46,"No ha seleccionado un número de programa")))))))))))))))))))))))))))))))))))))))))))))</f>
        <v>Gobernanza e influencia local, regional e internacional</v>
      </c>
      <c r="L236" s="157" t="s">
        <v>329</v>
      </c>
      <c r="M236" s="149"/>
      <c r="N236" s="148" t="s">
        <v>1340</v>
      </c>
      <c r="O236" s="160">
        <v>23500000</v>
      </c>
      <c r="P236" s="161"/>
      <c r="Q236" s="162"/>
      <c r="R236" s="162"/>
      <c r="S236" s="160"/>
      <c r="T236" s="162">
        <f t="shared" si="15"/>
        <v>23500000</v>
      </c>
      <c r="U236" s="162">
        <v>14726667</v>
      </c>
      <c r="V236" s="163">
        <v>43339</v>
      </c>
      <c r="W236" s="163">
        <v>43341</v>
      </c>
      <c r="X236" s="163">
        <v>43493</v>
      </c>
      <c r="Y236" s="148" t="s">
        <v>1462</v>
      </c>
      <c r="Z236" s="149"/>
      <c r="AA236" s="164"/>
      <c r="AB236" s="149"/>
      <c r="AC236" s="149" t="s">
        <v>1485</v>
      </c>
      <c r="AD236" s="149"/>
      <c r="AE236" s="149"/>
      <c r="AF236" s="165">
        <f t="shared" si="16"/>
        <v>0.62666668085106381</v>
      </c>
      <c r="AG236" s="166"/>
      <c r="AH236" s="166" t="b">
        <f t="shared" si="17"/>
        <v>0</v>
      </c>
    </row>
    <row r="237" spans="1:34" s="167" customFormat="1" ht="44.25" customHeight="1" thickBot="1" x14ac:dyDescent="0.3">
      <c r="A237" s="148" t="s">
        <v>544</v>
      </c>
      <c r="B237" s="183">
        <v>2018</v>
      </c>
      <c r="C237" s="150" t="s">
        <v>835</v>
      </c>
      <c r="D237" s="149">
        <v>5</v>
      </c>
      <c r="E237" s="151" t="str">
        <f>IF(D237=1,'Tipo '!$B$2,IF(D237=2,'Tipo '!$B$3,IF(D237=3,'Tipo '!$B$4,IF(D237=4,'Tipo '!$B$5,IF(D237=5,'Tipo '!$B$6,IF(D237=6,'Tipo '!$B$7,IF(D237=7,'Tipo '!$B$8,IF(D237=8,'Tipo '!$B$9,IF(D237=9,'Tipo '!$B$10,IF(D237=10,'Tipo '!$B$11,IF(D237=11,'Tipo '!$B$12,IF(D237=12,'Tipo '!$B$13,IF(D237=13,'Tipo '!$B$14,IF(D237=14,'Tipo '!$B$15,IF(D237=15,'Tipo '!$B$16,IF(D237=16,'Tipo '!$B$17,IF(D237=17,'Tipo '!$B$18,IF(D237=18,'Tipo '!$B$19,IF(D237=19,'Tipo '!$B$20,IF(D237=20,'Tipo '!$B$21,"No ha seleccionado un tipo de contrato válido"))))))))))))))))))))</f>
        <v>CONTRATOS DE PRESTACIÓN DE SERVICIOS PROFESIONALES Y DE APOYO A LA GESTIÓN</v>
      </c>
      <c r="F237" s="151" t="s">
        <v>107</v>
      </c>
      <c r="G237" s="151" t="s">
        <v>116</v>
      </c>
      <c r="H237" s="148" t="s">
        <v>1042</v>
      </c>
      <c r="I237" s="154" t="s">
        <v>163</v>
      </c>
      <c r="J237" s="155">
        <v>45</v>
      </c>
      <c r="K237" s="156" t="str">
        <f>IF(J237=1,'Equivalencia BH-BMPT'!$D$2,IF(J237=2,'Equivalencia BH-BMPT'!$D$3,IF(J237=3,'Equivalencia BH-BMPT'!$D$4,IF(J237=4,'Equivalencia BH-BMPT'!$D$5,IF(J237=5,'Equivalencia BH-BMPT'!$D$6,IF(J237=6,'Equivalencia BH-BMPT'!$D$7,IF(J237=7,'Equivalencia BH-BMPT'!$D$8,IF(J237=8,'Equivalencia BH-BMPT'!$D$9,IF(J237=9,'Equivalencia BH-BMPT'!$D$10,IF(J237=10,'Equivalencia BH-BMPT'!$D$11,IF(J237=11,'Equivalencia BH-BMPT'!$D$12,IF(J237=12,'Equivalencia BH-BMPT'!$D$13,IF(J237=13,'Equivalencia BH-BMPT'!$D$14,IF(J237=14,'Equivalencia BH-BMPT'!$D$15,IF(J237=15,'Equivalencia BH-BMPT'!$D$16,IF(J237=16,'Equivalencia BH-BMPT'!$D$17,IF(J237=17,'Equivalencia BH-BMPT'!$D$18,IF(J237=18,'Equivalencia BH-BMPT'!$D$19,IF(J237=19,'Equivalencia BH-BMPT'!$D$20,IF(J237=20,'Equivalencia BH-BMPT'!$D$21,IF(J237=21,'Equivalencia BH-BMPT'!$D$22,IF(J237=22,'Equivalencia BH-BMPT'!$D$23,IF(J237=23,'Equivalencia BH-BMPT'!#REF!,IF(J237=24,'Equivalencia BH-BMPT'!$D$25,IF(J237=25,'Equivalencia BH-BMPT'!$D$26,IF(J237=26,'Equivalencia BH-BMPT'!$D$27,IF(J237=27,'Equivalencia BH-BMPT'!$D$28,IF(J237=28,'Equivalencia BH-BMPT'!$D$29,IF(J237=29,'Equivalencia BH-BMPT'!$D$30,IF(J237=30,'Equivalencia BH-BMPT'!$D$31,IF(J237=31,'Equivalencia BH-BMPT'!$D$32,IF(J237=32,'Equivalencia BH-BMPT'!$D$33,IF(J237=33,'Equivalencia BH-BMPT'!$D$34,IF(J237=34,'Equivalencia BH-BMPT'!$D$35,IF(J237=35,'Equivalencia BH-BMPT'!$D$36,IF(J237=36,'Equivalencia BH-BMPT'!$D$37,IF(J237=37,'Equivalencia BH-BMPT'!$D$38,IF(J237=38,'Equivalencia BH-BMPT'!#REF!,IF(J237=39,'Equivalencia BH-BMPT'!$D$40,IF(J237=40,'Equivalencia BH-BMPT'!$D$41,IF(J237=41,'Equivalencia BH-BMPT'!$D$42,IF(J237=42,'Equivalencia BH-BMPT'!$D$43,IF(J237=43,'Equivalencia BH-BMPT'!$D$44,IF(J237=44,'Equivalencia BH-BMPT'!$D$45,IF(J237=45,'Equivalencia BH-BMPT'!$D$46,"No ha seleccionado un número de programa")))))))))))))))))))))))))))))))))))))))))))))</f>
        <v>Gobernanza e influencia local, regional e internacional</v>
      </c>
      <c r="L237" s="157" t="s">
        <v>329</v>
      </c>
      <c r="M237" s="149"/>
      <c r="N237" s="148" t="s">
        <v>1341</v>
      </c>
      <c r="O237" s="160">
        <v>21500000</v>
      </c>
      <c r="P237" s="161"/>
      <c r="Q237" s="162"/>
      <c r="R237" s="162"/>
      <c r="S237" s="160"/>
      <c r="T237" s="162">
        <f t="shared" si="15"/>
        <v>21500000</v>
      </c>
      <c r="U237" s="162">
        <v>14333333</v>
      </c>
      <c r="V237" s="163">
        <v>43334</v>
      </c>
      <c r="W237" s="163">
        <v>43334</v>
      </c>
      <c r="X237" s="163">
        <v>43486</v>
      </c>
      <c r="Y237" s="148" t="s">
        <v>1462</v>
      </c>
      <c r="Z237" s="149"/>
      <c r="AA237" s="164"/>
      <c r="AB237" s="149"/>
      <c r="AC237" s="149" t="s">
        <v>1485</v>
      </c>
      <c r="AD237" s="149"/>
      <c r="AE237" s="149"/>
      <c r="AF237" s="165">
        <f t="shared" si="16"/>
        <v>0.66666665116279067</v>
      </c>
      <c r="AG237" s="166"/>
      <c r="AH237" s="166" t="b">
        <f t="shared" si="17"/>
        <v>0</v>
      </c>
    </row>
    <row r="238" spans="1:34" s="167" customFormat="1" ht="44.25" customHeight="1" thickBot="1" x14ac:dyDescent="0.3">
      <c r="A238" s="148" t="s">
        <v>545</v>
      </c>
      <c r="B238" s="183">
        <v>2018</v>
      </c>
      <c r="C238" s="150" t="s">
        <v>836</v>
      </c>
      <c r="D238" s="149">
        <v>5</v>
      </c>
      <c r="E238" s="151" t="str">
        <f>IF(D238=1,'Tipo '!$B$2,IF(D238=2,'Tipo '!$B$3,IF(D238=3,'Tipo '!$B$4,IF(D238=4,'Tipo '!$B$5,IF(D238=5,'Tipo '!$B$6,IF(D238=6,'Tipo '!$B$7,IF(D238=7,'Tipo '!$B$8,IF(D238=8,'Tipo '!$B$9,IF(D238=9,'Tipo '!$B$10,IF(D238=10,'Tipo '!$B$11,IF(D238=11,'Tipo '!$B$12,IF(D238=12,'Tipo '!$B$13,IF(D238=13,'Tipo '!$B$14,IF(D238=14,'Tipo '!$B$15,IF(D238=15,'Tipo '!$B$16,IF(D238=16,'Tipo '!$B$17,IF(D238=17,'Tipo '!$B$18,IF(D238=18,'Tipo '!$B$19,IF(D238=19,'Tipo '!$B$20,IF(D238=20,'Tipo '!$B$21,"No ha seleccionado un tipo de contrato válido"))))))))))))))))))))</f>
        <v>CONTRATOS DE PRESTACIÓN DE SERVICIOS PROFESIONALES Y DE APOYO A LA GESTIÓN</v>
      </c>
      <c r="F238" s="151" t="s">
        <v>107</v>
      </c>
      <c r="G238" s="151" t="s">
        <v>116</v>
      </c>
      <c r="H238" s="148" t="s">
        <v>1043</v>
      </c>
      <c r="I238" s="154" t="s">
        <v>163</v>
      </c>
      <c r="J238" s="155">
        <v>45</v>
      </c>
      <c r="K238" s="156" t="str">
        <f>IF(J238=1,'Equivalencia BH-BMPT'!$D$2,IF(J238=2,'Equivalencia BH-BMPT'!$D$3,IF(J238=3,'Equivalencia BH-BMPT'!$D$4,IF(J238=4,'Equivalencia BH-BMPT'!$D$5,IF(J238=5,'Equivalencia BH-BMPT'!$D$6,IF(J238=6,'Equivalencia BH-BMPT'!$D$7,IF(J238=7,'Equivalencia BH-BMPT'!$D$8,IF(J238=8,'Equivalencia BH-BMPT'!$D$9,IF(J238=9,'Equivalencia BH-BMPT'!$D$10,IF(J238=10,'Equivalencia BH-BMPT'!$D$11,IF(J238=11,'Equivalencia BH-BMPT'!$D$12,IF(J238=12,'Equivalencia BH-BMPT'!$D$13,IF(J238=13,'Equivalencia BH-BMPT'!$D$14,IF(J238=14,'Equivalencia BH-BMPT'!$D$15,IF(J238=15,'Equivalencia BH-BMPT'!$D$16,IF(J238=16,'Equivalencia BH-BMPT'!$D$17,IF(J238=17,'Equivalencia BH-BMPT'!$D$18,IF(J238=18,'Equivalencia BH-BMPT'!$D$19,IF(J238=19,'Equivalencia BH-BMPT'!$D$20,IF(J238=20,'Equivalencia BH-BMPT'!$D$21,IF(J238=21,'Equivalencia BH-BMPT'!$D$22,IF(J238=22,'Equivalencia BH-BMPT'!$D$23,IF(J238=23,'Equivalencia BH-BMPT'!#REF!,IF(J238=24,'Equivalencia BH-BMPT'!$D$25,IF(J238=25,'Equivalencia BH-BMPT'!$D$26,IF(J238=26,'Equivalencia BH-BMPT'!$D$27,IF(J238=27,'Equivalencia BH-BMPT'!$D$28,IF(J238=28,'Equivalencia BH-BMPT'!$D$29,IF(J238=29,'Equivalencia BH-BMPT'!$D$30,IF(J238=30,'Equivalencia BH-BMPT'!$D$31,IF(J238=31,'Equivalencia BH-BMPT'!$D$32,IF(J238=32,'Equivalencia BH-BMPT'!$D$33,IF(J238=33,'Equivalencia BH-BMPT'!$D$34,IF(J238=34,'Equivalencia BH-BMPT'!$D$35,IF(J238=35,'Equivalencia BH-BMPT'!$D$36,IF(J238=36,'Equivalencia BH-BMPT'!$D$37,IF(J238=37,'Equivalencia BH-BMPT'!$D$38,IF(J238=38,'Equivalencia BH-BMPT'!#REF!,IF(J238=39,'Equivalencia BH-BMPT'!$D$40,IF(J238=40,'Equivalencia BH-BMPT'!$D$41,IF(J238=41,'Equivalencia BH-BMPT'!$D$42,IF(J238=42,'Equivalencia BH-BMPT'!$D$43,IF(J238=43,'Equivalencia BH-BMPT'!$D$44,IF(J238=44,'Equivalencia BH-BMPT'!$D$45,IF(J238=45,'Equivalencia BH-BMPT'!$D$46,"No ha seleccionado un número de programa")))))))))))))))))))))))))))))))))))))))))))))</f>
        <v>Gobernanza e influencia local, regional e internacional</v>
      </c>
      <c r="L238" s="157" t="s">
        <v>329</v>
      </c>
      <c r="M238" s="149"/>
      <c r="N238" s="148" t="s">
        <v>1342</v>
      </c>
      <c r="O238" s="160">
        <v>10500000</v>
      </c>
      <c r="P238" s="161"/>
      <c r="Q238" s="162"/>
      <c r="R238" s="162"/>
      <c r="S238" s="160"/>
      <c r="T238" s="162">
        <f t="shared" si="15"/>
        <v>10500000</v>
      </c>
      <c r="U238" s="162">
        <v>6930000</v>
      </c>
      <c r="V238" s="163">
        <v>43334</v>
      </c>
      <c r="W238" s="163">
        <v>43334</v>
      </c>
      <c r="X238" s="163">
        <v>43486</v>
      </c>
      <c r="Y238" s="148" t="s">
        <v>1462</v>
      </c>
      <c r="Z238" s="149"/>
      <c r="AA238" s="164"/>
      <c r="AB238" s="149"/>
      <c r="AC238" s="149" t="s">
        <v>1485</v>
      </c>
      <c r="AD238" s="149"/>
      <c r="AE238" s="149"/>
      <c r="AF238" s="165">
        <f t="shared" si="16"/>
        <v>0.66</v>
      </c>
      <c r="AG238" s="166"/>
      <c r="AH238" s="166" t="b">
        <f t="shared" si="17"/>
        <v>0</v>
      </c>
    </row>
    <row r="239" spans="1:34" s="167" customFormat="1" ht="44.25" customHeight="1" thickBot="1" x14ac:dyDescent="0.3">
      <c r="A239" s="148" t="s">
        <v>546</v>
      </c>
      <c r="B239" s="183">
        <v>2018</v>
      </c>
      <c r="C239" s="150" t="s">
        <v>837</v>
      </c>
      <c r="D239" s="149">
        <v>4</v>
      </c>
      <c r="E239" s="151" t="str">
        <f>IF(D239=1,'Tipo '!$B$2,IF(D239=2,'Tipo '!$B$3,IF(D239=3,'Tipo '!$B$4,IF(D239=4,'Tipo '!$B$5,IF(D239=5,'Tipo '!$B$6,IF(D239=6,'Tipo '!$B$7,IF(D239=7,'Tipo '!$B$8,IF(D239=8,'Tipo '!$B$9,IF(D239=9,'Tipo '!$B$10,IF(D239=10,'Tipo '!$B$11,IF(D239=11,'Tipo '!$B$12,IF(D239=12,'Tipo '!$B$13,IF(D239=13,'Tipo '!$B$14,IF(D239=14,'Tipo '!$B$15,IF(D239=15,'Tipo '!$B$16,IF(D239=16,'Tipo '!$B$17,IF(D239=17,'Tipo '!$B$18,IF(D239=18,'Tipo '!$B$19,IF(D239=19,'Tipo '!$B$20,IF(D239=20,'Tipo '!$B$21,"No ha seleccionado un tipo de contrato válido"))))))))))))))))))))</f>
        <v>CONTRATOS DE PRESTACIÓN DE SERVICIOS</v>
      </c>
      <c r="F239" s="151" t="s">
        <v>108</v>
      </c>
      <c r="G239" s="151" t="s">
        <v>125</v>
      </c>
      <c r="H239" s="148" t="s">
        <v>1044</v>
      </c>
      <c r="I239" s="154" t="s">
        <v>163</v>
      </c>
      <c r="J239" s="155">
        <v>11</v>
      </c>
      <c r="K239" s="156" t="str">
        <f>IF(J239=1,'Equivalencia BH-BMPT'!$D$2,IF(J239=2,'Equivalencia BH-BMPT'!$D$3,IF(J239=3,'Equivalencia BH-BMPT'!$D$4,IF(J239=4,'Equivalencia BH-BMPT'!$D$5,IF(J239=5,'Equivalencia BH-BMPT'!$D$6,IF(J239=6,'Equivalencia BH-BMPT'!$D$7,IF(J239=7,'Equivalencia BH-BMPT'!$D$8,IF(J239=8,'Equivalencia BH-BMPT'!$D$9,IF(J239=9,'Equivalencia BH-BMPT'!$D$10,IF(J239=10,'Equivalencia BH-BMPT'!$D$11,IF(J239=11,'Equivalencia BH-BMPT'!$D$12,IF(J239=12,'Equivalencia BH-BMPT'!$D$13,IF(J239=13,'Equivalencia BH-BMPT'!$D$14,IF(J239=14,'Equivalencia BH-BMPT'!$D$15,IF(J239=15,'Equivalencia BH-BMPT'!$D$16,IF(J239=16,'Equivalencia BH-BMPT'!$D$17,IF(J239=17,'Equivalencia BH-BMPT'!$D$18,IF(J239=18,'Equivalencia BH-BMPT'!$D$19,IF(J239=19,'Equivalencia BH-BMPT'!$D$20,IF(J239=20,'Equivalencia BH-BMPT'!$D$21,IF(J239=21,'Equivalencia BH-BMPT'!$D$22,IF(J239=22,'Equivalencia BH-BMPT'!$D$23,IF(J239=23,'Equivalencia BH-BMPT'!#REF!,IF(J239=24,'Equivalencia BH-BMPT'!$D$25,IF(J239=25,'Equivalencia BH-BMPT'!$D$26,IF(J239=26,'Equivalencia BH-BMPT'!$D$27,IF(J239=27,'Equivalencia BH-BMPT'!$D$28,IF(J239=28,'Equivalencia BH-BMPT'!$D$29,IF(J239=29,'Equivalencia BH-BMPT'!$D$30,IF(J239=30,'Equivalencia BH-BMPT'!$D$31,IF(J239=31,'Equivalencia BH-BMPT'!$D$32,IF(J239=32,'Equivalencia BH-BMPT'!$D$33,IF(J239=33,'Equivalencia BH-BMPT'!$D$34,IF(J239=34,'Equivalencia BH-BMPT'!$D$35,IF(J239=35,'Equivalencia BH-BMPT'!$D$36,IF(J239=36,'Equivalencia BH-BMPT'!$D$37,IF(J239=37,'Equivalencia BH-BMPT'!$D$38,IF(J239=38,'Equivalencia BH-BMPT'!#REF!,IF(J239=39,'Equivalencia BH-BMPT'!$D$40,IF(J239=40,'Equivalencia BH-BMPT'!$D$41,IF(J239=41,'Equivalencia BH-BMPT'!$D$42,IF(J239=42,'Equivalencia BH-BMPT'!$D$43,IF(J239=43,'Equivalencia BH-BMPT'!$D$44,IF(J239=44,'Equivalencia BH-BMPT'!$D$45,IF(J239=45,'Equivalencia BH-BMPT'!$D$46,"No ha seleccionado un número de programa")))))))))))))))))))))))))))))))))))))))))))))</f>
        <v>Mejores oportunidades para el desarrollo a través de la cultura, la recreación y el deporte</v>
      </c>
      <c r="L239" s="157" t="s">
        <v>1142</v>
      </c>
      <c r="M239" s="149"/>
      <c r="N239" s="148" t="s">
        <v>1343</v>
      </c>
      <c r="O239" s="160">
        <v>92238000</v>
      </c>
      <c r="P239" s="161"/>
      <c r="Q239" s="162"/>
      <c r="R239" s="162"/>
      <c r="S239" s="160"/>
      <c r="T239" s="162">
        <f t="shared" si="15"/>
        <v>92238000</v>
      </c>
      <c r="U239" s="162">
        <v>41339840</v>
      </c>
      <c r="V239" s="163">
        <v>43342</v>
      </c>
      <c r="W239" s="163">
        <v>43343</v>
      </c>
      <c r="X239" s="163">
        <v>43495</v>
      </c>
      <c r="Y239" s="148" t="s">
        <v>1462</v>
      </c>
      <c r="Z239" s="149"/>
      <c r="AA239" s="164"/>
      <c r="AB239" s="149"/>
      <c r="AC239" s="149" t="s">
        <v>1485</v>
      </c>
      <c r="AD239" s="149"/>
      <c r="AE239" s="149"/>
      <c r="AF239" s="165">
        <f t="shared" si="16"/>
        <v>0.44818664758559379</v>
      </c>
      <c r="AG239" s="166"/>
      <c r="AH239" s="166" t="b">
        <f t="shared" si="17"/>
        <v>0</v>
      </c>
    </row>
    <row r="240" spans="1:34" s="167" customFormat="1" ht="44.25" customHeight="1" thickBot="1" x14ac:dyDescent="0.3">
      <c r="A240" s="148" t="s">
        <v>547</v>
      </c>
      <c r="B240" s="183">
        <v>2018</v>
      </c>
      <c r="C240" s="150" t="s">
        <v>838</v>
      </c>
      <c r="D240" s="149">
        <v>4</v>
      </c>
      <c r="E240" s="151" t="str">
        <f>IF(D240=1,'Tipo '!$B$2,IF(D240=2,'Tipo '!$B$3,IF(D240=3,'Tipo '!$B$4,IF(D240=4,'Tipo '!$B$5,IF(D240=5,'Tipo '!$B$6,IF(D240=6,'Tipo '!$B$7,IF(D240=7,'Tipo '!$B$8,IF(D240=8,'Tipo '!$B$9,IF(D240=9,'Tipo '!$B$10,IF(D240=10,'Tipo '!$B$11,IF(D240=11,'Tipo '!$B$12,IF(D240=12,'Tipo '!$B$13,IF(D240=13,'Tipo '!$B$14,IF(D240=14,'Tipo '!$B$15,IF(D240=15,'Tipo '!$B$16,IF(D240=16,'Tipo '!$B$17,IF(D240=17,'Tipo '!$B$18,IF(D240=18,'Tipo '!$B$19,IF(D240=19,'Tipo '!$B$20,IF(D240=20,'Tipo '!$B$21,"No ha seleccionado un tipo de contrato válido"))))))))))))))))))))</f>
        <v>CONTRATOS DE PRESTACIÓN DE SERVICIOS</v>
      </c>
      <c r="F240" s="151" t="s">
        <v>107</v>
      </c>
      <c r="G240" s="151" t="s">
        <v>116</v>
      </c>
      <c r="H240" s="148" t="s">
        <v>1045</v>
      </c>
      <c r="I240" s="154" t="s">
        <v>163</v>
      </c>
      <c r="J240" s="155">
        <v>45</v>
      </c>
      <c r="K240" s="156" t="str">
        <f>IF(J240=1,'Equivalencia BH-BMPT'!$D$2,IF(J240=2,'Equivalencia BH-BMPT'!$D$3,IF(J240=3,'Equivalencia BH-BMPT'!$D$4,IF(J240=4,'Equivalencia BH-BMPT'!$D$5,IF(J240=5,'Equivalencia BH-BMPT'!$D$6,IF(J240=6,'Equivalencia BH-BMPT'!$D$7,IF(J240=7,'Equivalencia BH-BMPT'!$D$8,IF(J240=8,'Equivalencia BH-BMPT'!$D$9,IF(J240=9,'Equivalencia BH-BMPT'!$D$10,IF(J240=10,'Equivalencia BH-BMPT'!$D$11,IF(J240=11,'Equivalencia BH-BMPT'!$D$12,IF(J240=12,'Equivalencia BH-BMPT'!$D$13,IF(J240=13,'Equivalencia BH-BMPT'!$D$14,IF(J240=14,'Equivalencia BH-BMPT'!$D$15,IF(J240=15,'Equivalencia BH-BMPT'!$D$16,IF(J240=16,'Equivalencia BH-BMPT'!$D$17,IF(J240=17,'Equivalencia BH-BMPT'!$D$18,IF(J240=18,'Equivalencia BH-BMPT'!$D$19,IF(J240=19,'Equivalencia BH-BMPT'!$D$20,IF(J240=20,'Equivalencia BH-BMPT'!$D$21,IF(J240=21,'Equivalencia BH-BMPT'!$D$22,IF(J240=22,'Equivalencia BH-BMPT'!$D$23,IF(J240=23,'Equivalencia BH-BMPT'!#REF!,IF(J240=24,'Equivalencia BH-BMPT'!$D$25,IF(J240=25,'Equivalencia BH-BMPT'!$D$26,IF(J240=26,'Equivalencia BH-BMPT'!$D$27,IF(J240=27,'Equivalencia BH-BMPT'!$D$28,IF(J240=28,'Equivalencia BH-BMPT'!$D$29,IF(J240=29,'Equivalencia BH-BMPT'!$D$30,IF(J240=30,'Equivalencia BH-BMPT'!$D$31,IF(J240=31,'Equivalencia BH-BMPT'!$D$32,IF(J240=32,'Equivalencia BH-BMPT'!$D$33,IF(J240=33,'Equivalencia BH-BMPT'!$D$34,IF(J240=34,'Equivalencia BH-BMPT'!$D$35,IF(J240=35,'Equivalencia BH-BMPT'!$D$36,IF(J240=36,'Equivalencia BH-BMPT'!$D$37,IF(J240=37,'Equivalencia BH-BMPT'!$D$38,IF(J240=38,'Equivalencia BH-BMPT'!#REF!,IF(J240=39,'Equivalencia BH-BMPT'!$D$40,IF(J240=40,'Equivalencia BH-BMPT'!$D$41,IF(J240=41,'Equivalencia BH-BMPT'!$D$42,IF(J240=42,'Equivalencia BH-BMPT'!$D$43,IF(J240=43,'Equivalencia BH-BMPT'!$D$44,IF(J240=44,'Equivalencia BH-BMPT'!$D$45,IF(J240=45,'Equivalencia BH-BMPT'!$D$46,"No ha seleccionado un número de programa")))))))))))))))))))))))))))))))))))))))))))))</f>
        <v>Gobernanza e influencia local, regional e internacional</v>
      </c>
      <c r="L240" s="157" t="s">
        <v>329</v>
      </c>
      <c r="M240" s="149"/>
      <c r="N240" s="148" t="s">
        <v>1344</v>
      </c>
      <c r="O240" s="160">
        <v>25500000</v>
      </c>
      <c r="P240" s="161"/>
      <c r="Q240" s="162"/>
      <c r="R240" s="162"/>
      <c r="S240" s="160"/>
      <c r="T240" s="162">
        <f t="shared" si="15"/>
        <v>25500000</v>
      </c>
      <c r="U240" s="162">
        <v>16490000</v>
      </c>
      <c r="V240" s="163">
        <v>43336</v>
      </c>
      <c r="W240" s="163">
        <v>43336</v>
      </c>
      <c r="X240" s="163">
        <v>43488</v>
      </c>
      <c r="Y240" s="148" t="s">
        <v>1462</v>
      </c>
      <c r="Z240" s="149"/>
      <c r="AA240" s="164"/>
      <c r="AB240" s="149"/>
      <c r="AC240" s="149" t="s">
        <v>1485</v>
      </c>
      <c r="AD240" s="149"/>
      <c r="AE240" s="149"/>
      <c r="AF240" s="165">
        <f t="shared" si="16"/>
        <v>0.64666666666666661</v>
      </c>
      <c r="AG240" s="166"/>
      <c r="AH240" s="166" t="b">
        <f t="shared" si="17"/>
        <v>0</v>
      </c>
    </row>
    <row r="241" spans="1:34" s="167" customFormat="1" ht="44.25" customHeight="1" thickBot="1" x14ac:dyDescent="0.3">
      <c r="A241" s="148" t="s">
        <v>548</v>
      </c>
      <c r="B241" s="183">
        <v>2018</v>
      </c>
      <c r="C241" s="150" t="s">
        <v>839</v>
      </c>
      <c r="D241" s="149">
        <v>4</v>
      </c>
      <c r="E241" s="151" t="str">
        <f>IF(D241=1,'Tipo '!$B$2,IF(D241=2,'Tipo '!$B$3,IF(D241=3,'Tipo '!$B$4,IF(D241=4,'Tipo '!$B$5,IF(D241=5,'Tipo '!$B$6,IF(D241=6,'Tipo '!$B$7,IF(D241=7,'Tipo '!$B$8,IF(D241=8,'Tipo '!$B$9,IF(D241=9,'Tipo '!$B$10,IF(D241=10,'Tipo '!$B$11,IF(D241=11,'Tipo '!$B$12,IF(D241=12,'Tipo '!$B$13,IF(D241=13,'Tipo '!$B$14,IF(D241=14,'Tipo '!$B$15,IF(D241=15,'Tipo '!$B$16,IF(D241=16,'Tipo '!$B$17,IF(D241=17,'Tipo '!$B$18,IF(D241=18,'Tipo '!$B$19,IF(D241=19,'Tipo '!$B$20,IF(D241=20,'Tipo '!$B$21,"No ha seleccionado un tipo de contrato válido"))))))))))))))))))))</f>
        <v>CONTRATOS DE PRESTACIÓN DE SERVICIOS</v>
      </c>
      <c r="F241" s="151" t="s">
        <v>104</v>
      </c>
      <c r="G241" s="151" t="s">
        <v>121</v>
      </c>
      <c r="H241" s="148" t="s">
        <v>1046</v>
      </c>
      <c r="I241" s="154" t="s">
        <v>162</v>
      </c>
      <c r="J241" s="155"/>
      <c r="K241" s="156" t="str">
        <f>IF(J241=1,'Equivalencia BH-BMPT'!$D$2,IF(J241=2,'Equivalencia BH-BMPT'!$D$3,IF(J241=3,'Equivalencia BH-BMPT'!$D$4,IF(J241=4,'Equivalencia BH-BMPT'!$D$5,IF(J241=5,'Equivalencia BH-BMPT'!$D$6,IF(J241=6,'Equivalencia BH-BMPT'!$D$7,IF(J241=7,'Equivalencia BH-BMPT'!$D$8,IF(J241=8,'Equivalencia BH-BMPT'!$D$9,IF(J241=9,'Equivalencia BH-BMPT'!$D$10,IF(J241=10,'Equivalencia BH-BMPT'!$D$11,IF(J241=11,'Equivalencia BH-BMPT'!$D$12,IF(J241=12,'Equivalencia BH-BMPT'!$D$13,IF(J241=13,'Equivalencia BH-BMPT'!$D$14,IF(J241=14,'Equivalencia BH-BMPT'!$D$15,IF(J241=15,'Equivalencia BH-BMPT'!$D$16,IF(J241=16,'Equivalencia BH-BMPT'!$D$17,IF(J241=17,'Equivalencia BH-BMPT'!$D$18,IF(J241=18,'Equivalencia BH-BMPT'!$D$19,IF(J241=19,'Equivalencia BH-BMPT'!$D$20,IF(J241=20,'Equivalencia BH-BMPT'!$D$21,IF(J241=21,'Equivalencia BH-BMPT'!$D$22,IF(J241=22,'Equivalencia BH-BMPT'!$D$23,IF(J241=23,'Equivalencia BH-BMPT'!#REF!,IF(J241=24,'Equivalencia BH-BMPT'!$D$25,IF(J241=25,'Equivalencia BH-BMPT'!$D$26,IF(J241=26,'Equivalencia BH-BMPT'!$D$27,IF(J241=27,'Equivalencia BH-BMPT'!$D$28,IF(J241=28,'Equivalencia BH-BMPT'!$D$29,IF(J241=29,'Equivalencia BH-BMPT'!$D$30,IF(J241=30,'Equivalencia BH-BMPT'!$D$31,IF(J241=31,'Equivalencia BH-BMPT'!$D$32,IF(J241=32,'Equivalencia BH-BMPT'!$D$33,IF(J241=33,'Equivalencia BH-BMPT'!$D$34,IF(J241=34,'Equivalencia BH-BMPT'!$D$35,IF(J241=35,'Equivalencia BH-BMPT'!$D$36,IF(J241=36,'Equivalencia BH-BMPT'!$D$37,IF(J241=37,'Equivalencia BH-BMPT'!$D$38,IF(J241=38,'Equivalencia BH-BMPT'!#REF!,IF(J241=39,'Equivalencia BH-BMPT'!$D$40,IF(J241=40,'Equivalencia BH-BMPT'!$D$41,IF(J241=41,'Equivalencia BH-BMPT'!$D$42,IF(J241=42,'Equivalencia BH-BMPT'!$D$43,IF(J241=43,'Equivalencia BH-BMPT'!$D$44,IF(J241=44,'Equivalencia BH-BMPT'!$D$45,IF(J241=45,'Equivalencia BH-BMPT'!$D$46,"No ha seleccionado un número de programa")))))))))))))))))))))))))))))))))))))))))))))</f>
        <v>No ha seleccionado un número de programa</v>
      </c>
      <c r="L241" s="157" t="s">
        <v>1138</v>
      </c>
      <c r="M241" s="149"/>
      <c r="N241" s="148" t="s">
        <v>1345</v>
      </c>
      <c r="O241" s="160">
        <v>11581293</v>
      </c>
      <c r="P241" s="161"/>
      <c r="Q241" s="162"/>
      <c r="R241" s="162"/>
      <c r="S241" s="160"/>
      <c r="T241" s="162">
        <f t="shared" si="15"/>
        <v>11581293</v>
      </c>
      <c r="U241" s="162">
        <v>2005927</v>
      </c>
      <c r="V241" s="163">
        <v>43345</v>
      </c>
      <c r="W241" s="163">
        <v>43349</v>
      </c>
      <c r="X241" s="163">
        <v>43501</v>
      </c>
      <c r="Y241" s="148" t="s">
        <v>1462</v>
      </c>
      <c r="Z241" s="149"/>
      <c r="AA241" s="164"/>
      <c r="AB241" s="149"/>
      <c r="AC241" s="149" t="s">
        <v>1485</v>
      </c>
      <c r="AD241" s="149"/>
      <c r="AE241" s="149"/>
      <c r="AF241" s="165">
        <f t="shared" si="16"/>
        <v>0.17320406279333403</v>
      </c>
      <c r="AG241" s="166"/>
      <c r="AH241" s="166" t="b">
        <f t="shared" si="17"/>
        <v>1</v>
      </c>
    </row>
    <row r="242" spans="1:34" s="167" customFormat="1" ht="44.25" customHeight="1" thickBot="1" x14ac:dyDescent="0.3">
      <c r="A242" s="148" t="s">
        <v>548</v>
      </c>
      <c r="B242" s="183">
        <v>2018</v>
      </c>
      <c r="C242" s="150" t="s">
        <v>839</v>
      </c>
      <c r="D242" s="149">
        <v>4</v>
      </c>
      <c r="E242" s="151" t="str">
        <f>IF(D242=1,'Tipo '!$B$2,IF(D242=2,'Tipo '!$B$3,IF(D242=3,'Tipo '!$B$4,IF(D242=4,'Tipo '!$B$5,IF(D242=5,'Tipo '!$B$6,IF(D242=6,'Tipo '!$B$7,IF(D242=7,'Tipo '!$B$8,IF(D242=8,'Tipo '!$B$9,IF(D242=9,'Tipo '!$B$10,IF(D242=10,'Tipo '!$B$11,IF(D242=11,'Tipo '!$B$12,IF(D242=12,'Tipo '!$B$13,IF(D242=13,'Tipo '!$B$14,IF(D242=14,'Tipo '!$B$15,IF(D242=15,'Tipo '!$B$16,IF(D242=16,'Tipo '!$B$17,IF(D242=17,'Tipo '!$B$18,IF(D242=18,'Tipo '!$B$19,IF(D242=19,'Tipo '!$B$20,IF(D242=20,'Tipo '!$B$21,"No ha seleccionado un tipo de contrato válido"))))))))))))))))))))</f>
        <v>CONTRATOS DE PRESTACIÓN DE SERVICIOS</v>
      </c>
      <c r="F242" s="151" t="s">
        <v>104</v>
      </c>
      <c r="G242" s="151" t="s">
        <v>121</v>
      </c>
      <c r="H242" s="148" t="s">
        <v>1046</v>
      </c>
      <c r="I242" s="154" t="s">
        <v>162</v>
      </c>
      <c r="J242" s="155"/>
      <c r="K242" s="156" t="str">
        <f>IF(J242=1,'Equivalencia BH-BMPT'!$D$2,IF(J242=2,'Equivalencia BH-BMPT'!$D$3,IF(J242=3,'Equivalencia BH-BMPT'!$D$4,IF(J242=4,'Equivalencia BH-BMPT'!$D$5,IF(J242=5,'Equivalencia BH-BMPT'!$D$6,IF(J242=6,'Equivalencia BH-BMPT'!$D$7,IF(J242=7,'Equivalencia BH-BMPT'!$D$8,IF(J242=8,'Equivalencia BH-BMPT'!$D$9,IF(J242=9,'Equivalencia BH-BMPT'!$D$10,IF(J242=10,'Equivalencia BH-BMPT'!$D$11,IF(J242=11,'Equivalencia BH-BMPT'!$D$12,IF(J242=12,'Equivalencia BH-BMPT'!$D$13,IF(J242=13,'Equivalencia BH-BMPT'!$D$14,IF(J242=14,'Equivalencia BH-BMPT'!$D$15,IF(J242=15,'Equivalencia BH-BMPT'!$D$16,IF(J242=16,'Equivalencia BH-BMPT'!$D$17,IF(J242=17,'Equivalencia BH-BMPT'!$D$18,IF(J242=18,'Equivalencia BH-BMPT'!$D$19,IF(J242=19,'Equivalencia BH-BMPT'!$D$20,IF(J242=20,'Equivalencia BH-BMPT'!$D$21,IF(J242=21,'Equivalencia BH-BMPT'!$D$22,IF(J242=22,'Equivalencia BH-BMPT'!$D$23,IF(J242=23,'Equivalencia BH-BMPT'!#REF!,IF(J242=24,'Equivalencia BH-BMPT'!$D$25,IF(J242=25,'Equivalencia BH-BMPT'!$D$26,IF(J242=26,'Equivalencia BH-BMPT'!$D$27,IF(J242=27,'Equivalencia BH-BMPT'!$D$28,IF(J242=28,'Equivalencia BH-BMPT'!$D$29,IF(J242=29,'Equivalencia BH-BMPT'!$D$30,IF(J242=30,'Equivalencia BH-BMPT'!$D$31,IF(J242=31,'Equivalencia BH-BMPT'!$D$32,IF(J242=32,'Equivalencia BH-BMPT'!$D$33,IF(J242=33,'Equivalencia BH-BMPT'!$D$34,IF(J242=34,'Equivalencia BH-BMPT'!$D$35,IF(J242=35,'Equivalencia BH-BMPT'!$D$36,IF(J242=36,'Equivalencia BH-BMPT'!$D$37,IF(J242=37,'Equivalencia BH-BMPT'!$D$38,IF(J242=38,'Equivalencia BH-BMPT'!#REF!,IF(J242=39,'Equivalencia BH-BMPT'!$D$40,IF(J242=40,'Equivalencia BH-BMPT'!$D$41,IF(J242=41,'Equivalencia BH-BMPT'!$D$42,IF(J242=42,'Equivalencia BH-BMPT'!$D$43,IF(J242=43,'Equivalencia BH-BMPT'!$D$44,IF(J242=44,'Equivalencia BH-BMPT'!$D$45,IF(J242=45,'Equivalencia BH-BMPT'!$D$46,"No ha seleccionado un número de programa")))))))))))))))))))))))))))))))))))))))))))))</f>
        <v>No ha seleccionado un número de programa</v>
      </c>
      <c r="L242" s="157" t="s">
        <v>1137</v>
      </c>
      <c r="M242" s="149"/>
      <c r="N242" s="148" t="s">
        <v>1345</v>
      </c>
      <c r="O242" s="160">
        <v>6597000</v>
      </c>
      <c r="P242" s="161"/>
      <c r="Q242" s="162"/>
      <c r="R242" s="162"/>
      <c r="S242" s="160"/>
      <c r="T242" s="162">
        <f t="shared" si="15"/>
        <v>6597000</v>
      </c>
      <c r="U242" s="162">
        <v>1988490</v>
      </c>
      <c r="V242" s="163">
        <v>43345</v>
      </c>
      <c r="W242" s="163">
        <v>43349</v>
      </c>
      <c r="X242" s="163">
        <v>43501</v>
      </c>
      <c r="Y242" s="148" t="s">
        <v>1462</v>
      </c>
      <c r="Z242" s="149"/>
      <c r="AA242" s="164"/>
      <c r="AB242" s="149"/>
      <c r="AC242" s="149" t="s">
        <v>1485</v>
      </c>
      <c r="AD242" s="149"/>
      <c r="AE242" s="149"/>
      <c r="AF242" s="165"/>
      <c r="AG242" s="166"/>
      <c r="AH242" s="166"/>
    </row>
    <row r="243" spans="1:34" s="167" customFormat="1" ht="44.25" customHeight="1" thickBot="1" x14ac:dyDescent="0.3">
      <c r="A243" s="148" t="s">
        <v>549</v>
      </c>
      <c r="B243" s="183">
        <v>2018</v>
      </c>
      <c r="C243" s="150" t="s">
        <v>840</v>
      </c>
      <c r="D243" s="149">
        <v>5</v>
      </c>
      <c r="E243" s="151" t="str">
        <f>IF(D243=1,'Tipo '!$B$2,IF(D243=2,'Tipo '!$B$3,IF(D243=3,'Tipo '!$B$4,IF(D243=4,'Tipo '!$B$5,IF(D243=5,'Tipo '!$B$6,IF(D243=6,'Tipo '!$B$7,IF(D243=7,'Tipo '!$B$8,IF(D243=8,'Tipo '!$B$9,IF(D243=9,'Tipo '!$B$10,IF(D243=10,'Tipo '!$B$11,IF(D243=11,'Tipo '!$B$12,IF(D243=12,'Tipo '!$B$13,IF(D243=13,'Tipo '!$B$14,IF(D243=14,'Tipo '!$B$15,IF(D243=15,'Tipo '!$B$16,IF(D243=16,'Tipo '!$B$17,IF(D243=17,'Tipo '!$B$18,IF(D243=18,'Tipo '!$B$19,IF(D243=19,'Tipo '!$B$20,IF(D243=20,'Tipo '!$B$21,"No ha seleccionado un tipo de contrato válido"))))))))))))))))))))</f>
        <v>CONTRATOS DE PRESTACIÓN DE SERVICIOS PROFESIONALES Y DE APOYO A LA GESTIÓN</v>
      </c>
      <c r="F243" s="151" t="s">
        <v>107</v>
      </c>
      <c r="G243" s="151" t="s">
        <v>116</v>
      </c>
      <c r="H243" s="148" t="s">
        <v>1047</v>
      </c>
      <c r="I243" s="154" t="s">
        <v>163</v>
      </c>
      <c r="J243" s="155">
        <v>45</v>
      </c>
      <c r="K243" s="156" t="str">
        <f>IF(J243=1,'Equivalencia BH-BMPT'!$D$2,IF(J243=2,'Equivalencia BH-BMPT'!$D$3,IF(J243=3,'Equivalencia BH-BMPT'!$D$4,IF(J243=4,'Equivalencia BH-BMPT'!$D$5,IF(J243=5,'Equivalencia BH-BMPT'!$D$6,IF(J243=6,'Equivalencia BH-BMPT'!$D$7,IF(J243=7,'Equivalencia BH-BMPT'!$D$8,IF(J243=8,'Equivalencia BH-BMPT'!$D$9,IF(J243=9,'Equivalencia BH-BMPT'!$D$10,IF(J243=10,'Equivalencia BH-BMPT'!$D$11,IF(J243=11,'Equivalencia BH-BMPT'!$D$12,IF(J243=12,'Equivalencia BH-BMPT'!$D$13,IF(J243=13,'Equivalencia BH-BMPT'!$D$14,IF(J243=14,'Equivalencia BH-BMPT'!$D$15,IF(J243=15,'Equivalencia BH-BMPT'!$D$16,IF(J243=16,'Equivalencia BH-BMPT'!$D$17,IF(J243=17,'Equivalencia BH-BMPT'!$D$18,IF(J243=18,'Equivalencia BH-BMPT'!$D$19,IF(J243=19,'Equivalencia BH-BMPT'!$D$20,IF(J243=20,'Equivalencia BH-BMPT'!$D$21,IF(J243=21,'Equivalencia BH-BMPT'!$D$22,IF(J243=22,'Equivalencia BH-BMPT'!$D$23,IF(J243=23,'Equivalencia BH-BMPT'!#REF!,IF(J243=24,'Equivalencia BH-BMPT'!$D$25,IF(J243=25,'Equivalencia BH-BMPT'!$D$26,IF(J243=26,'Equivalencia BH-BMPT'!$D$27,IF(J243=27,'Equivalencia BH-BMPT'!$D$28,IF(J243=28,'Equivalencia BH-BMPT'!$D$29,IF(J243=29,'Equivalencia BH-BMPT'!$D$30,IF(J243=30,'Equivalencia BH-BMPT'!$D$31,IF(J243=31,'Equivalencia BH-BMPT'!$D$32,IF(J243=32,'Equivalencia BH-BMPT'!$D$33,IF(J243=33,'Equivalencia BH-BMPT'!$D$34,IF(J243=34,'Equivalencia BH-BMPT'!$D$35,IF(J243=35,'Equivalencia BH-BMPT'!$D$36,IF(J243=36,'Equivalencia BH-BMPT'!$D$37,IF(J243=37,'Equivalencia BH-BMPT'!$D$38,IF(J243=38,'Equivalencia BH-BMPT'!#REF!,IF(J243=39,'Equivalencia BH-BMPT'!$D$40,IF(J243=40,'Equivalencia BH-BMPT'!$D$41,IF(J243=41,'Equivalencia BH-BMPT'!$D$42,IF(J243=42,'Equivalencia BH-BMPT'!$D$43,IF(J243=43,'Equivalencia BH-BMPT'!$D$44,IF(J243=44,'Equivalencia BH-BMPT'!$D$45,IF(J243=45,'Equivalencia BH-BMPT'!$D$46,"No ha seleccionado un número de programa")))))))))))))))))))))))))))))))))))))))))))))</f>
        <v>Gobernanza e influencia local, regional e internacional</v>
      </c>
      <c r="L243" s="157" t="s">
        <v>329</v>
      </c>
      <c r="M243" s="149"/>
      <c r="N243" s="148" t="s">
        <v>1346</v>
      </c>
      <c r="O243" s="160">
        <v>25500000</v>
      </c>
      <c r="P243" s="161"/>
      <c r="Q243" s="162"/>
      <c r="R243" s="162"/>
      <c r="S243" s="160"/>
      <c r="T243" s="162">
        <f t="shared" si="15"/>
        <v>25500000</v>
      </c>
      <c r="U243" s="162">
        <v>13090000</v>
      </c>
      <c r="V243" s="163">
        <v>43349</v>
      </c>
      <c r="W243" s="184">
        <v>43350</v>
      </c>
      <c r="X243" s="184">
        <v>43502</v>
      </c>
      <c r="Y243" s="148" t="s">
        <v>1462</v>
      </c>
      <c r="Z243" s="149"/>
      <c r="AA243" s="164"/>
      <c r="AB243" s="149"/>
      <c r="AC243" s="149" t="s">
        <v>1485</v>
      </c>
      <c r="AD243" s="149"/>
      <c r="AE243" s="149"/>
      <c r="AF243" s="165">
        <f t="shared" si="16"/>
        <v>0.51333333333333331</v>
      </c>
      <c r="AG243" s="166"/>
      <c r="AH243" s="166" t="b">
        <f t="shared" si="17"/>
        <v>0</v>
      </c>
    </row>
    <row r="244" spans="1:34" s="167" customFormat="1" ht="44.25" customHeight="1" thickBot="1" x14ac:dyDescent="0.3">
      <c r="A244" s="148" t="s">
        <v>550</v>
      </c>
      <c r="B244" s="183">
        <v>2018</v>
      </c>
      <c r="C244" s="150" t="s">
        <v>841</v>
      </c>
      <c r="D244" s="149">
        <v>5</v>
      </c>
      <c r="E244" s="151" t="str">
        <f>IF(D244=1,'Tipo '!$B$2,IF(D244=2,'Tipo '!$B$3,IF(D244=3,'Tipo '!$B$4,IF(D244=4,'Tipo '!$B$5,IF(D244=5,'Tipo '!$B$6,IF(D244=6,'Tipo '!$B$7,IF(D244=7,'Tipo '!$B$8,IF(D244=8,'Tipo '!$B$9,IF(D244=9,'Tipo '!$B$10,IF(D244=10,'Tipo '!$B$11,IF(D244=11,'Tipo '!$B$12,IF(D244=12,'Tipo '!$B$13,IF(D244=13,'Tipo '!$B$14,IF(D244=14,'Tipo '!$B$15,IF(D244=15,'Tipo '!$B$16,IF(D244=16,'Tipo '!$B$17,IF(D244=17,'Tipo '!$B$18,IF(D244=18,'Tipo '!$B$19,IF(D244=19,'Tipo '!$B$20,IF(D244=20,'Tipo '!$B$21,"No ha seleccionado un tipo de contrato válido"))))))))))))))))))))</f>
        <v>CONTRATOS DE PRESTACIÓN DE SERVICIOS PROFESIONALES Y DE APOYO A LA GESTIÓN</v>
      </c>
      <c r="F244" s="151" t="s">
        <v>107</v>
      </c>
      <c r="G244" s="151" t="s">
        <v>116</v>
      </c>
      <c r="H244" s="148" t="s">
        <v>1048</v>
      </c>
      <c r="I244" s="154" t="s">
        <v>163</v>
      </c>
      <c r="J244" s="155">
        <v>45</v>
      </c>
      <c r="K244" s="156" t="str">
        <f>IF(J244=1,'Equivalencia BH-BMPT'!$D$2,IF(J244=2,'Equivalencia BH-BMPT'!$D$3,IF(J244=3,'Equivalencia BH-BMPT'!$D$4,IF(J244=4,'Equivalencia BH-BMPT'!$D$5,IF(J244=5,'Equivalencia BH-BMPT'!$D$6,IF(J244=6,'Equivalencia BH-BMPT'!$D$7,IF(J244=7,'Equivalencia BH-BMPT'!$D$8,IF(J244=8,'Equivalencia BH-BMPT'!$D$9,IF(J244=9,'Equivalencia BH-BMPT'!$D$10,IF(J244=10,'Equivalencia BH-BMPT'!$D$11,IF(J244=11,'Equivalencia BH-BMPT'!$D$12,IF(J244=12,'Equivalencia BH-BMPT'!$D$13,IF(J244=13,'Equivalencia BH-BMPT'!$D$14,IF(J244=14,'Equivalencia BH-BMPT'!$D$15,IF(J244=15,'Equivalencia BH-BMPT'!$D$16,IF(J244=16,'Equivalencia BH-BMPT'!$D$17,IF(J244=17,'Equivalencia BH-BMPT'!$D$18,IF(J244=18,'Equivalencia BH-BMPT'!$D$19,IF(J244=19,'Equivalencia BH-BMPT'!$D$20,IF(J244=20,'Equivalencia BH-BMPT'!$D$21,IF(J244=21,'Equivalencia BH-BMPT'!$D$22,IF(J244=22,'Equivalencia BH-BMPT'!$D$23,IF(J244=23,'Equivalencia BH-BMPT'!#REF!,IF(J244=24,'Equivalencia BH-BMPT'!$D$25,IF(J244=25,'Equivalencia BH-BMPT'!$D$26,IF(J244=26,'Equivalencia BH-BMPT'!$D$27,IF(J244=27,'Equivalencia BH-BMPT'!$D$28,IF(J244=28,'Equivalencia BH-BMPT'!$D$29,IF(J244=29,'Equivalencia BH-BMPT'!$D$30,IF(J244=30,'Equivalencia BH-BMPT'!$D$31,IF(J244=31,'Equivalencia BH-BMPT'!$D$32,IF(J244=32,'Equivalencia BH-BMPT'!$D$33,IF(J244=33,'Equivalencia BH-BMPT'!$D$34,IF(J244=34,'Equivalencia BH-BMPT'!$D$35,IF(J244=35,'Equivalencia BH-BMPT'!$D$36,IF(J244=36,'Equivalencia BH-BMPT'!$D$37,IF(J244=37,'Equivalencia BH-BMPT'!$D$38,IF(J244=38,'Equivalencia BH-BMPT'!#REF!,IF(J244=39,'Equivalencia BH-BMPT'!$D$40,IF(J244=40,'Equivalencia BH-BMPT'!$D$41,IF(J244=41,'Equivalencia BH-BMPT'!$D$42,IF(J244=42,'Equivalencia BH-BMPT'!$D$43,IF(J244=43,'Equivalencia BH-BMPT'!$D$44,IF(J244=44,'Equivalencia BH-BMPT'!$D$45,IF(J244=45,'Equivalencia BH-BMPT'!$D$46,"No ha seleccionado un número de programa")))))))))))))))))))))))))))))))))))))))))))))</f>
        <v>Gobernanza e influencia local, regional e internacional</v>
      </c>
      <c r="L244" s="157" t="s">
        <v>329</v>
      </c>
      <c r="M244" s="149"/>
      <c r="N244" s="148" t="s">
        <v>1347</v>
      </c>
      <c r="O244" s="160">
        <v>23500000</v>
      </c>
      <c r="P244" s="161"/>
      <c r="Q244" s="162"/>
      <c r="R244" s="162"/>
      <c r="S244" s="160"/>
      <c r="T244" s="162">
        <f t="shared" si="15"/>
        <v>23500000</v>
      </c>
      <c r="U244" s="162">
        <v>13316667</v>
      </c>
      <c r="V244" s="163">
        <v>43349</v>
      </c>
      <c r="W244" s="184">
        <v>43349</v>
      </c>
      <c r="X244" s="184">
        <v>43501</v>
      </c>
      <c r="Y244" s="148" t="s">
        <v>1462</v>
      </c>
      <c r="Z244" s="149"/>
      <c r="AA244" s="164"/>
      <c r="AB244" s="149"/>
      <c r="AC244" s="149" t="s">
        <v>1485</v>
      </c>
      <c r="AD244" s="149"/>
      <c r="AE244" s="149"/>
      <c r="AF244" s="165">
        <f t="shared" si="16"/>
        <v>0.56666668085106386</v>
      </c>
      <c r="AG244" s="166"/>
      <c r="AH244" s="166" t="b">
        <f t="shared" si="17"/>
        <v>0</v>
      </c>
    </row>
    <row r="245" spans="1:34" s="167" customFormat="1" ht="44.25" customHeight="1" thickBot="1" x14ac:dyDescent="0.3">
      <c r="A245" s="148" t="s">
        <v>551</v>
      </c>
      <c r="B245" s="183">
        <v>2018</v>
      </c>
      <c r="C245" s="150" t="s">
        <v>842</v>
      </c>
      <c r="D245" s="149">
        <v>5</v>
      </c>
      <c r="E245" s="151" t="str">
        <f>IF(D245=1,'Tipo '!$B$2,IF(D245=2,'Tipo '!$B$3,IF(D245=3,'Tipo '!$B$4,IF(D245=4,'Tipo '!$B$5,IF(D245=5,'Tipo '!$B$6,IF(D245=6,'Tipo '!$B$7,IF(D245=7,'Tipo '!$B$8,IF(D245=8,'Tipo '!$B$9,IF(D245=9,'Tipo '!$B$10,IF(D245=10,'Tipo '!$B$11,IF(D245=11,'Tipo '!$B$12,IF(D245=12,'Tipo '!$B$13,IF(D245=13,'Tipo '!$B$14,IF(D245=14,'Tipo '!$B$15,IF(D245=15,'Tipo '!$B$16,IF(D245=16,'Tipo '!$B$17,IF(D245=17,'Tipo '!$B$18,IF(D245=18,'Tipo '!$B$19,IF(D245=19,'Tipo '!$B$20,IF(D245=20,'Tipo '!$B$21,"No ha seleccionado un tipo de contrato válido"))))))))))))))))))))</f>
        <v>CONTRATOS DE PRESTACIÓN DE SERVICIOS PROFESIONALES Y DE APOYO A LA GESTIÓN</v>
      </c>
      <c r="F245" s="151" t="s">
        <v>107</v>
      </c>
      <c r="G245" s="151" t="s">
        <v>116</v>
      </c>
      <c r="H245" s="148" t="s">
        <v>1049</v>
      </c>
      <c r="I245" s="154" t="s">
        <v>163</v>
      </c>
      <c r="J245" s="155">
        <v>45</v>
      </c>
      <c r="K245" s="156" t="str">
        <f>IF(J245=1,'Equivalencia BH-BMPT'!$D$2,IF(J245=2,'Equivalencia BH-BMPT'!$D$3,IF(J245=3,'Equivalencia BH-BMPT'!$D$4,IF(J245=4,'Equivalencia BH-BMPT'!$D$5,IF(J245=5,'Equivalencia BH-BMPT'!$D$6,IF(J245=6,'Equivalencia BH-BMPT'!$D$7,IF(J245=7,'Equivalencia BH-BMPT'!$D$8,IF(J245=8,'Equivalencia BH-BMPT'!$D$9,IF(J245=9,'Equivalencia BH-BMPT'!$D$10,IF(J245=10,'Equivalencia BH-BMPT'!$D$11,IF(J245=11,'Equivalencia BH-BMPT'!$D$12,IF(J245=12,'Equivalencia BH-BMPT'!$D$13,IF(J245=13,'Equivalencia BH-BMPT'!$D$14,IF(J245=14,'Equivalencia BH-BMPT'!$D$15,IF(J245=15,'Equivalencia BH-BMPT'!$D$16,IF(J245=16,'Equivalencia BH-BMPT'!$D$17,IF(J245=17,'Equivalencia BH-BMPT'!$D$18,IF(J245=18,'Equivalencia BH-BMPT'!$D$19,IF(J245=19,'Equivalencia BH-BMPT'!$D$20,IF(J245=20,'Equivalencia BH-BMPT'!$D$21,IF(J245=21,'Equivalencia BH-BMPT'!$D$22,IF(J245=22,'Equivalencia BH-BMPT'!$D$23,IF(J245=23,'Equivalencia BH-BMPT'!#REF!,IF(J245=24,'Equivalencia BH-BMPT'!$D$25,IF(J245=25,'Equivalencia BH-BMPT'!$D$26,IF(J245=26,'Equivalencia BH-BMPT'!$D$27,IF(J245=27,'Equivalencia BH-BMPT'!$D$28,IF(J245=28,'Equivalencia BH-BMPT'!$D$29,IF(J245=29,'Equivalencia BH-BMPT'!$D$30,IF(J245=30,'Equivalencia BH-BMPT'!$D$31,IF(J245=31,'Equivalencia BH-BMPT'!$D$32,IF(J245=32,'Equivalencia BH-BMPT'!$D$33,IF(J245=33,'Equivalencia BH-BMPT'!$D$34,IF(J245=34,'Equivalencia BH-BMPT'!$D$35,IF(J245=35,'Equivalencia BH-BMPT'!$D$36,IF(J245=36,'Equivalencia BH-BMPT'!$D$37,IF(J245=37,'Equivalencia BH-BMPT'!$D$38,IF(J245=38,'Equivalencia BH-BMPT'!#REF!,IF(J245=39,'Equivalencia BH-BMPT'!$D$40,IF(J245=40,'Equivalencia BH-BMPT'!$D$41,IF(J245=41,'Equivalencia BH-BMPT'!$D$42,IF(J245=42,'Equivalencia BH-BMPT'!$D$43,IF(J245=43,'Equivalencia BH-BMPT'!$D$44,IF(J245=44,'Equivalencia BH-BMPT'!$D$45,IF(J245=45,'Equivalencia BH-BMPT'!$D$46,"No ha seleccionado un número de programa")))))))))))))))))))))))))))))))))))))))))))))</f>
        <v>Gobernanza e influencia local, regional e internacional</v>
      </c>
      <c r="L245" s="157" t="s">
        <v>329</v>
      </c>
      <c r="M245" s="149"/>
      <c r="N245" s="148" t="s">
        <v>1348</v>
      </c>
      <c r="O245" s="160">
        <v>25500000</v>
      </c>
      <c r="P245" s="161"/>
      <c r="Q245" s="162"/>
      <c r="R245" s="162"/>
      <c r="S245" s="160"/>
      <c r="T245" s="162">
        <f t="shared" si="15"/>
        <v>25500000</v>
      </c>
      <c r="U245" s="162">
        <v>12580000</v>
      </c>
      <c r="V245" s="163">
        <v>43350</v>
      </c>
      <c r="W245" s="184">
        <v>43360</v>
      </c>
      <c r="X245" s="184">
        <v>43512</v>
      </c>
      <c r="Y245" s="148" t="s">
        <v>1462</v>
      </c>
      <c r="Z245" s="149"/>
      <c r="AA245" s="164"/>
      <c r="AB245" s="149"/>
      <c r="AC245" s="149" t="s">
        <v>1485</v>
      </c>
      <c r="AD245" s="149"/>
      <c r="AE245" s="149"/>
      <c r="AF245" s="165">
        <f t="shared" si="16"/>
        <v>0.49333333333333335</v>
      </c>
      <c r="AG245" s="166"/>
      <c r="AH245" s="166" t="b">
        <f t="shared" si="17"/>
        <v>0</v>
      </c>
    </row>
    <row r="246" spans="1:34" s="167" customFormat="1" ht="44.25" customHeight="1" thickBot="1" x14ac:dyDescent="0.3">
      <c r="A246" s="148" t="s">
        <v>552</v>
      </c>
      <c r="B246" s="183">
        <v>2018</v>
      </c>
      <c r="C246" s="150" t="s">
        <v>843</v>
      </c>
      <c r="D246" s="149">
        <v>5</v>
      </c>
      <c r="E246" s="151" t="str">
        <f>IF(D246=1,'Tipo '!$B$2,IF(D246=2,'Tipo '!$B$3,IF(D246=3,'Tipo '!$B$4,IF(D246=4,'Tipo '!$B$5,IF(D246=5,'Tipo '!$B$6,IF(D246=6,'Tipo '!$B$7,IF(D246=7,'Tipo '!$B$8,IF(D246=8,'Tipo '!$B$9,IF(D246=9,'Tipo '!$B$10,IF(D246=10,'Tipo '!$B$11,IF(D246=11,'Tipo '!$B$12,IF(D246=12,'Tipo '!$B$13,IF(D246=13,'Tipo '!$B$14,IF(D246=14,'Tipo '!$B$15,IF(D246=15,'Tipo '!$B$16,IF(D246=16,'Tipo '!$B$17,IF(D246=17,'Tipo '!$B$18,IF(D246=18,'Tipo '!$B$19,IF(D246=19,'Tipo '!$B$20,IF(D246=20,'Tipo '!$B$21,"No ha seleccionado un tipo de contrato válido"))))))))))))))))))))</f>
        <v>CONTRATOS DE PRESTACIÓN DE SERVICIOS PROFESIONALES Y DE APOYO A LA GESTIÓN</v>
      </c>
      <c r="F246" s="151" t="s">
        <v>107</v>
      </c>
      <c r="G246" s="151" t="s">
        <v>116</v>
      </c>
      <c r="H246" s="148" t="s">
        <v>1050</v>
      </c>
      <c r="I246" s="154" t="s">
        <v>163</v>
      </c>
      <c r="J246" s="155">
        <v>45</v>
      </c>
      <c r="K246" s="156" t="str">
        <f>IF(J246=1,'Equivalencia BH-BMPT'!$D$2,IF(J246=2,'Equivalencia BH-BMPT'!$D$3,IF(J246=3,'Equivalencia BH-BMPT'!$D$4,IF(J246=4,'Equivalencia BH-BMPT'!$D$5,IF(J246=5,'Equivalencia BH-BMPT'!$D$6,IF(J246=6,'Equivalencia BH-BMPT'!$D$7,IF(J246=7,'Equivalencia BH-BMPT'!$D$8,IF(J246=8,'Equivalencia BH-BMPT'!$D$9,IF(J246=9,'Equivalencia BH-BMPT'!$D$10,IF(J246=10,'Equivalencia BH-BMPT'!$D$11,IF(J246=11,'Equivalencia BH-BMPT'!$D$12,IF(J246=12,'Equivalencia BH-BMPT'!$D$13,IF(J246=13,'Equivalencia BH-BMPT'!$D$14,IF(J246=14,'Equivalencia BH-BMPT'!$D$15,IF(J246=15,'Equivalencia BH-BMPT'!$D$16,IF(J246=16,'Equivalencia BH-BMPT'!$D$17,IF(J246=17,'Equivalencia BH-BMPT'!$D$18,IF(J246=18,'Equivalencia BH-BMPT'!$D$19,IF(J246=19,'Equivalencia BH-BMPT'!$D$20,IF(J246=20,'Equivalencia BH-BMPT'!$D$21,IF(J246=21,'Equivalencia BH-BMPT'!$D$22,IF(J246=22,'Equivalencia BH-BMPT'!$D$23,IF(J246=23,'Equivalencia BH-BMPT'!#REF!,IF(J246=24,'Equivalencia BH-BMPT'!$D$25,IF(J246=25,'Equivalencia BH-BMPT'!$D$26,IF(J246=26,'Equivalencia BH-BMPT'!$D$27,IF(J246=27,'Equivalencia BH-BMPT'!$D$28,IF(J246=28,'Equivalencia BH-BMPT'!$D$29,IF(J246=29,'Equivalencia BH-BMPT'!$D$30,IF(J246=30,'Equivalencia BH-BMPT'!$D$31,IF(J246=31,'Equivalencia BH-BMPT'!$D$32,IF(J246=32,'Equivalencia BH-BMPT'!$D$33,IF(J246=33,'Equivalencia BH-BMPT'!$D$34,IF(J246=34,'Equivalencia BH-BMPT'!$D$35,IF(J246=35,'Equivalencia BH-BMPT'!$D$36,IF(J246=36,'Equivalencia BH-BMPT'!$D$37,IF(J246=37,'Equivalencia BH-BMPT'!$D$38,IF(J246=38,'Equivalencia BH-BMPT'!#REF!,IF(J246=39,'Equivalencia BH-BMPT'!$D$40,IF(J246=40,'Equivalencia BH-BMPT'!$D$41,IF(J246=41,'Equivalencia BH-BMPT'!$D$42,IF(J246=42,'Equivalencia BH-BMPT'!$D$43,IF(J246=43,'Equivalencia BH-BMPT'!$D$44,IF(J246=44,'Equivalencia BH-BMPT'!$D$45,IF(J246=45,'Equivalencia BH-BMPT'!$D$46,"No ha seleccionado un número de programa")))))))))))))))))))))))))))))))))))))))))))))</f>
        <v>Gobernanza e influencia local, regional e internacional</v>
      </c>
      <c r="L246" s="157" t="s">
        <v>329</v>
      </c>
      <c r="M246" s="149"/>
      <c r="N246" s="148" t="s">
        <v>1349</v>
      </c>
      <c r="O246" s="160">
        <v>18800000</v>
      </c>
      <c r="P246" s="161"/>
      <c r="Q246" s="162"/>
      <c r="R246" s="162"/>
      <c r="S246" s="160"/>
      <c r="T246" s="162">
        <f t="shared" si="15"/>
        <v>18800000</v>
      </c>
      <c r="U246" s="162">
        <v>12690000</v>
      </c>
      <c r="V246" s="163">
        <v>43353</v>
      </c>
      <c r="W246" s="184">
        <v>43353</v>
      </c>
      <c r="X246" s="184">
        <v>43474</v>
      </c>
      <c r="Y246" s="148" t="s">
        <v>1465</v>
      </c>
      <c r="Z246" s="149"/>
      <c r="AA246" s="164"/>
      <c r="AB246" s="149"/>
      <c r="AC246" s="149" t="s">
        <v>1485</v>
      </c>
      <c r="AD246" s="149"/>
      <c r="AE246" s="149"/>
      <c r="AF246" s="165">
        <f t="shared" si="16"/>
        <v>0.67500000000000004</v>
      </c>
      <c r="AG246" s="166"/>
      <c r="AH246" s="166" t="b">
        <f t="shared" si="17"/>
        <v>0</v>
      </c>
    </row>
    <row r="247" spans="1:34" s="167" customFormat="1" ht="44.25" customHeight="1" thickBot="1" x14ac:dyDescent="0.3">
      <c r="A247" s="148" t="s">
        <v>553</v>
      </c>
      <c r="B247" s="183">
        <v>2018</v>
      </c>
      <c r="C247" s="150" t="s">
        <v>844</v>
      </c>
      <c r="D247" s="149">
        <v>5</v>
      </c>
      <c r="E247" s="151" t="str">
        <f>IF(D247=1,'Tipo '!$B$2,IF(D247=2,'Tipo '!$B$3,IF(D247=3,'Tipo '!$B$4,IF(D247=4,'Tipo '!$B$5,IF(D247=5,'Tipo '!$B$6,IF(D247=6,'Tipo '!$B$7,IF(D247=7,'Tipo '!$B$8,IF(D247=8,'Tipo '!$B$9,IF(D247=9,'Tipo '!$B$10,IF(D247=10,'Tipo '!$B$11,IF(D247=11,'Tipo '!$B$12,IF(D247=12,'Tipo '!$B$13,IF(D247=13,'Tipo '!$B$14,IF(D247=14,'Tipo '!$B$15,IF(D247=15,'Tipo '!$B$16,IF(D247=16,'Tipo '!$B$17,IF(D247=17,'Tipo '!$B$18,IF(D247=18,'Tipo '!$B$19,IF(D247=19,'Tipo '!$B$20,IF(D247=20,'Tipo '!$B$21,"No ha seleccionado un tipo de contrato válido"))))))))))))))))))))</f>
        <v>CONTRATOS DE PRESTACIÓN DE SERVICIOS PROFESIONALES Y DE APOYO A LA GESTIÓN</v>
      </c>
      <c r="F247" s="151" t="s">
        <v>107</v>
      </c>
      <c r="G247" s="151" t="s">
        <v>116</v>
      </c>
      <c r="H247" s="148" t="s">
        <v>1037</v>
      </c>
      <c r="I247" s="154" t="s">
        <v>163</v>
      </c>
      <c r="J247" s="155">
        <v>45</v>
      </c>
      <c r="K247" s="156" t="str">
        <f>IF(J247=1,'Equivalencia BH-BMPT'!$D$2,IF(J247=2,'Equivalencia BH-BMPT'!$D$3,IF(J247=3,'Equivalencia BH-BMPT'!$D$4,IF(J247=4,'Equivalencia BH-BMPT'!$D$5,IF(J247=5,'Equivalencia BH-BMPT'!$D$6,IF(J247=6,'Equivalencia BH-BMPT'!$D$7,IF(J247=7,'Equivalencia BH-BMPT'!$D$8,IF(J247=8,'Equivalencia BH-BMPT'!$D$9,IF(J247=9,'Equivalencia BH-BMPT'!$D$10,IF(J247=10,'Equivalencia BH-BMPT'!$D$11,IF(J247=11,'Equivalencia BH-BMPT'!$D$12,IF(J247=12,'Equivalencia BH-BMPT'!$D$13,IF(J247=13,'Equivalencia BH-BMPT'!$D$14,IF(J247=14,'Equivalencia BH-BMPT'!$D$15,IF(J247=15,'Equivalencia BH-BMPT'!$D$16,IF(J247=16,'Equivalencia BH-BMPT'!$D$17,IF(J247=17,'Equivalencia BH-BMPT'!$D$18,IF(J247=18,'Equivalencia BH-BMPT'!$D$19,IF(J247=19,'Equivalencia BH-BMPT'!$D$20,IF(J247=20,'Equivalencia BH-BMPT'!$D$21,IF(J247=21,'Equivalencia BH-BMPT'!$D$22,IF(J247=22,'Equivalencia BH-BMPT'!$D$23,IF(J247=23,'Equivalencia BH-BMPT'!#REF!,IF(J247=24,'Equivalencia BH-BMPT'!$D$25,IF(J247=25,'Equivalencia BH-BMPT'!$D$26,IF(J247=26,'Equivalencia BH-BMPT'!$D$27,IF(J247=27,'Equivalencia BH-BMPT'!$D$28,IF(J247=28,'Equivalencia BH-BMPT'!$D$29,IF(J247=29,'Equivalencia BH-BMPT'!$D$30,IF(J247=30,'Equivalencia BH-BMPT'!$D$31,IF(J247=31,'Equivalencia BH-BMPT'!$D$32,IF(J247=32,'Equivalencia BH-BMPT'!$D$33,IF(J247=33,'Equivalencia BH-BMPT'!$D$34,IF(J247=34,'Equivalencia BH-BMPT'!$D$35,IF(J247=35,'Equivalencia BH-BMPT'!$D$36,IF(J247=36,'Equivalencia BH-BMPT'!$D$37,IF(J247=37,'Equivalencia BH-BMPT'!$D$38,IF(J247=38,'Equivalencia BH-BMPT'!#REF!,IF(J247=39,'Equivalencia BH-BMPT'!$D$40,IF(J247=40,'Equivalencia BH-BMPT'!$D$41,IF(J247=41,'Equivalencia BH-BMPT'!$D$42,IF(J247=42,'Equivalencia BH-BMPT'!$D$43,IF(J247=43,'Equivalencia BH-BMPT'!$D$44,IF(J247=44,'Equivalencia BH-BMPT'!$D$45,IF(J247=45,'Equivalencia BH-BMPT'!$D$46,"No ha seleccionado un número de programa")))))))))))))))))))))))))))))))))))))))))))))</f>
        <v>Gobernanza e influencia local, regional e internacional</v>
      </c>
      <c r="L247" s="157" t="s">
        <v>329</v>
      </c>
      <c r="M247" s="149"/>
      <c r="N247" s="148" t="s">
        <v>1350</v>
      </c>
      <c r="O247" s="160">
        <v>23500000</v>
      </c>
      <c r="P247" s="161"/>
      <c r="Q247" s="162"/>
      <c r="R247" s="162"/>
      <c r="S247" s="160"/>
      <c r="T247" s="162">
        <f t="shared" si="15"/>
        <v>23500000</v>
      </c>
      <c r="U247" s="162">
        <v>7990000</v>
      </c>
      <c r="V247" s="163">
        <v>43350</v>
      </c>
      <c r="W247" s="184">
        <v>43353</v>
      </c>
      <c r="X247" s="184">
        <v>43505</v>
      </c>
      <c r="Y247" s="148" t="s">
        <v>1462</v>
      </c>
      <c r="Z247" s="149"/>
      <c r="AA247" s="164"/>
      <c r="AB247" s="149"/>
      <c r="AC247" s="149" t="s">
        <v>1485</v>
      </c>
      <c r="AD247" s="149"/>
      <c r="AE247" s="149"/>
      <c r="AF247" s="165">
        <f t="shared" si="16"/>
        <v>0.34</v>
      </c>
      <c r="AG247" s="166"/>
      <c r="AH247" s="166" t="b">
        <f t="shared" si="17"/>
        <v>0</v>
      </c>
    </row>
    <row r="248" spans="1:34" s="167" customFormat="1" ht="44.25" customHeight="1" thickBot="1" x14ac:dyDescent="0.3">
      <c r="A248" s="148" t="s">
        <v>555</v>
      </c>
      <c r="B248" s="183">
        <v>2018</v>
      </c>
      <c r="C248" s="150" t="s">
        <v>845</v>
      </c>
      <c r="D248" s="149">
        <v>16</v>
      </c>
      <c r="E248" s="151" t="str">
        <f>IF(D248=1,'Tipo '!$B$2,IF(D248=2,'Tipo '!$B$3,IF(D248=3,'Tipo '!$B$4,IF(D248=4,'Tipo '!$B$5,IF(D248=5,'Tipo '!$B$6,IF(D248=6,'Tipo '!$B$7,IF(D248=7,'Tipo '!$B$8,IF(D248=8,'Tipo '!$B$9,IF(D248=9,'Tipo '!$B$10,IF(D248=10,'Tipo '!$B$11,IF(D248=11,'Tipo '!$B$12,IF(D248=12,'Tipo '!$B$13,IF(D248=13,'Tipo '!$B$14,IF(D248=14,'Tipo '!$B$15,IF(D248=15,'Tipo '!$B$16,IF(D248=16,'Tipo '!$B$17,IF(D248=17,'Tipo '!$B$18,IF(D248=18,'Tipo '!$B$19,IF(D248=19,'Tipo '!$B$20,IF(D248=20,'Tipo '!$B$21,"No ha seleccionado un tipo de contrato válido"))))))))))))))))))))</f>
        <v>CONTRATOS INTERADMINISTRATIVOS</v>
      </c>
      <c r="F248" s="151" t="s">
        <v>107</v>
      </c>
      <c r="G248" s="151" t="s">
        <v>116</v>
      </c>
      <c r="H248" s="148" t="s">
        <v>1051</v>
      </c>
      <c r="I248" s="154" t="s">
        <v>163</v>
      </c>
      <c r="J248" s="155"/>
      <c r="K248" s="156" t="str">
        <f>IF(J248=1,'Equivalencia BH-BMPT'!$D$2,IF(J248=2,'Equivalencia BH-BMPT'!$D$3,IF(J248=3,'Equivalencia BH-BMPT'!$D$4,IF(J248=4,'Equivalencia BH-BMPT'!$D$5,IF(J248=5,'Equivalencia BH-BMPT'!$D$6,IF(J248=6,'Equivalencia BH-BMPT'!$D$7,IF(J248=7,'Equivalencia BH-BMPT'!$D$8,IF(J248=8,'Equivalencia BH-BMPT'!$D$9,IF(J248=9,'Equivalencia BH-BMPT'!$D$10,IF(J248=10,'Equivalencia BH-BMPT'!$D$11,IF(J248=11,'Equivalencia BH-BMPT'!$D$12,IF(J248=12,'Equivalencia BH-BMPT'!$D$13,IF(J248=13,'Equivalencia BH-BMPT'!$D$14,IF(J248=14,'Equivalencia BH-BMPT'!$D$15,IF(J248=15,'Equivalencia BH-BMPT'!$D$16,IF(J248=16,'Equivalencia BH-BMPT'!$D$17,IF(J248=17,'Equivalencia BH-BMPT'!$D$18,IF(J248=18,'Equivalencia BH-BMPT'!$D$19,IF(J248=19,'Equivalencia BH-BMPT'!$D$20,IF(J248=20,'Equivalencia BH-BMPT'!$D$21,IF(J248=21,'Equivalencia BH-BMPT'!$D$22,IF(J248=22,'Equivalencia BH-BMPT'!$D$23,IF(J248=23,'Equivalencia BH-BMPT'!#REF!,IF(J248=24,'Equivalencia BH-BMPT'!$D$25,IF(J248=25,'Equivalencia BH-BMPT'!$D$26,IF(J248=26,'Equivalencia BH-BMPT'!$D$27,IF(J248=27,'Equivalencia BH-BMPT'!$D$28,IF(J248=28,'Equivalencia BH-BMPT'!$D$29,IF(J248=29,'Equivalencia BH-BMPT'!$D$30,IF(J248=30,'Equivalencia BH-BMPT'!$D$31,IF(J248=31,'Equivalencia BH-BMPT'!$D$32,IF(J248=32,'Equivalencia BH-BMPT'!$D$33,IF(J248=33,'Equivalencia BH-BMPT'!$D$34,IF(J248=34,'Equivalencia BH-BMPT'!$D$35,IF(J248=35,'Equivalencia BH-BMPT'!$D$36,IF(J248=36,'Equivalencia BH-BMPT'!$D$37,IF(J248=37,'Equivalencia BH-BMPT'!$D$38,IF(J248=38,'Equivalencia BH-BMPT'!#REF!,IF(J248=39,'Equivalencia BH-BMPT'!$D$40,IF(J248=40,'Equivalencia BH-BMPT'!$D$41,IF(J248=41,'Equivalencia BH-BMPT'!$D$42,IF(J248=42,'Equivalencia BH-BMPT'!$D$43,IF(J248=43,'Equivalencia BH-BMPT'!$D$44,IF(J248=44,'Equivalencia BH-BMPT'!$D$45,IF(J248=45,'Equivalencia BH-BMPT'!$D$46,"No ha seleccionado un número de programa")))))))))))))))))))))))))))))))))))))))))))))</f>
        <v>No ha seleccionado un número de programa</v>
      </c>
      <c r="L248" s="157"/>
      <c r="M248" s="149"/>
      <c r="N248" s="148" t="s">
        <v>1351</v>
      </c>
      <c r="O248" s="160">
        <v>0</v>
      </c>
      <c r="P248" s="161"/>
      <c r="Q248" s="162"/>
      <c r="R248" s="162"/>
      <c r="S248" s="160"/>
      <c r="T248" s="162">
        <f t="shared" si="15"/>
        <v>0</v>
      </c>
      <c r="U248" s="162"/>
      <c r="V248" s="185">
        <v>43360</v>
      </c>
      <c r="W248" s="184">
        <v>43464</v>
      </c>
      <c r="X248" s="184">
        <v>43464</v>
      </c>
      <c r="Y248" s="148" t="s">
        <v>1466</v>
      </c>
      <c r="Z248" s="149"/>
      <c r="AA248" s="164"/>
      <c r="AB248" s="149"/>
      <c r="AC248" s="149"/>
      <c r="AD248" s="149" t="s">
        <v>1485</v>
      </c>
      <c r="AE248" s="149"/>
      <c r="AF248" s="165" t="e">
        <f t="shared" si="16"/>
        <v>#DIV/0!</v>
      </c>
      <c r="AG248" s="166"/>
      <c r="AH248" s="166" t="b">
        <f t="shared" si="17"/>
        <v>1</v>
      </c>
    </row>
    <row r="249" spans="1:34" s="167" customFormat="1" ht="44.25" customHeight="1" thickBot="1" x14ac:dyDescent="0.3">
      <c r="A249" s="148" t="s">
        <v>556</v>
      </c>
      <c r="B249" s="183">
        <v>2018</v>
      </c>
      <c r="C249" s="150" t="s">
        <v>846</v>
      </c>
      <c r="D249" s="149">
        <v>4</v>
      </c>
      <c r="E249" s="151" t="str">
        <f>IF(D249=1,'Tipo '!$B$2,IF(D249=2,'Tipo '!$B$3,IF(D249=3,'Tipo '!$B$4,IF(D249=4,'Tipo '!$B$5,IF(D249=5,'Tipo '!$B$6,IF(D249=6,'Tipo '!$B$7,IF(D249=7,'Tipo '!$B$8,IF(D249=8,'Tipo '!$B$9,IF(D249=9,'Tipo '!$B$10,IF(D249=10,'Tipo '!$B$11,IF(D249=11,'Tipo '!$B$12,IF(D249=12,'Tipo '!$B$13,IF(D249=13,'Tipo '!$B$14,IF(D249=14,'Tipo '!$B$15,IF(D249=15,'Tipo '!$B$16,IF(D249=16,'Tipo '!$B$17,IF(D249=17,'Tipo '!$B$18,IF(D249=18,'Tipo '!$B$19,IF(D249=19,'Tipo '!$B$20,IF(D249=20,'Tipo '!$B$21,"No ha seleccionado un tipo de contrato válido"))))))))))))))))))))</f>
        <v>CONTRATOS DE PRESTACIÓN DE SERVICIOS</v>
      </c>
      <c r="F249" s="151" t="s">
        <v>108</v>
      </c>
      <c r="G249" s="151" t="s">
        <v>125</v>
      </c>
      <c r="H249" s="148" t="s">
        <v>1052</v>
      </c>
      <c r="I249" s="154" t="s">
        <v>162</v>
      </c>
      <c r="J249" s="155"/>
      <c r="K249" s="156" t="str">
        <f>IF(J249=1,'Equivalencia BH-BMPT'!$D$2,IF(J249=2,'Equivalencia BH-BMPT'!$D$3,IF(J249=3,'Equivalencia BH-BMPT'!$D$4,IF(J249=4,'Equivalencia BH-BMPT'!$D$5,IF(J249=5,'Equivalencia BH-BMPT'!$D$6,IF(J249=6,'Equivalencia BH-BMPT'!$D$7,IF(J249=7,'Equivalencia BH-BMPT'!$D$8,IF(J249=8,'Equivalencia BH-BMPT'!$D$9,IF(J249=9,'Equivalencia BH-BMPT'!$D$10,IF(J249=10,'Equivalencia BH-BMPT'!$D$11,IF(J249=11,'Equivalencia BH-BMPT'!$D$12,IF(J249=12,'Equivalencia BH-BMPT'!$D$13,IF(J249=13,'Equivalencia BH-BMPT'!$D$14,IF(J249=14,'Equivalencia BH-BMPT'!$D$15,IF(J249=15,'Equivalencia BH-BMPT'!$D$16,IF(J249=16,'Equivalencia BH-BMPT'!$D$17,IF(J249=17,'Equivalencia BH-BMPT'!$D$18,IF(J249=18,'Equivalencia BH-BMPT'!$D$19,IF(J249=19,'Equivalencia BH-BMPT'!$D$20,IF(J249=20,'Equivalencia BH-BMPT'!$D$21,IF(J249=21,'Equivalencia BH-BMPT'!$D$22,IF(J249=22,'Equivalencia BH-BMPT'!$D$23,IF(J249=23,'Equivalencia BH-BMPT'!#REF!,IF(J249=24,'Equivalencia BH-BMPT'!$D$25,IF(J249=25,'Equivalencia BH-BMPT'!$D$26,IF(J249=26,'Equivalencia BH-BMPT'!$D$27,IF(J249=27,'Equivalencia BH-BMPT'!$D$28,IF(J249=28,'Equivalencia BH-BMPT'!$D$29,IF(J249=29,'Equivalencia BH-BMPT'!$D$30,IF(J249=30,'Equivalencia BH-BMPT'!$D$31,IF(J249=31,'Equivalencia BH-BMPT'!$D$32,IF(J249=32,'Equivalencia BH-BMPT'!$D$33,IF(J249=33,'Equivalencia BH-BMPT'!$D$34,IF(J249=34,'Equivalencia BH-BMPT'!$D$35,IF(J249=35,'Equivalencia BH-BMPT'!$D$36,IF(J249=36,'Equivalencia BH-BMPT'!$D$37,IF(J249=37,'Equivalencia BH-BMPT'!$D$38,IF(J249=38,'Equivalencia BH-BMPT'!#REF!,IF(J249=39,'Equivalencia BH-BMPT'!$D$40,IF(J249=40,'Equivalencia BH-BMPT'!$D$41,IF(J249=41,'Equivalencia BH-BMPT'!$D$42,IF(J249=42,'Equivalencia BH-BMPT'!$D$43,IF(J249=43,'Equivalencia BH-BMPT'!$D$44,IF(J249=44,'Equivalencia BH-BMPT'!$D$45,IF(J249=45,'Equivalencia BH-BMPT'!$D$46,"No ha seleccionado un número de programa")))))))))))))))))))))))))))))))))))))))))))))</f>
        <v>No ha seleccionado un número de programa</v>
      </c>
      <c r="L249" s="157" t="s">
        <v>1137</v>
      </c>
      <c r="M249" s="149"/>
      <c r="N249" s="148" t="s">
        <v>1352</v>
      </c>
      <c r="O249" s="160">
        <v>38000000</v>
      </c>
      <c r="P249" s="161"/>
      <c r="Q249" s="162"/>
      <c r="R249" s="162"/>
      <c r="S249" s="160"/>
      <c r="T249" s="162">
        <f t="shared" si="15"/>
        <v>38000000</v>
      </c>
      <c r="U249" s="162">
        <v>11134983</v>
      </c>
      <c r="V249" s="163">
        <v>43371</v>
      </c>
      <c r="W249" s="184">
        <v>43374</v>
      </c>
      <c r="X249" s="184">
        <v>43677</v>
      </c>
      <c r="Y249" s="148" t="s">
        <v>1467</v>
      </c>
      <c r="Z249" s="149"/>
      <c r="AA249" s="164"/>
      <c r="AB249" s="149"/>
      <c r="AC249" s="149" t="s">
        <v>1485</v>
      </c>
      <c r="AD249" s="149"/>
      <c r="AE249" s="149"/>
      <c r="AF249" s="165">
        <f t="shared" si="16"/>
        <v>0.2930258684210526</v>
      </c>
      <c r="AG249" s="166"/>
      <c r="AH249" s="166" t="b">
        <f t="shared" si="17"/>
        <v>1</v>
      </c>
    </row>
    <row r="250" spans="1:34" s="167" customFormat="1" ht="44.25" customHeight="1" thickBot="1" x14ac:dyDescent="0.3">
      <c r="A250" s="148" t="s">
        <v>556</v>
      </c>
      <c r="B250" s="183">
        <v>2018</v>
      </c>
      <c r="C250" s="150" t="s">
        <v>846</v>
      </c>
      <c r="D250" s="149">
        <v>4</v>
      </c>
      <c r="E250" s="151" t="str">
        <f>IF(D250=1,'Tipo '!$B$2,IF(D250=2,'Tipo '!$B$3,IF(D250=3,'Tipo '!$B$4,IF(D250=4,'Tipo '!$B$5,IF(D250=5,'Tipo '!$B$6,IF(D250=6,'Tipo '!$B$7,IF(D250=7,'Tipo '!$B$8,IF(D250=8,'Tipo '!$B$9,IF(D250=9,'Tipo '!$B$10,IF(D250=10,'Tipo '!$B$11,IF(D250=11,'Tipo '!$B$12,IF(D250=12,'Tipo '!$B$13,IF(D250=13,'Tipo '!$B$14,IF(D250=14,'Tipo '!$B$15,IF(D250=15,'Tipo '!$B$16,IF(D250=16,'Tipo '!$B$17,IF(D250=17,'Tipo '!$B$18,IF(D250=18,'Tipo '!$B$19,IF(D250=19,'Tipo '!$B$20,IF(D250=20,'Tipo '!$B$21,"No ha seleccionado un tipo de contrato válido"))))))))))))))))))))</f>
        <v>CONTRATOS DE PRESTACIÓN DE SERVICIOS</v>
      </c>
      <c r="F250" s="151" t="s">
        <v>108</v>
      </c>
      <c r="G250" s="151" t="s">
        <v>125</v>
      </c>
      <c r="H250" s="148" t="s">
        <v>1052</v>
      </c>
      <c r="I250" s="154" t="s">
        <v>163</v>
      </c>
      <c r="J250" s="155">
        <v>18</v>
      </c>
      <c r="K250" s="156" t="str">
        <f>IF(J250=1,'Equivalencia BH-BMPT'!$D$2,IF(J250=2,'Equivalencia BH-BMPT'!$D$3,IF(J250=3,'Equivalencia BH-BMPT'!$D$4,IF(J250=4,'Equivalencia BH-BMPT'!$D$5,IF(J250=5,'Equivalencia BH-BMPT'!$D$6,IF(J250=6,'Equivalencia BH-BMPT'!$D$7,IF(J250=7,'Equivalencia BH-BMPT'!$D$8,IF(J250=8,'Equivalencia BH-BMPT'!$D$9,IF(J250=9,'Equivalencia BH-BMPT'!$D$10,IF(J250=10,'Equivalencia BH-BMPT'!$D$11,IF(J250=11,'Equivalencia BH-BMPT'!$D$12,IF(J250=12,'Equivalencia BH-BMPT'!$D$13,IF(J250=13,'Equivalencia BH-BMPT'!$D$14,IF(J250=14,'Equivalencia BH-BMPT'!$D$15,IF(J250=15,'Equivalencia BH-BMPT'!$D$16,IF(J250=16,'Equivalencia BH-BMPT'!$D$17,IF(J250=17,'Equivalencia BH-BMPT'!$D$18,IF(J250=18,'Equivalencia BH-BMPT'!$D$19,IF(J250=19,'Equivalencia BH-BMPT'!$D$20,IF(J250=20,'Equivalencia BH-BMPT'!$D$21,IF(J250=21,'Equivalencia BH-BMPT'!$D$22,IF(J250=22,'Equivalencia BH-BMPT'!$D$23,IF(J250=23,'Equivalencia BH-BMPT'!#REF!,IF(J250=24,'Equivalencia BH-BMPT'!$D$25,IF(J250=25,'Equivalencia BH-BMPT'!$D$26,IF(J250=26,'Equivalencia BH-BMPT'!$D$27,IF(J250=27,'Equivalencia BH-BMPT'!$D$28,IF(J250=28,'Equivalencia BH-BMPT'!$D$29,IF(J250=29,'Equivalencia BH-BMPT'!$D$30,IF(J250=30,'Equivalencia BH-BMPT'!$D$31,IF(J250=31,'Equivalencia BH-BMPT'!$D$32,IF(J250=32,'Equivalencia BH-BMPT'!$D$33,IF(J250=33,'Equivalencia BH-BMPT'!$D$34,IF(J250=34,'Equivalencia BH-BMPT'!$D$35,IF(J250=35,'Equivalencia BH-BMPT'!$D$36,IF(J250=36,'Equivalencia BH-BMPT'!$D$37,IF(J250=37,'Equivalencia BH-BMPT'!$D$38,IF(J250=38,'Equivalencia BH-BMPT'!#REF!,IF(J250=39,'Equivalencia BH-BMPT'!$D$40,IF(J250=40,'Equivalencia BH-BMPT'!$D$41,IF(J250=41,'Equivalencia BH-BMPT'!$D$42,IF(J250=42,'Equivalencia BH-BMPT'!$D$43,IF(J250=43,'Equivalencia BH-BMPT'!$D$44,IF(J250=44,'Equivalencia BH-BMPT'!$D$45,IF(J250=45,'Equivalencia BH-BMPT'!$D$46,"No ha seleccionado un número de programa")))))))))))))))))))))))))))))))))))))))))))))</f>
        <v>Mejor movilidad para todos</v>
      </c>
      <c r="L250" s="157" t="s">
        <v>1135</v>
      </c>
      <c r="M250" s="149"/>
      <c r="N250" s="148" t="s">
        <v>1352</v>
      </c>
      <c r="O250" s="160">
        <v>312000000</v>
      </c>
      <c r="P250" s="161"/>
      <c r="Q250" s="162"/>
      <c r="R250" s="162"/>
      <c r="S250" s="160"/>
      <c r="T250" s="162">
        <f t="shared" si="15"/>
        <v>312000000</v>
      </c>
      <c r="U250" s="162">
        <v>170520837</v>
      </c>
      <c r="V250" s="163">
        <v>43371</v>
      </c>
      <c r="W250" s="184">
        <v>43374</v>
      </c>
      <c r="X250" s="184">
        <v>43677</v>
      </c>
      <c r="Y250" s="148" t="s">
        <v>1467</v>
      </c>
      <c r="Z250" s="149"/>
      <c r="AA250" s="164"/>
      <c r="AB250" s="149"/>
      <c r="AC250" s="149" t="s">
        <v>1485</v>
      </c>
      <c r="AD250" s="149"/>
      <c r="AE250" s="149"/>
      <c r="AF250" s="165"/>
      <c r="AG250" s="166"/>
      <c r="AH250" s="166"/>
    </row>
    <row r="251" spans="1:34" s="167" customFormat="1" ht="44.25" customHeight="1" thickBot="1" x14ac:dyDescent="0.3">
      <c r="A251" s="148" t="s">
        <v>557</v>
      </c>
      <c r="B251" s="183">
        <v>2018</v>
      </c>
      <c r="C251" s="150" t="s">
        <v>847</v>
      </c>
      <c r="D251" s="149">
        <v>16</v>
      </c>
      <c r="E251" s="151" t="str">
        <f>IF(D251=1,'Tipo '!$B$2,IF(D251=2,'Tipo '!$B$3,IF(D251=3,'Tipo '!$B$4,IF(D251=4,'Tipo '!$B$5,IF(D251=5,'Tipo '!$B$6,IF(D251=6,'Tipo '!$B$7,IF(D251=7,'Tipo '!$B$8,IF(D251=8,'Tipo '!$B$9,IF(D251=9,'Tipo '!$B$10,IF(D251=10,'Tipo '!$B$11,IF(D251=11,'Tipo '!$B$12,IF(D251=12,'Tipo '!$B$13,IF(D251=13,'Tipo '!$B$14,IF(D251=14,'Tipo '!$B$15,IF(D251=15,'Tipo '!$B$16,IF(D251=16,'Tipo '!$B$17,IF(D251=17,'Tipo '!$B$18,IF(D251=18,'Tipo '!$B$19,IF(D251=19,'Tipo '!$B$20,IF(D251=20,'Tipo '!$B$21,"No ha seleccionado un tipo de contrato válido"))))))))))))))))))))</f>
        <v>CONTRATOS INTERADMINISTRATIVOS</v>
      </c>
      <c r="F251" s="151" t="s">
        <v>107</v>
      </c>
      <c r="G251" s="151" t="s">
        <v>116</v>
      </c>
      <c r="H251" s="148" t="s">
        <v>1053</v>
      </c>
      <c r="I251" s="154" t="s">
        <v>163</v>
      </c>
      <c r="J251" s="155"/>
      <c r="K251" s="156" t="str">
        <f>IF(J251=1,'Equivalencia BH-BMPT'!$D$2,IF(J251=2,'Equivalencia BH-BMPT'!$D$3,IF(J251=3,'Equivalencia BH-BMPT'!$D$4,IF(J251=4,'Equivalencia BH-BMPT'!$D$5,IF(J251=5,'Equivalencia BH-BMPT'!$D$6,IF(J251=6,'Equivalencia BH-BMPT'!$D$7,IF(J251=7,'Equivalencia BH-BMPT'!$D$8,IF(J251=8,'Equivalencia BH-BMPT'!$D$9,IF(J251=9,'Equivalencia BH-BMPT'!$D$10,IF(J251=10,'Equivalencia BH-BMPT'!$D$11,IF(J251=11,'Equivalencia BH-BMPT'!$D$12,IF(J251=12,'Equivalencia BH-BMPT'!$D$13,IF(J251=13,'Equivalencia BH-BMPT'!$D$14,IF(J251=14,'Equivalencia BH-BMPT'!$D$15,IF(J251=15,'Equivalencia BH-BMPT'!$D$16,IF(J251=16,'Equivalencia BH-BMPT'!$D$17,IF(J251=17,'Equivalencia BH-BMPT'!$D$18,IF(J251=18,'Equivalencia BH-BMPT'!$D$19,IF(J251=19,'Equivalencia BH-BMPT'!$D$20,IF(J251=20,'Equivalencia BH-BMPT'!$D$21,IF(J251=21,'Equivalencia BH-BMPT'!$D$22,IF(J251=22,'Equivalencia BH-BMPT'!$D$23,IF(J251=23,'Equivalencia BH-BMPT'!#REF!,IF(J251=24,'Equivalencia BH-BMPT'!$D$25,IF(J251=25,'Equivalencia BH-BMPT'!$D$26,IF(J251=26,'Equivalencia BH-BMPT'!$D$27,IF(J251=27,'Equivalencia BH-BMPT'!$D$28,IF(J251=28,'Equivalencia BH-BMPT'!$D$29,IF(J251=29,'Equivalencia BH-BMPT'!$D$30,IF(J251=30,'Equivalencia BH-BMPT'!$D$31,IF(J251=31,'Equivalencia BH-BMPT'!$D$32,IF(J251=32,'Equivalencia BH-BMPT'!$D$33,IF(J251=33,'Equivalencia BH-BMPT'!$D$34,IF(J251=34,'Equivalencia BH-BMPT'!$D$35,IF(J251=35,'Equivalencia BH-BMPT'!$D$36,IF(J251=36,'Equivalencia BH-BMPT'!$D$37,IF(J251=37,'Equivalencia BH-BMPT'!$D$38,IF(J251=38,'Equivalencia BH-BMPT'!#REF!,IF(J251=39,'Equivalencia BH-BMPT'!$D$40,IF(J251=40,'Equivalencia BH-BMPT'!$D$41,IF(J251=41,'Equivalencia BH-BMPT'!$D$42,IF(J251=42,'Equivalencia BH-BMPT'!$D$43,IF(J251=43,'Equivalencia BH-BMPT'!$D$44,IF(J251=44,'Equivalencia BH-BMPT'!$D$45,IF(J251=45,'Equivalencia BH-BMPT'!$D$46,"No ha seleccionado un número de programa")))))))))))))))))))))))))))))))))))))))))))))</f>
        <v>No ha seleccionado un número de programa</v>
      </c>
      <c r="L251" s="157"/>
      <c r="M251" s="149"/>
      <c r="N251" s="148" t="s">
        <v>1353</v>
      </c>
      <c r="O251" s="160">
        <v>0</v>
      </c>
      <c r="P251" s="161"/>
      <c r="Q251" s="162"/>
      <c r="R251" s="162"/>
      <c r="S251" s="160"/>
      <c r="T251" s="162">
        <f t="shared" si="15"/>
        <v>0</v>
      </c>
      <c r="U251" s="162"/>
      <c r="V251" s="163" t="s">
        <v>1453</v>
      </c>
      <c r="W251" s="163">
        <v>43397</v>
      </c>
      <c r="X251" s="163">
        <v>43547</v>
      </c>
      <c r="Y251" s="148" t="s">
        <v>1462</v>
      </c>
      <c r="Z251" s="149"/>
      <c r="AA251" s="164"/>
      <c r="AB251" s="149"/>
      <c r="AC251" s="149" t="s">
        <v>1485</v>
      </c>
      <c r="AD251" s="149"/>
      <c r="AE251" s="149"/>
      <c r="AF251" s="165" t="e">
        <f t="shared" si="16"/>
        <v>#DIV/0!</v>
      </c>
      <c r="AG251" s="166"/>
      <c r="AH251" s="166" t="b">
        <f t="shared" si="17"/>
        <v>1</v>
      </c>
    </row>
    <row r="252" spans="1:34" s="167" customFormat="1" ht="44.25" customHeight="1" thickBot="1" x14ac:dyDescent="0.3">
      <c r="A252" s="148" t="s">
        <v>558</v>
      </c>
      <c r="B252" s="183">
        <v>2018</v>
      </c>
      <c r="C252" s="150" t="s">
        <v>848</v>
      </c>
      <c r="D252" s="149">
        <v>5</v>
      </c>
      <c r="E252" s="151" t="str">
        <f>IF(D252=1,'Tipo '!$B$2,IF(D252=2,'Tipo '!$B$3,IF(D252=3,'Tipo '!$B$4,IF(D252=4,'Tipo '!$B$5,IF(D252=5,'Tipo '!$B$6,IF(D252=6,'Tipo '!$B$7,IF(D252=7,'Tipo '!$B$8,IF(D252=8,'Tipo '!$B$9,IF(D252=9,'Tipo '!$B$10,IF(D252=10,'Tipo '!$B$11,IF(D252=11,'Tipo '!$B$12,IF(D252=12,'Tipo '!$B$13,IF(D252=13,'Tipo '!$B$14,IF(D252=14,'Tipo '!$B$15,IF(D252=15,'Tipo '!$B$16,IF(D252=16,'Tipo '!$B$17,IF(D252=17,'Tipo '!$B$18,IF(D252=18,'Tipo '!$B$19,IF(D252=19,'Tipo '!$B$20,IF(D252=20,'Tipo '!$B$21,"No ha seleccionado un tipo de contrato válido"))))))))))))))))))))</f>
        <v>CONTRATOS DE PRESTACIÓN DE SERVICIOS PROFESIONALES Y DE APOYO A LA GESTIÓN</v>
      </c>
      <c r="F252" s="151" t="s">
        <v>107</v>
      </c>
      <c r="G252" s="151" t="s">
        <v>116</v>
      </c>
      <c r="H252" s="148" t="s">
        <v>1054</v>
      </c>
      <c r="I252" s="154" t="s">
        <v>163</v>
      </c>
      <c r="J252" s="155">
        <v>45</v>
      </c>
      <c r="K252" s="156" t="str">
        <f>IF(J252=1,'Equivalencia BH-BMPT'!$D$2,IF(J252=2,'Equivalencia BH-BMPT'!$D$3,IF(J252=3,'Equivalencia BH-BMPT'!$D$4,IF(J252=4,'Equivalencia BH-BMPT'!$D$5,IF(J252=5,'Equivalencia BH-BMPT'!$D$6,IF(J252=6,'Equivalencia BH-BMPT'!$D$7,IF(J252=7,'Equivalencia BH-BMPT'!$D$8,IF(J252=8,'Equivalencia BH-BMPT'!$D$9,IF(J252=9,'Equivalencia BH-BMPT'!$D$10,IF(J252=10,'Equivalencia BH-BMPT'!$D$11,IF(J252=11,'Equivalencia BH-BMPT'!$D$12,IF(J252=12,'Equivalencia BH-BMPT'!$D$13,IF(J252=13,'Equivalencia BH-BMPT'!$D$14,IF(J252=14,'Equivalencia BH-BMPT'!$D$15,IF(J252=15,'Equivalencia BH-BMPT'!$D$16,IF(J252=16,'Equivalencia BH-BMPT'!$D$17,IF(J252=17,'Equivalencia BH-BMPT'!$D$18,IF(J252=18,'Equivalencia BH-BMPT'!$D$19,IF(J252=19,'Equivalencia BH-BMPT'!$D$20,IF(J252=20,'Equivalencia BH-BMPT'!$D$21,IF(J252=21,'Equivalencia BH-BMPT'!$D$22,IF(J252=22,'Equivalencia BH-BMPT'!$D$23,IF(J252=23,'Equivalencia BH-BMPT'!#REF!,IF(J252=24,'Equivalencia BH-BMPT'!$D$25,IF(J252=25,'Equivalencia BH-BMPT'!$D$26,IF(J252=26,'Equivalencia BH-BMPT'!$D$27,IF(J252=27,'Equivalencia BH-BMPT'!$D$28,IF(J252=28,'Equivalencia BH-BMPT'!$D$29,IF(J252=29,'Equivalencia BH-BMPT'!$D$30,IF(J252=30,'Equivalencia BH-BMPT'!$D$31,IF(J252=31,'Equivalencia BH-BMPT'!$D$32,IF(J252=32,'Equivalencia BH-BMPT'!$D$33,IF(J252=33,'Equivalencia BH-BMPT'!$D$34,IF(J252=34,'Equivalencia BH-BMPT'!$D$35,IF(J252=35,'Equivalencia BH-BMPT'!$D$36,IF(J252=36,'Equivalencia BH-BMPT'!$D$37,IF(J252=37,'Equivalencia BH-BMPT'!$D$38,IF(J252=38,'Equivalencia BH-BMPT'!#REF!,IF(J252=39,'Equivalencia BH-BMPT'!$D$40,IF(J252=40,'Equivalencia BH-BMPT'!$D$41,IF(J252=41,'Equivalencia BH-BMPT'!$D$42,IF(J252=42,'Equivalencia BH-BMPT'!$D$43,IF(J252=43,'Equivalencia BH-BMPT'!$D$44,IF(J252=44,'Equivalencia BH-BMPT'!$D$45,IF(J252=45,'Equivalencia BH-BMPT'!$D$46,"No ha seleccionado un número de programa")))))))))))))))))))))))))))))))))))))))))))))</f>
        <v>Gobernanza e influencia local, regional e internacional</v>
      </c>
      <c r="L252" s="157" t="s">
        <v>329</v>
      </c>
      <c r="M252" s="149"/>
      <c r="N252" s="148" t="s">
        <v>1354</v>
      </c>
      <c r="O252" s="160">
        <v>14100000</v>
      </c>
      <c r="P252" s="161"/>
      <c r="Q252" s="162"/>
      <c r="R252" s="162"/>
      <c r="S252" s="160"/>
      <c r="T252" s="162">
        <f t="shared" si="15"/>
        <v>14100000</v>
      </c>
      <c r="U252" s="162">
        <v>3603333</v>
      </c>
      <c r="V252" s="163">
        <v>43376</v>
      </c>
      <c r="W252" s="163">
        <v>43381</v>
      </c>
      <c r="X252" s="163">
        <v>43472</v>
      </c>
      <c r="Y252" s="148" t="s">
        <v>1468</v>
      </c>
      <c r="Z252" s="149"/>
      <c r="AA252" s="164"/>
      <c r="AB252" s="149"/>
      <c r="AC252" s="149" t="s">
        <v>1485</v>
      </c>
      <c r="AD252" s="149"/>
      <c r="AE252" s="149"/>
      <c r="AF252" s="165">
        <f t="shared" si="16"/>
        <v>0.25555553191489361</v>
      </c>
      <c r="AG252" s="166"/>
      <c r="AH252" s="166" t="b">
        <f t="shared" si="17"/>
        <v>0</v>
      </c>
    </row>
    <row r="253" spans="1:34" s="167" customFormat="1" ht="44.25" customHeight="1" thickBot="1" x14ac:dyDescent="0.3">
      <c r="A253" s="148" t="s">
        <v>559</v>
      </c>
      <c r="B253" s="183">
        <v>2018</v>
      </c>
      <c r="C253" s="150" t="s">
        <v>849</v>
      </c>
      <c r="D253" s="149">
        <v>5</v>
      </c>
      <c r="E253" s="151" t="str">
        <f>IF(D253=1,'Tipo '!$B$2,IF(D253=2,'Tipo '!$B$3,IF(D253=3,'Tipo '!$B$4,IF(D253=4,'Tipo '!$B$5,IF(D253=5,'Tipo '!$B$6,IF(D253=6,'Tipo '!$B$7,IF(D253=7,'Tipo '!$B$8,IF(D253=8,'Tipo '!$B$9,IF(D253=9,'Tipo '!$B$10,IF(D253=10,'Tipo '!$B$11,IF(D253=11,'Tipo '!$B$12,IF(D253=12,'Tipo '!$B$13,IF(D253=13,'Tipo '!$B$14,IF(D253=14,'Tipo '!$B$15,IF(D253=15,'Tipo '!$B$16,IF(D253=16,'Tipo '!$B$17,IF(D253=17,'Tipo '!$B$18,IF(D253=18,'Tipo '!$B$19,IF(D253=19,'Tipo '!$B$20,IF(D253=20,'Tipo '!$B$21,"No ha seleccionado un tipo de contrato válido"))))))))))))))))))))</f>
        <v>CONTRATOS DE PRESTACIÓN DE SERVICIOS PROFESIONALES Y DE APOYO A LA GESTIÓN</v>
      </c>
      <c r="F253" s="151" t="s">
        <v>107</v>
      </c>
      <c r="G253" s="151" t="s">
        <v>116</v>
      </c>
      <c r="H253" s="148" t="s">
        <v>1054</v>
      </c>
      <c r="I253" s="154" t="s">
        <v>163</v>
      </c>
      <c r="J253" s="155">
        <v>45</v>
      </c>
      <c r="K253" s="156" t="str">
        <f>IF(J253=1,'Equivalencia BH-BMPT'!$D$2,IF(J253=2,'Equivalencia BH-BMPT'!$D$3,IF(J253=3,'Equivalencia BH-BMPT'!$D$4,IF(J253=4,'Equivalencia BH-BMPT'!$D$5,IF(J253=5,'Equivalencia BH-BMPT'!$D$6,IF(J253=6,'Equivalencia BH-BMPT'!$D$7,IF(J253=7,'Equivalencia BH-BMPT'!$D$8,IF(J253=8,'Equivalencia BH-BMPT'!$D$9,IF(J253=9,'Equivalencia BH-BMPT'!$D$10,IF(J253=10,'Equivalencia BH-BMPT'!$D$11,IF(J253=11,'Equivalencia BH-BMPT'!$D$12,IF(J253=12,'Equivalencia BH-BMPT'!$D$13,IF(J253=13,'Equivalencia BH-BMPT'!$D$14,IF(J253=14,'Equivalencia BH-BMPT'!$D$15,IF(J253=15,'Equivalencia BH-BMPT'!$D$16,IF(J253=16,'Equivalencia BH-BMPT'!$D$17,IF(J253=17,'Equivalencia BH-BMPT'!$D$18,IF(J253=18,'Equivalencia BH-BMPT'!$D$19,IF(J253=19,'Equivalencia BH-BMPT'!$D$20,IF(J253=20,'Equivalencia BH-BMPT'!$D$21,IF(J253=21,'Equivalencia BH-BMPT'!$D$22,IF(J253=22,'Equivalencia BH-BMPT'!$D$23,IF(J253=23,'Equivalencia BH-BMPT'!#REF!,IF(J253=24,'Equivalencia BH-BMPT'!$D$25,IF(J253=25,'Equivalencia BH-BMPT'!$D$26,IF(J253=26,'Equivalencia BH-BMPT'!$D$27,IF(J253=27,'Equivalencia BH-BMPT'!$D$28,IF(J253=28,'Equivalencia BH-BMPT'!$D$29,IF(J253=29,'Equivalencia BH-BMPT'!$D$30,IF(J253=30,'Equivalencia BH-BMPT'!$D$31,IF(J253=31,'Equivalencia BH-BMPT'!$D$32,IF(J253=32,'Equivalencia BH-BMPT'!$D$33,IF(J253=33,'Equivalencia BH-BMPT'!$D$34,IF(J253=34,'Equivalencia BH-BMPT'!$D$35,IF(J253=35,'Equivalencia BH-BMPT'!$D$36,IF(J253=36,'Equivalencia BH-BMPT'!$D$37,IF(J253=37,'Equivalencia BH-BMPT'!$D$38,IF(J253=38,'Equivalencia BH-BMPT'!#REF!,IF(J253=39,'Equivalencia BH-BMPT'!$D$40,IF(J253=40,'Equivalencia BH-BMPT'!$D$41,IF(J253=41,'Equivalencia BH-BMPT'!$D$42,IF(J253=42,'Equivalencia BH-BMPT'!$D$43,IF(J253=43,'Equivalencia BH-BMPT'!$D$44,IF(J253=44,'Equivalencia BH-BMPT'!$D$45,IF(J253=45,'Equivalencia BH-BMPT'!$D$46,"No ha seleccionado un número de programa")))))))))))))))))))))))))))))))))))))))))))))</f>
        <v>Gobernanza e influencia local, regional e internacional</v>
      </c>
      <c r="L253" s="157" t="s">
        <v>329</v>
      </c>
      <c r="M253" s="149"/>
      <c r="N253" s="148" t="s">
        <v>1355</v>
      </c>
      <c r="O253" s="160">
        <v>14100000</v>
      </c>
      <c r="P253" s="161"/>
      <c r="Q253" s="162"/>
      <c r="R253" s="162"/>
      <c r="S253" s="160"/>
      <c r="T253" s="162">
        <f t="shared" si="15"/>
        <v>14100000</v>
      </c>
      <c r="U253" s="162">
        <v>4230000</v>
      </c>
      <c r="V253" s="163">
        <v>43377</v>
      </c>
      <c r="W253" s="184">
        <v>43376</v>
      </c>
      <c r="X253" s="184">
        <v>43467</v>
      </c>
      <c r="Y253" s="148" t="s">
        <v>1468</v>
      </c>
      <c r="Z253" s="149"/>
      <c r="AA253" s="164"/>
      <c r="AB253" s="149"/>
      <c r="AC253" s="149" t="s">
        <v>1485</v>
      </c>
      <c r="AD253" s="149"/>
      <c r="AE253" s="149"/>
      <c r="AF253" s="165">
        <f t="shared" si="16"/>
        <v>0.3</v>
      </c>
      <c r="AG253" s="166"/>
      <c r="AH253" s="166" t="b">
        <f t="shared" si="17"/>
        <v>0</v>
      </c>
    </row>
    <row r="254" spans="1:34" s="167" customFormat="1" ht="44.25" customHeight="1" thickBot="1" x14ac:dyDescent="0.3">
      <c r="A254" s="148" t="s">
        <v>560</v>
      </c>
      <c r="B254" s="183">
        <v>2018</v>
      </c>
      <c r="C254" s="150" t="s">
        <v>850</v>
      </c>
      <c r="D254" s="149">
        <v>5</v>
      </c>
      <c r="E254" s="151" t="str">
        <f>IF(D254=1,'Tipo '!$B$2,IF(D254=2,'Tipo '!$B$3,IF(D254=3,'Tipo '!$B$4,IF(D254=4,'Tipo '!$B$5,IF(D254=5,'Tipo '!$B$6,IF(D254=6,'Tipo '!$B$7,IF(D254=7,'Tipo '!$B$8,IF(D254=8,'Tipo '!$B$9,IF(D254=9,'Tipo '!$B$10,IF(D254=10,'Tipo '!$B$11,IF(D254=11,'Tipo '!$B$12,IF(D254=12,'Tipo '!$B$13,IF(D254=13,'Tipo '!$B$14,IF(D254=14,'Tipo '!$B$15,IF(D254=15,'Tipo '!$B$16,IF(D254=16,'Tipo '!$B$17,IF(D254=17,'Tipo '!$B$18,IF(D254=18,'Tipo '!$B$19,IF(D254=19,'Tipo '!$B$20,IF(D254=20,'Tipo '!$B$21,"No ha seleccionado un tipo de contrato válido"))))))))))))))))))))</f>
        <v>CONTRATOS DE PRESTACIÓN DE SERVICIOS PROFESIONALES Y DE APOYO A LA GESTIÓN</v>
      </c>
      <c r="F254" s="151" t="s">
        <v>107</v>
      </c>
      <c r="G254" s="151" t="s">
        <v>116</v>
      </c>
      <c r="H254" s="148" t="s">
        <v>1055</v>
      </c>
      <c r="I254" s="154" t="s">
        <v>163</v>
      </c>
      <c r="J254" s="155">
        <v>45</v>
      </c>
      <c r="K254" s="156" t="str">
        <f>IF(J254=1,'Equivalencia BH-BMPT'!$D$2,IF(J254=2,'Equivalencia BH-BMPT'!$D$3,IF(J254=3,'Equivalencia BH-BMPT'!$D$4,IF(J254=4,'Equivalencia BH-BMPT'!$D$5,IF(J254=5,'Equivalencia BH-BMPT'!$D$6,IF(J254=6,'Equivalencia BH-BMPT'!$D$7,IF(J254=7,'Equivalencia BH-BMPT'!$D$8,IF(J254=8,'Equivalencia BH-BMPT'!$D$9,IF(J254=9,'Equivalencia BH-BMPT'!$D$10,IF(J254=10,'Equivalencia BH-BMPT'!$D$11,IF(J254=11,'Equivalencia BH-BMPT'!$D$12,IF(J254=12,'Equivalencia BH-BMPT'!$D$13,IF(J254=13,'Equivalencia BH-BMPT'!$D$14,IF(J254=14,'Equivalencia BH-BMPT'!$D$15,IF(J254=15,'Equivalencia BH-BMPT'!$D$16,IF(J254=16,'Equivalencia BH-BMPT'!$D$17,IF(J254=17,'Equivalencia BH-BMPT'!$D$18,IF(J254=18,'Equivalencia BH-BMPT'!$D$19,IF(J254=19,'Equivalencia BH-BMPT'!$D$20,IF(J254=20,'Equivalencia BH-BMPT'!$D$21,IF(J254=21,'Equivalencia BH-BMPT'!$D$22,IF(J254=22,'Equivalencia BH-BMPT'!$D$23,IF(J254=23,'Equivalencia BH-BMPT'!#REF!,IF(J254=24,'Equivalencia BH-BMPT'!$D$25,IF(J254=25,'Equivalencia BH-BMPT'!$D$26,IF(J254=26,'Equivalencia BH-BMPT'!$D$27,IF(J254=27,'Equivalencia BH-BMPT'!$D$28,IF(J254=28,'Equivalencia BH-BMPT'!$D$29,IF(J254=29,'Equivalencia BH-BMPT'!$D$30,IF(J254=30,'Equivalencia BH-BMPT'!$D$31,IF(J254=31,'Equivalencia BH-BMPT'!$D$32,IF(J254=32,'Equivalencia BH-BMPT'!$D$33,IF(J254=33,'Equivalencia BH-BMPT'!$D$34,IF(J254=34,'Equivalencia BH-BMPT'!$D$35,IF(J254=35,'Equivalencia BH-BMPT'!$D$36,IF(J254=36,'Equivalencia BH-BMPT'!$D$37,IF(J254=37,'Equivalencia BH-BMPT'!$D$38,IF(J254=38,'Equivalencia BH-BMPT'!#REF!,IF(J254=39,'Equivalencia BH-BMPT'!$D$40,IF(J254=40,'Equivalencia BH-BMPT'!$D$41,IF(J254=41,'Equivalencia BH-BMPT'!$D$42,IF(J254=42,'Equivalencia BH-BMPT'!$D$43,IF(J254=43,'Equivalencia BH-BMPT'!$D$44,IF(J254=44,'Equivalencia BH-BMPT'!$D$45,IF(J254=45,'Equivalencia BH-BMPT'!$D$46,"No ha seleccionado un número de programa")))))))))))))))))))))))))))))))))))))))))))))</f>
        <v>Gobernanza e influencia local, regional e internacional</v>
      </c>
      <c r="L254" s="157" t="s">
        <v>329</v>
      </c>
      <c r="M254" s="149"/>
      <c r="N254" s="148" t="s">
        <v>1356</v>
      </c>
      <c r="O254" s="160">
        <v>14100000</v>
      </c>
      <c r="P254" s="161"/>
      <c r="Q254" s="162"/>
      <c r="R254" s="162"/>
      <c r="S254" s="160"/>
      <c r="T254" s="162">
        <f t="shared" si="15"/>
        <v>14100000</v>
      </c>
      <c r="U254" s="162"/>
      <c r="V254" s="163">
        <v>43381</v>
      </c>
      <c r="W254" s="163">
        <v>43384</v>
      </c>
      <c r="X254" s="163">
        <v>43475</v>
      </c>
      <c r="Y254" s="148" t="s">
        <v>1468</v>
      </c>
      <c r="Z254" s="149"/>
      <c r="AA254" s="164"/>
      <c r="AB254" s="149"/>
      <c r="AC254" s="149" t="s">
        <v>1485</v>
      </c>
      <c r="AD254" s="149"/>
      <c r="AE254" s="149"/>
      <c r="AF254" s="165">
        <f t="shared" si="16"/>
        <v>0</v>
      </c>
      <c r="AG254" s="166"/>
      <c r="AH254" s="166" t="b">
        <f t="shared" si="17"/>
        <v>0</v>
      </c>
    </row>
    <row r="255" spans="1:34" s="167" customFormat="1" ht="44.25" customHeight="1" thickBot="1" x14ac:dyDescent="0.3">
      <c r="A255" s="148" t="s">
        <v>561</v>
      </c>
      <c r="B255" s="183">
        <v>2018</v>
      </c>
      <c r="C255" s="150" t="s">
        <v>851</v>
      </c>
      <c r="D255" s="149">
        <v>19</v>
      </c>
      <c r="E255" s="151" t="str">
        <f>IF(D255=1,'Tipo '!$B$2,IF(D255=2,'Tipo '!$B$3,IF(D255=3,'Tipo '!$B$4,IF(D255=4,'Tipo '!$B$5,IF(D255=5,'Tipo '!$B$6,IF(D255=6,'Tipo '!$B$7,IF(D255=7,'Tipo '!$B$8,IF(D255=8,'Tipo '!$B$9,IF(D255=9,'Tipo '!$B$10,IF(D255=10,'Tipo '!$B$11,IF(D255=11,'Tipo '!$B$12,IF(D255=12,'Tipo '!$B$13,IF(D255=13,'Tipo '!$B$14,IF(D255=14,'Tipo '!$B$15,IF(D255=15,'Tipo '!$B$16,IF(D255=16,'Tipo '!$B$17,IF(D255=17,'Tipo '!$B$18,IF(D255=18,'Tipo '!$B$19,IF(D255=19,'Tipo '!$B$20,IF(D255=20,'Tipo '!$B$21,"No ha seleccionado un tipo de contrato válido"))))))))))))))))))))</f>
        <v>OTROS</v>
      </c>
      <c r="F255" s="151" t="s">
        <v>107</v>
      </c>
      <c r="G255" s="151" t="s">
        <v>116</v>
      </c>
      <c r="H255" s="148" t="s">
        <v>1056</v>
      </c>
      <c r="I255" s="154" t="s">
        <v>163</v>
      </c>
      <c r="J255" s="155"/>
      <c r="K255" s="156" t="str">
        <f>IF(J255=1,'Equivalencia BH-BMPT'!$D$2,IF(J255=2,'Equivalencia BH-BMPT'!$D$3,IF(J255=3,'Equivalencia BH-BMPT'!$D$4,IF(J255=4,'Equivalencia BH-BMPT'!$D$5,IF(J255=5,'Equivalencia BH-BMPT'!$D$6,IF(J255=6,'Equivalencia BH-BMPT'!$D$7,IF(J255=7,'Equivalencia BH-BMPT'!$D$8,IF(J255=8,'Equivalencia BH-BMPT'!$D$9,IF(J255=9,'Equivalencia BH-BMPT'!$D$10,IF(J255=10,'Equivalencia BH-BMPT'!$D$11,IF(J255=11,'Equivalencia BH-BMPT'!$D$12,IF(J255=12,'Equivalencia BH-BMPT'!$D$13,IF(J255=13,'Equivalencia BH-BMPT'!$D$14,IF(J255=14,'Equivalencia BH-BMPT'!$D$15,IF(J255=15,'Equivalencia BH-BMPT'!$D$16,IF(J255=16,'Equivalencia BH-BMPT'!$D$17,IF(J255=17,'Equivalencia BH-BMPT'!$D$18,IF(J255=18,'Equivalencia BH-BMPT'!$D$19,IF(J255=19,'Equivalencia BH-BMPT'!$D$20,IF(J255=20,'Equivalencia BH-BMPT'!$D$21,IF(J255=21,'Equivalencia BH-BMPT'!$D$22,IF(J255=22,'Equivalencia BH-BMPT'!$D$23,IF(J255=23,'Equivalencia BH-BMPT'!#REF!,IF(J255=24,'Equivalencia BH-BMPT'!$D$25,IF(J255=25,'Equivalencia BH-BMPT'!$D$26,IF(J255=26,'Equivalencia BH-BMPT'!$D$27,IF(J255=27,'Equivalencia BH-BMPT'!$D$28,IF(J255=28,'Equivalencia BH-BMPT'!$D$29,IF(J255=29,'Equivalencia BH-BMPT'!$D$30,IF(J255=30,'Equivalencia BH-BMPT'!$D$31,IF(J255=31,'Equivalencia BH-BMPT'!$D$32,IF(J255=32,'Equivalencia BH-BMPT'!$D$33,IF(J255=33,'Equivalencia BH-BMPT'!$D$34,IF(J255=34,'Equivalencia BH-BMPT'!$D$35,IF(J255=35,'Equivalencia BH-BMPT'!$D$36,IF(J255=36,'Equivalencia BH-BMPT'!$D$37,IF(J255=37,'Equivalencia BH-BMPT'!$D$38,IF(J255=38,'Equivalencia BH-BMPT'!#REF!,IF(J255=39,'Equivalencia BH-BMPT'!$D$40,IF(J255=40,'Equivalencia BH-BMPT'!$D$41,IF(J255=41,'Equivalencia BH-BMPT'!$D$42,IF(J255=42,'Equivalencia BH-BMPT'!$D$43,IF(J255=43,'Equivalencia BH-BMPT'!$D$44,IF(J255=44,'Equivalencia BH-BMPT'!$D$45,IF(J255=45,'Equivalencia BH-BMPT'!$D$46,"No ha seleccionado un número de programa")))))))))))))))))))))))))))))))))))))))))))))</f>
        <v>No ha seleccionado un número de programa</v>
      </c>
      <c r="L255" s="157" t="s">
        <v>1153</v>
      </c>
      <c r="M255" s="149"/>
      <c r="N255" s="148" t="s">
        <v>1357</v>
      </c>
      <c r="O255" s="160">
        <v>0</v>
      </c>
      <c r="P255" s="161"/>
      <c r="Q255" s="162"/>
      <c r="R255" s="162"/>
      <c r="S255" s="160"/>
      <c r="T255" s="162">
        <f t="shared" si="15"/>
        <v>0</v>
      </c>
      <c r="U255" s="162"/>
      <c r="V255" s="163">
        <v>43391</v>
      </c>
      <c r="W255" s="163">
        <v>43391</v>
      </c>
      <c r="X255" s="163">
        <v>45216</v>
      </c>
      <c r="Y255" s="148" t="s">
        <v>1469</v>
      </c>
      <c r="Z255" s="149"/>
      <c r="AA255" s="164"/>
      <c r="AB255" s="149"/>
      <c r="AC255" s="149" t="s">
        <v>1485</v>
      </c>
      <c r="AD255" s="149"/>
      <c r="AE255" s="149"/>
      <c r="AF255" s="165" t="e">
        <f t="shared" si="16"/>
        <v>#DIV/0!</v>
      </c>
      <c r="AG255" s="166"/>
      <c r="AH255" s="166" t="b">
        <f t="shared" si="17"/>
        <v>1</v>
      </c>
    </row>
    <row r="256" spans="1:34" s="167" customFormat="1" ht="44.25" customHeight="1" thickBot="1" x14ac:dyDescent="0.3">
      <c r="A256" s="148" t="s">
        <v>562</v>
      </c>
      <c r="B256" s="183">
        <v>2018</v>
      </c>
      <c r="C256" s="150" t="s">
        <v>852</v>
      </c>
      <c r="D256" s="149">
        <v>19</v>
      </c>
      <c r="E256" s="151" t="str">
        <f>IF(D256=1,'Tipo '!$B$2,IF(D256=2,'Tipo '!$B$3,IF(D256=3,'Tipo '!$B$4,IF(D256=4,'Tipo '!$B$5,IF(D256=5,'Tipo '!$B$6,IF(D256=6,'Tipo '!$B$7,IF(D256=7,'Tipo '!$B$8,IF(D256=8,'Tipo '!$B$9,IF(D256=9,'Tipo '!$B$10,IF(D256=10,'Tipo '!$B$11,IF(D256=11,'Tipo '!$B$12,IF(D256=12,'Tipo '!$B$13,IF(D256=13,'Tipo '!$B$14,IF(D256=14,'Tipo '!$B$15,IF(D256=15,'Tipo '!$B$16,IF(D256=16,'Tipo '!$B$17,IF(D256=17,'Tipo '!$B$18,IF(D256=18,'Tipo '!$B$19,IF(D256=19,'Tipo '!$B$20,IF(D256=20,'Tipo '!$B$21,"No ha seleccionado un tipo de contrato válido"))))))))))))))))))))</f>
        <v>OTROS</v>
      </c>
      <c r="F256" s="151" t="s">
        <v>107</v>
      </c>
      <c r="G256" s="151" t="s">
        <v>116</v>
      </c>
      <c r="H256" s="148" t="s">
        <v>1057</v>
      </c>
      <c r="I256" s="154" t="s">
        <v>163</v>
      </c>
      <c r="J256" s="155"/>
      <c r="K256" s="156" t="str">
        <f>IF(J256=1,'Equivalencia BH-BMPT'!$D$2,IF(J256=2,'Equivalencia BH-BMPT'!$D$3,IF(J256=3,'Equivalencia BH-BMPT'!$D$4,IF(J256=4,'Equivalencia BH-BMPT'!$D$5,IF(J256=5,'Equivalencia BH-BMPT'!$D$6,IF(J256=6,'Equivalencia BH-BMPT'!$D$7,IF(J256=7,'Equivalencia BH-BMPT'!$D$8,IF(J256=8,'Equivalencia BH-BMPT'!$D$9,IF(J256=9,'Equivalencia BH-BMPT'!$D$10,IF(J256=10,'Equivalencia BH-BMPT'!$D$11,IF(J256=11,'Equivalencia BH-BMPT'!$D$12,IF(J256=12,'Equivalencia BH-BMPT'!$D$13,IF(J256=13,'Equivalencia BH-BMPT'!$D$14,IF(J256=14,'Equivalencia BH-BMPT'!$D$15,IF(J256=15,'Equivalencia BH-BMPT'!$D$16,IF(J256=16,'Equivalencia BH-BMPT'!$D$17,IF(J256=17,'Equivalencia BH-BMPT'!$D$18,IF(J256=18,'Equivalencia BH-BMPT'!$D$19,IF(J256=19,'Equivalencia BH-BMPT'!$D$20,IF(J256=20,'Equivalencia BH-BMPT'!$D$21,IF(J256=21,'Equivalencia BH-BMPT'!$D$22,IF(J256=22,'Equivalencia BH-BMPT'!$D$23,IF(J256=23,'Equivalencia BH-BMPT'!#REF!,IF(J256=24,'Equivalencia BH-BMPT'!$D$25,IF(J256=25,'Equivalencia BH-BMPT'!$D$26,IF(J256=26,'Equivalencia BH-BMPT'!$D$27,IF(J256=27,'Equivalencia BH-BMPT'!$D$28,IF(J256=28,'Equivalencia BH-BMPT'!$D$29,IF(J256=29,'Equivalencia BH-BMPT'!$D$30,IF(J256=30,'Equivalencia BH-BMPT'!$D$31,IF(J256=31,'Equivalencia BH-BMPT'!$D$32,IF(J256=32,'Equivalencia BH-BMPT'!$D$33,IF(J256=33,'Equivalencia BH-BMPT'!$D$34,IF(J256=34,'Equivalencia BH-BMPT'!$D$35,IF(J256=35,'Equivalencia BH-BMPT'!$D$36,IF(J256=36,'Equivalencia BH-BMPT'!$D$37,IF(J256=37,'Equivalencia BH-BMPT'!$D$38,IF(J256=38,'Equivalencia BH-BMPT'!#REF!,IF(J256=39,'Equivalencia BH-BMPT'!$D$40,IF(J256=40,'Equivalencia BH-BMPT'!$D$41,IF(J256=41,'Equivalencia BH-BMPT'!$D$42,IF(J256=42,'Equivalencia BH-BMPT'!$D$43,IF(J256=43,'Equivalencia BH-BMPT'!$D$44,IF(J256=44,'Equivalencia BH-BMPT'!$D$45,IF(J256=45,'Equivalencia BH-BMPT'!$D$46,"No ha seleccionado un número de programa")))))))))))))))))))))))))))))))))))))))))))))</f>
        <v>No ha seleccionado un número de programa</v>
      </c>
      <c r="L256" s="157" t="s">
        <v>1153</v>
      </c>
      <c r="M256" s="149"/>
      <c r="N256" s="148" t="s">
        <v>1358</v>
      </c>
      <c r="O256" s="160">
        <v>0</v>
      </c>
      <c r="P256" s="161"/>
      <c r="Q256" s="162"/>
      <c r="R256" s="162"/>
      <c r="S256" s="160"/>
      <c r="T256" s="162">
        <f t="shared" si="15"/>
        <v>0</v>
      </c>
      <c r="U256" s="162"/>
      <c r="V256" s="163">
        <v>43383</v>
      </c>
      <c r="W256" s="163">
        <v>43383</v>
      </c>
      <c r="X256" s="163">
        <v>45208</v>
      </c>
      <c r="Y256" s="148" t="s">
        <v>1469</v>
      </c>
      <c r="Z256" s="149"/>
      <c r="AA256" s="164"/>
      <c r="AB256" s="149"/>
      <c r="AC256" s="149" t="s">
        <v>1485</v>
      </c>
      <c r="AD256" s="149"/>
      <c r="AE256" s="149"/>
      <c r="AF256" s="165" t="e">
        <f t="shared" si="16"/>
        <v>#DIV/0!</v>
      </c>
      <c r="AG256" s="166"/>
      <c r="AH256" s="166" t="b">
        <f t="shared" si="17"/>
        <v>1</v>
      </c>
    </row>
    <row r="257" spans="1:34" s="167" customFormat="1" ht="44.25" customHeight="1" thickBot="1" x14ac:dyDescent="0.3">
      <c r="A257" s="148" t="s">
        <v>563</v>
      </c>
      <c r="B257" s="183">
        <v>2018</v>
      </c>
      <c r="C257" s="150" t="s">
        <v>853</v>
      </c>
      <c r="D257" s="149">
        <v>19</v>
      </c>
      <c r="E257" s="151" t="str">
        <f>IF(D257=1,'Tipo '!$B$2,IF(D257=2,'Tipo '!$B$3,IF(D257=3,'Tipo '!$B$4,IF(D257=4,'Tipo '!$B$5,IF(D257=5,'Tipo '!$B$6,IF(D257=6,'Tipo '!$B$7,IF(D257=7,'Tipo '!$B$8,IF(D257=8,'Tipo '!$B$9,IF(D257=9,'Tipo '!$B$10,IF(D257=10,'Tipo '!$B$11,IF(D257=11,'Tipo '!$B$12,IF(D257=12,'Tipo '!$B$13,IF(D257=13,'Tipo '!$B$14,IF(D257=14,'Tipo '!$B$15,IF(D257=15,'Tipo '!$B$16,IF(D257=16,'Tipo '!$B$17,IF(D257=17,'Tipo '!$B$18,IF(D257=18,'Tipo '!$B$19,IF(D257=19,'Tipo '!$B$20,IF(D257=20,'Tipo '!$B$21,"No ha seleccionado un tipo de contrato válido"))))))))))))))))))))</f>
        <v>OTROS</v>
      </c>
      <c r="F257" s="151" t="s">
        <v>107</v>
      </c>
      <c r="G257" s="151" t="s">
        <v>116</v>
      </c>
      <c r="H257" s="148" t="s">
        <v>1058</v>
      </c>
      <c r="I257" s="154" t="s">
        <v>163</v>
      </c>
      <c r="J257" s="155"/>
      <c r="K257" s="156" t="str">
        <f>IF(J257=1,'Equivalencia BH-BMPT'!$D$2,IF(J257=2,'Equivalencia BH-BMPT'!$D$3,IF(J257=3,'Equivalencia BH-BMPT'!$D$4,IF(J257=4,'Equivalencia BH-BMPT'!$D$5,IF(J257=5,'Equivalencia BH-BMPT'!$D$6,IF(J257=6,'Equivalencia BH-BMPT'!$D$7,IF(J257=7,'Equivalencia BH-BMPT'!$D$8,IF(J257=8,'Equivalencia BH-BMPT'!$D$9,IF(J257=9,'Equivalencia BH-BMPT'!$D$10,IF(J257=10,'Equivalencia BH-BMPT'!$D$11,IF(J257=11,'Equivalencia BH-BMPT'!$D$12,IF(J257=12,'Equivalencia BH-BMPT'!$D$13,IF(J257=13,'Equivalencia BH-BMPT'!$D$14,IF(J257=14,'Equivalencia BH-BMPT'!$D$15,IF(J257=15,'Equivalencia BH-BMPT'!$D$16,IF(J257=16,'Equivalencia BH-BMPT'!$D$17,IF(J257=17,'Equivalencia BH-BMPT'!$D$18,IF(J257=18,'Equivalencia BH-BMPT'!$D$19,IF(J257=19,'Equivalencia BH-BMPT'!$D$20,IF(J257=20,'Equivalencia BH-BMPT'!$D$21,IF(J257=21,'Equivalencia BH-BMPT'!$D$22,IF(J257=22,'Equivalencia BH-BMPT'!$D$23,IF(J257=23,'Equivalencia BH-BMPT'!#REF!,IF(J257=24,'Equivalencia BH-BMPT'!$D$25,IF(J257=25,'Equivalencia BH-BMPT'!$D$26,IF(J257=26,'Equivalencia BH-BMPT'!$D$27,IF(J257=27,'Equivalencia BH-BMPT'!$D$28,IF(J257=28,'Equivalencia BH-BMPT'!$D$29,IF(J257=29,'Equivalencia BH-BMPT'!$D$30,IF(J257=30,'Equivalencia BH-BMPT'!$D$31,IF(J257=31,'Equivalencia BH-BMPT'!$D$32,IF(J257=32,'Equivalencia BH-BMPT'!$D$33,IF(J257=33,'Equivalencia BH-BMPT'!$D$34,IF(J257=34,'Equivalencia BH-BMPT'!$D$35,IF(J257=35,'Equivalencia BH-BMPT'!$D$36,IF(J257=36,'Equivalencia BH-BMPT'!$D$37,IF(J257=37,'Equivalencia BH-BMPT'!$D$38,IF(J257=38,'Equivalencia BH-BMPT'!#REF!,IF(J257=39,'Equivalencia BH-BMPT'!$D$40,IF(J257=40,'Equivalencia BH-BMPT'!$D$41,IF(J257=41,'Equivalencia BH-BMPT'!$D$42,IF(J257=42,'Equivalencia BH-BMPT'!$D$43,IF(J257=43,'Equivalencia BH-BMPT'!$D$44,IF(J257=44,'Equivalencia BH-BMPT'!$D$45,IF(J257=45,'Equivalencia BH-BMPT'!$D$46,"No ha seleccionado un número de programa")))))))))))))))))))))))))))))))))))))))))))))</f>
        <v>No ha seleccionado un número de programa</v>
      </c>
      <c r="L257" s="157" t="s">
        <v>1153</v>
      </c>
      <c r="M257" s="149"/>
      <c r="N257" s="148" t="s">
        <v>1359</v>
      </c>
      <c r="O257" s="160">
        <v>0</v>
      </c>
      <c r="P257" s="161"/>
      <c r="Q257" s="162"/>
      <c r="R257" s="162"/>
      <c r="S257" s="160"/>
      <c r="T257" s="162">
        <f t="shared" si="15"/>
        <v>0</v>
      </c>
      <c r="U257" s="162"/>
      <c r="V257" s="163">
        <v>43383</v>
      </c>
      <c r="W257" s="163">
        <v>43383</v>
      </c>
      <c r="X257" s="163">
        <v>45208</v>
      </c>
      <c r="Y257" s="148" t="s">
        <v>1469</v>
      </c>
      <c r="Z257" s="149"/>
      <c r="AA257" s="164"/>
      <c r="AB257" s="149"/>
      <c r="AC257" s="149" t="s">
        <v>1485</v>
      </c>
      <c r="AD257" s="149"/>
      <c r="AE257" s="149"/>
      <c r="AF257" s="165" t="e">
        <f t="shared" si="16"/>
        <v>#DIV/0!</v>
      </c>
      <c r="AG257" s="166"/>
      <c r="AH257" s="166" t="b">
        <f t="shared" si="17"/>
        <v>1</v>
      </c>
    </row>
    <row r="258" spans="1:34" s="167" customFormat="1" ht="44.25" customHeight="1" thickBot="1" x14ac:dyDescent="0.3">
      <c r="A258" s="148" t="s">
        <v>564</v>
      </c>
      <c r="B258" s="183">
        <v>2018</v>
      </c>
      <c r="C258" s="150" t="s">
        <v>854</v>
      </c>
      <c r="D258" s="149">
        <v>19</v>
      </c>
      <c r="E258" s="151" t="str">
        <f>IF(D258=1,'Tipo '!$B$2,IF(D258=2,'Tipo '!$B$3,IF(D258=3,'Tipo '!$B$4,IF(D258=4,'Tipo '!$B$5,IF(D258=5,'Tipo '!$B$6,IF(D258=6,'Tipo '!$B$7,IF(D258=7,'Tipo '!$B$8,IF(D258=8,'Tipo '!$B$9,IF(D258=9,'Tipo '!$B$10,IF(D258=10,'Tipo '!$B$11,IF(D258=11,'Tipo '!$B$12,IF(D258=12,'Tipo '!$B$13,IF(D258=13,'Tipo '!$B$14,IF(D258=14,'Tipo '!$B$15,IF(D258=15,'Tipo '!$B$16,IF(D258=16,'Tipo '!$B$17,IF(D258=17,'Tipo '!$B$18,IF(D258=18,'Tipo '!$B$19,IF(D258=19,'Tipo '!$B$20,IF(D258=20,'Tipo '!$B$21,"No ha seleccionado un tipo de contrato válido"))))))))))))))))))))</f>
        <v>OTROS</v>
      </c>
      <c r="F258" s="151" t="s">
        <v>107</v>
      </c>
      <c r="G258" s="151" t="s">
        <v>116</v>
      </c>
      <c r="H258" s="148" t="s">
        <v>1059</v>
      </c>
      <c r="I258" s="154" t="s">
        <v>163</v>
      </c>
      <c r="J258" s="155"/>
      <c r="K258" s="156" t="str">
        <f>IF(J258=1,'Equivalencia BH-BMPT'!$D$2,IF(J258=2,'Equivalencia BH-BMPT'!$D$3,IF(J258=3,'Equivalencia BH-BMPT'!$D$4,IF(J258=4,'Equivalencia BH-BMPT'!$D$5,IF(J258=5,'Equivalencia BH-BMPT'!$D$6,IF(J258=6,'Equivalencia BH-BMPT'!$D$7,IF(J258=7,'Equivalencia BH-BMPT'!$D$8,IF(J258=8,'Equivalencia BH-BMPT'!$D$9,IF(J258=9,'Equivalencia BH-BMPT'!$D$10,IF(J258=10,'Equivalencia BH-BMPT'!$D$11,IF(J258=11,'Equivalencia BH-BMPT'!$D$12,IF(J258=12,'Equivalencia BH-BMPT'!$D$13,IF(J258=13,'Equivalencia BH-BMPT'!$D$14,IF(J258=14,'Equivalencia BH-BMPT'!$D$15,IF(J258=15,'Equivalencia BH-BMPT'!$D$16,IF(J258=16,'Equivalencia BH-BMPT'!$D$17,IF(J258=17,'Equivalencia BH-BMPT'!$D$18,IF(J258=18,'Equivalencia BH-BMPT'!$D$19,IF(J258=19,'Equivalencia BH-BMPT'!$D$20,IF(J258=20,'Equivalencia BH-BMPT'!$D$21,IF(J258=21,'Equivalencia BH-BMPT'!$D$22,IF(J258=22,'Equivalencia BH-BMPT'!$D$23,IF(J258=23,'Equivalencia BH-BMPT'!#REF!,IF(J258=24,'Equivalencia BH-BMPT'!$D$25,IF(J258=25,'Equivalencia BH-BMPT'!$D$26,IF(J258=26,'Equivalencia BH-BMPT'!$D$27,IF(J258=27,'Equivalencia BH-BMPT'!$D$28,IF(J258=28,'Equivalencia BH-BMPT'!$D$29,IF(J258=29,'Equivalencia BH-BMPT'!$D$30,IF(J258=30,'Equivalencia BH-BMPT'!$D$31,IF(J258=31,'Equivalencia BH-BMPT'!$D$32,IF(J258=32,'Equivalencia BH-BMPT'!$D$33,IF(J258=33,'Equivalencia BH-BMPT'!$D$34,IF(J258=34,'Equivalencia BH-BMPT'!$D$35,IF(J258=35,'Equivalencia BH-BMPT'!$D$36,IF(J258=36,'Equivalencia BH-BMPT'!$D$37,IF(J258=37,'Equivalencia BH-BMPT'!$D$38,IF(J258=38,'Equivalencia BH-BMPT'!#REF!,IF(J258=39,'Equivalencia BH-BMPT'!$D$40,IF(J258=40,'Equivalencia BH-BMPT'!$D$41,IF(J258=41,'Equivalencia BH-BMPT'!$D$42,IF(J258=42,'Equivalencia BH-BMPT'!$D$43,IF(J258=43,'Equivalencia BH-BMPT'!$D$44,IF(J258=44,'Equivalencia BH-BMPT'!$D$45,IF(J258=45,'Equivalencia BH-BMPT'!$D$46,"No ha seleccionado un número de programa")))))))))))))))))))))))))))))))))))))))))))))</f>
        <v>No ha seleccionado un número de programa</v>
      </c>
      <c r="L258" s="157" t="s">
        <v>1153</v>
      </c>
      <c r="M258" s="149"/>
      <c r="N258" s="148" t="s">
        <v>1360</v>
      </c>
      <c r="O258" s="160">
        <v>0</v>
      </c>
      <c r="P258" s="161"/>
      <c r="Q258" s="162"/>
      <c r="R258" s="162"/>
      <c r="S258" s="160"/>
      <c r="T258" s="162">
        <f t="shared" si="15"/>
        <v>0</v>
      </c>
      <c r="U258" s="162"/>
      <c r="V258" s="163">
        <v>43383</v>
      </c>
      <c r="W258" s="163">
        <v>43383</v>
      </c>
      <c r="X258" s="163">
        <v>45208</v>
      </c>
      <c r="Y258" s="148" t="s">
        <v>1469</v>
      </c>
      <c r="Z258" s="149"/>
      <c r="AA258" s="164"/>
      <c r="AB258" s="149"/>
      <c r="AC258" s="149" t="s">
        <v>1485</v>
      </c>
      <c r="AD258" s="149"/>
      <c r="AE258" s="149"/>
      <c r="AF258" s="165" t="e">
        <f t="shared" si="16"/>
        <v>#DIV/0!</v>
      </c>
      <c r="AG258" s="166"/>
      <c r="AH258" s="166" t="b">
        <f t="shared" si="17"/>
        <v>1</v>
      </c>
    </row>
    <row r="259" spans="1:34" s="167" customFormat="1" ht="44.25" customHeight="1" thickBot="1" x14ac:dyDescent="0.3">
      <c r="A259" s="148" t="s">
        <v>565</v>
      </c>
      <c r="B259" s="183">
        <v>2018</v>
      </c>
      <c r="C259" s="150" t="s">
        <v>855</v>
      </c>
      <c r="D259" s="149">
        <v>19</v>
      </c>
      <c r="E259" s="151" t="str">
        <f>IF(D259=1,'Tipo '!$B$2,IF(D259=2,'Tipo '!$B$3,IF(D259=3,'Tipo '!$B$4,IF(D259=4,'Tipo '!$B$5,IF(D259=5,'Tipo '!$B$6,IF(D259=6,'Tipo '!$B$7,IF(D259=7,'Tipo '!$B$8,IF(D259=8,'Tipo '!$B$9,IF(D259=9,'Tipo '!$B$10,IF(D259=10,'Tipo '!$B$11,IF(D259=11,'Tipo '!$B$12,IF(D259=12,'Tipo '!$B$13,IF(D259=13,'Tipo '!$B$14,IF(D259=14,'Tipo '!$B$15,IF(D259=15,'Tipo '!$B$16,IF(D259=16,'Tipo '!$B$17,IF(D259=17,'Tipo '!$B$18,IF(D259=18,'Tipo '!$B$19,IF(D259=19,'Tipo '!$B$20,IF(D259=20,'Tipo '!$B$21,"No ha seleccionado un tipo de contrato válido"))))))))))))))))))))</f>
        <v>OTROS</v>
      </c>
      <c r="F259" s="151" t="s">
        <v>107</v>
      </c>
      <c r="G259" s="151" t="s">
        <v>116</v>
      </c>
      <c r="H259" s="148" t="s">
        <v>1060</v>
      </c>
      <c r="I259" s="154" t="s">
        <v>163</v>
      </c>
      <c r="J259" s="155"/>
      <c r="K259" s="156" t="str">
        <f>IF(J259=1,'Equivalencia BH-BMPT'!$D$2,IF(J259=2,'Equivalencia BH-BMPT'!$D$3,IF(J259=3,'Equivalencia BH-BMPT'!$D$4,IF(J259=4,'Equivalencia BH-BMPT'!$D$5,IF(J259=5,'Equivalencia BH-BMPT'!$D$6,IF(J259=6,'Equivalencia BH-BMPT'!$D$7,IF(J259=7,'Equivalencia BH-BMPT'!$D$8,IF(J259=8,'Equivalencia BH-BMPT'!$D$9,IF(J259=9,'Equivalencia BH-BMPT'!$D$10,IF(J259=10,'Equivalencia BH-BMPT'!$D$11,IF(J259=11,'Equivalencia BH-BMPT'!$D$12,IF(J259=12,'Equivalencia BH-BMPT'!$D$13,IF(J259=13,'Equivalencia BH-BMPT'!$D$14,IF(J259=14,'Equivalencia BH-BMPT'!$D$15,IF(J259=15,'Equivalencia BH-BMPT'!$D$16,IF(J259=16,'Equivalencia BH-BMPT'!$D$17,IF(J259=17,'Equivalencia BH-BMPT'!$D$18,IF(J259=18,'Equivalencia BH-BMPT'!$D$19,IF(J259=19,'Equivalencia BH-BMPT'!$D$20,IF(J259=20,'Equivalencia BH-BMPT'!$D$21,IF(J259=21,'Equivalencia BH-BMPT'!$D$22,IF(J259=22,'Equivalencia BH-BMPT'!$D$23,IF(J259=23,'Equivalencia BH-BMPT'!#REF!,IF(J259=24,'Equivalencia BH-BMPT'!$D$25,IF(J259=25,'Equivalencia BH-BMPT'!$D$26,IF(J259=26,'Equivalencia BH-BMPT'!$D$27,IF(J259=27,'Equivalencia BH-BMPT'!$D$28,IF(J259=28,'Equivalencia BH-BMPT'!$D$29,IF(J259=29,'Equivalencia BH-BMPT'!$D$30,IF(J259=30,'Equivalencia BH-BMPT'!$D$31,IF(J259=31,'Equivalencia BH-BMPT'!$D$32,IF(J259=32,'Equivalencia BH-BMPT'!$D$33,IF(J259=33,'Equivalencia BH-BMPT'!$D$34,IF(J259=34,'Equivalencia BH-BMPT'!$D$35,IF(J259=35,'Equivalencia BH-BMPT'!$D$36,IF(J259=36,'Equivalencia BH-BMPT'!$D$37,IF(J259=37,'Equivalencia BH-BMPT'!$D$38,IF(J259=38,'Equivalencia BH-BMPT'!#REF!,IF(J259=39,'Equivalencia BH-BMPT'!$D$40,IF(J259=40,'Equivalencia BH-BMPT'!$D$41,IF(J259=41,'Equivalencia BH-BMPT'!$D$42,IF(J259=42,'Equivalencia BH-BMPT'!$D$43,IF(J259=43,'Equivalencia BH-BMPT'!$D$44,IF(J259=44,'Equivalencia BH-BMPT'!$D$45,IF(J259=45,'Equivalencia BH-BMPT'!$D$46,"No ha seleccionado un número de programa")))))))))))))))))))))))))))))))))))))))))))))</f>
        <v>No ha seleccionado un número de programa</v>
      </c>
      <c r="L259" s="157" t="s">
        <v>1153</v>
      </c>
      <c r="M259" s="149"/>
      <c r="N259" s="148" t="s">
        <v>1361</v>
      </c>
      <c r="O259" s="160">
        <v>0</v>
      </c>
      <c r="P259" s="161"/>
      <c r="Q259" s="162"/>
      <c r="R259" s="162"/>
      <c r="S259" s="160"/>
      <c r="T259" s="162">
        <f t="shared" si="15"/>
        <v>0</v>
      </c>
      <c r="U259" s="162"/>
      <c r="V259" s="163">
        <v>43391</v>
      </c>
      <c r="W259" s="163">
        <v>43391</v>
      </c>
      <c r="X259" s="163">
        <v>45216</v>
      </c>
      <c r="Y259" s="148" t="s">
        <v>1469</v>
      </c>
      <c r="Z259" s="149"/>
      <c r="AA259" s="164"/>
      <c r="AB259" s="149"/>
      <c r="AC259" s="149" t="s">
        <v>1485</v>
      </c>
      <c r="AD259" s="149"/>
      <c r="AE259" s="149"/>
      <c r="AF259" s="165" t="e">
        <f t="shared" si="16"/>
        <v>#DIV/0!</v>
      </c>
      <c r="AG259" s="166"/>
      <c r="AH259" s="166" t="b">
        <f t="shared" si="17"/>
        <v>1</v>
      </c>
    </row>
    <row r="260" spans="1:34" s="167" customFormat="1" ht="44.25" customHeight="1" thickBot="1" x14ac:dyDescent="0.3">
      <c r="A260" s="148" t="s">
        <v>566</v>
      </c>
      <c r="B260" s="183">
        <v>2018</v>
      </c>
      <c r="C260" s="150" t="s">
        <v>856</v>
      </c>
      <c r="D260" s="149">
        <v>19</v>
      </c>
      <c r="E260" s="151" t="str">
        <f>IF(D260=1,'Tipo '!$B$2,IF(D260=2,'Tipo '!$B$3,IF(D260=3,'Tipo '!$B$4,IF(D260=4,'Tipo '!$B$5,IF(D260=5,'Tipo '!$B$6,IF(D260=6,'Tipo '!$B$7,IF(D260=7,'Tipo '!$B$8,IF(D260=8,'Tipo '!$B$9,IF(D260=9,'Tipo '!$B$10,IF(D260=10,'Tipo '!$B$11,IF(D260=11,'Tipo '!$B$12,IF(D260=12,'Tipo '!$B$13,IF(D260=13,'Tipo '!$B$14,IF(D260=14,'Tipo '!$B$15,IF(D260=15,'Tipo '!$B$16,IF(D260=16,'Tipo '!$B$17,IF(D260=17,'Tipo '!$B$18,IF(D260=18,'Tipo '!$B$19,IF(D260=19,'Tipo '!$B$20,IF(D260=20,'Tipo '!$B$21,"No ha seleccionado un tipo de contrato válido"))))))))))))))))))))</f>
        <v>OTROS</v>
      </c>
      <c r="F260" s="151" t="s">
        <v>107</v>
      </c>
      <c r="G260" s="151" t="s">
        <v>116</v>
      </c>
      <c r="H260" s="148" t="s">
        <v>1061</v>
      </c>
      <c r="I260" s="154" t="s">
        <v>163</v>
      </c>
      <c r="J260" s="155"/>
      <c r="K260" s="156" t="str">
        <f>IF(J260=1,'Equivalencia BH-BMPT'!$D$2,IF(J260=2,'Equivalencia BH-BMPT'!$D$3,IF(J260=3,'Equivalencia BH-BMPT'!$D$4,IF(J260=4,'Equivalencia BH-BMPT'!$D$5,IF(J260=5,'Equivalencia BH-BMPT'!$D$6,IF(J260=6,'Equivalencia BH-BMPT'!$D$7,IF(J260=7,'Equivalencia BH-BMPT'!$D$8,IF(J260=8,'Equivalencia BH-BMPT'!$D$9,IF(J260=9,'Equivalencia BH-BMPT'!$D$10,IF(J260=10,'Equivalencia BH-BMPT'!$D$11,IF(J260=11,'Equivalencia BH-BMPT'!$D$12,IF(J260=12,'Equivalencia BH-BMPT'!$D$13,IF(J260=13,'Equivalencia BH-BMPT'!$D$14,IF(J260=14,'Equivalencia BH-BMPT'!$D$15,IF(J260=15,'Equivalencia BH-BMPT'!$D$16,IF(J260=16,'Equivalencia BH-BMPT'!$D$17,IF(J260=17,'Equivalencia BH-BMPT'!$D$18,IF(J260=18,'Equivalencia BH-BMPT'!$D$19,IF(J260=19,'Equivalencia BH-BMPT'!$D$20,IF(J260=20,'Equivalencia BH-BMPT'!$D$21,IF(J260=21,'Equivalencia BH-BMPT'!$D$22,IF(J260=22,'Equivalencia BH-BMPT'!$D$23,IF(J260=23,'Equivalencia BH-BMPT'!#REF!,IF(J260=24,'Equivalencia BH-BMPT'!$D$25,IF(J260=25,'Equivalencia BH-BMPT'!$D$26,IF(J260=26,'Equivalencia BH-BMPT'!$D$27,IF(J260=27,'Equivalencia BH-BMPT'!$D$28,IF(J260=28,'Equivalencia BH-BMPT'!$D$29,IF(J260=29,'Equivalencia BH-BMPT'!$D$30,IF(J260=30,'Equivalencia BH-BMPT'!$D$31,IF(J260=31,'Equivalencia BH-BMPT'!$D$32,IF(J260=32,'Equivalencia BH-BMPT'!$D$33,IF(J260=33,'Equivalencia BH-BMPT'!$D$34,IF(J260=34,'Equivalencia BH-BMPT'!$D$35,IF(J260=35,'Equivalencia BH-BMPT'!$D$36,IF(J260=36,'Equivalencia BH-BMPT'!$D$37,IF(J260=37,'Equivalencia BH-BMPT'!$D$38,IF(J260=38,'Equivalencia BH-BMPT'!#REF!,IF(J260=39,'Equivalencia BH-BMPT'!$D$40,IF(J260=40,'Equivalencia BH-BMPT'!$D$41,IF(J260=41,'Equivalencia BH-BMPT'!$D$42,IF(J260=42,'Equivalencia BH-BMPT'!$D$43,IF(J260=43,'Equivalencia BH-BMPT'!$D$44,IF(J260=44,'Equivalencia BH-BMPT'!$D$45,IF(J260=45,'Equivalencia BH-BMPT'!$D$46,"No ha seleccionado un número de programa")))))))))))))))))))))))))))))))))))))))))))))</f>
        <v>No ha seleccionado un número de programa</v>
      </c>
      <c r="L260" s="157" t="s">
        <v>1153</v>
      </c>
      <c r="M260" s="149"/>
      <c r="N260" s="148" t="s">
        <v>1362</v>
      </c>
      <c r="O260" s="160">
        <v>0</v>
      </c>
      <c r="P260" s="161"/>
      <c r="Q260" s="162"/>
      <c r="R260" s="162"/>
      <c r="S260" s="160"/>
      <c r="T260" s="162">
        <f t="shared" si="15"/>
        <v>0</v>
      </c>
      <c r="U260" s="162"/>
      <c r="V260" s="163">
        <v>43391</v>
      </c>
      <c r="W260" s="163">
        <v>43391</v>
      </c>
      <c r="X260" s="163">
        <v>45216</v>
      </c>
      <c r="Y260" s="148" t="s">
        <v>1469</v>
      </c>
      <c r="Z260" s="149"/>
      <c r="AA260" s="164"/>
      <c r="AB260" s="149"/>
      <c r="AC260" s="149" t="s">
        <v>1485</v>
      </c>
      <c r="AD260" s="149"/>
      <c r="AE260" s="149"/>
      <c r="AF260" s="165" t="e">
        <f t="shared" si="16"/>
        <v>#DIV/0!</v>
      </c>
      <c r="AG260" s="166"/>
      <c r="AH260" s="166" t="b">
        <f t="shared" si="17"/>
        <v>1</v>
      </c>
    </row>
    <row r="261" spans="1:34" s="167" customFormat="1" ht="44.25" customHeight="1" thickBot="1" x14ac:dyDescent="0.3">
      <c r="A261" s="148" t="s">
        <v>567</v>
      </c>
      <c r="B261" s="183">
        <v>2018</v>
      </c>
      <c r="C261" s="150" t="s">
        <v>857</v>
      </c>
      <c r="D261" s="149">
        <v>19</v>
      </c>
      <c r="E261" s="151" t="str">
        <f>IF(D261=1,'Tipo '!$B$2,IF(D261=2,'Tipo '!$B$3,IF(D261=3,'Tipo '!$B$4,IF(D261=4,'Tipo '!$B$5,IF(D261=5,'Tipo '!$B$6,IF(D261=6,'Tipo '!$B$7,IF(D261=7,'Tipo '!$B$8,IF(D261=8,'Tipo '!$B$9,IF(D261=9,'Tipo '!$B$10,IF(D261=10,'Tipo '!$B$11,IF(D261=11,'Tipo '!$B$12,IF(D261=12,'Tipo '!$B$13,IF(D261=13,'Tipo '!$B$14,IF(D261=14,'Tipo '!$B$15,IF(D261=15,'Tipo '!$B$16,IF(D261=16,'Tipo '!$B$17,IF(D261=17,'Tipo '!$B$18,IF(D261=18,'Tipo '!$B$19,IF(D261=19,'Tipo '!$B$20,IF(D261=20,'Tipo '!$B$21,"No ha seleccionado un tipo de contrato válido"))))))))))))))))))))</f>
        <v>OTROS</v>
      </c>
      <c r="F261" s="151" t="s">
        <v>107</v>
      </c>
      <c r="G261" s="151" t="s">
        <v>116</v>
      </c>
      <c r="H261" s="148" t="s">
        <v>1062</v>
      </c>
      <c r="I261" s="154" t="s">
        <v>163</v>
      </c>
      <c r="J261" s="155"/>
      <c r="K261" s="156" t="str">
        <f>IF(J261=1,'Equivalencia BH-BMPT'!$D$2,IF(J261=2,'Equivalencia BH-BMPT'!$D$3,IF(J261=3,'Equivalencia BH-BMPT'!$D$4,IF(J261=4,'Equivalencia BH-BMPT'!$D$5,IF(J261=5,'Equivalencia BH-BMPT'!$D$6,IF(J261=6,'Equivalencia BH-BMPT'!$D$7,IF(J261=7,'Equivalencia BH-BMPT'!$D$8,IF(J261=8,'Equivalencia BH-BMPT'!$D$9,IF(J261=9,'Equivalencia BH-BMPT'!$D$10,IF(J261=10,'Equivalencia BH-BMPT'!$D$11,IF(J261=11,'Equivalencia BH-BMPT'!$D$12,IF(J261=12,'Equivalencia BH-BMPT'!$D$13,IF(J261=13,'Equivalencia BH-BMPT'!$D$14,IF(J261=14,'Equivalencia BH-BMPT'!$D$15,IF(J261=15,'Equivalencia BH-BMPT'!$D$16,IF(J261=16,'Equivalencia BH-BMPT'!$D$17,IF(J261=17,'Equivalencia BH-BMPT'!$D$18,IF(J261=18,'Equivalencia BH-BMPT'!$D$19,IF(J261=19,'Equivalencia BH-BMPT'!$D$20,IF(J261=20,'Equivalencia BH-BMPT'!$D$21,IF(J261=21,'Equivalencia BH-BMPT'!$D$22,IF(J261=22,'Equivalencia BH-BMPT'!$D$23,IF(J261=23,'Equivalencia BH-BMPT'!#REF!,IF(J261=24,'Equivalencia BH-BMPT'!$D$25,IF(J261=25,'Equivalencia BH-BMPT'!$D$26,IF(J261=26,'Equivalencia BH-BMPT'!$D$27,IF(J261=27,'Equivalencia BH-BMPT'!$D$28,IF(J261=28,'Equivalencia BH-BMPT'!$D$29,IF(J261=29,'Equivalencia BH-BMPT'!$D$30,IF(J261=30,'Equivalencia BH-BMPT'!$D$31,IF(J261=31,'Equivalencia BH-BMPT'!$D$32,IF(J261=32,'Equivalencia BH-BMPT'!$D$33,IF(J261=33,'Equivalencia BH-BMPT'!$D$34,IF(J261=34,'Equivalencia BH-BMPT'!$D$35,IF(J261=35,'Equivalencia BH-BMPT'!$D$36,IF(J261=36,'Equivalencia BH-BMPT'!$D$37,IF(J261=37,'Equivalencia BH-BMPT'!$D$38,IF(J261=38,'Equivalencia BH-BMPT'!#REF!,IF(J261=39,'Equivalencia BH-BMPT'!$D$40,IF(J261=40,'Equivalencia BH-BMPT'!$D$41,IF(J261=41,'Equivalencia BH-BMPT'!$D$42,IF(J261=42,'Equivalencia BH-BMPT'!$D$43,IF(J261=43,'Equivalencia BH-BMPT'!$D$44,IF(J261=44,'Equivalencia BH-BMPT'!$D$45,IF(J261=45,'Equivalencia BH-BMPT'!$D$46,"No ha seleccionado un número de programa")))))))))))))))))))))))))))))))))))))))))))))</f>
        <v>No ha seleccionado un número de programa</v>
      </c>
      <c r="L261" s="157" t="s">
        <v>1153</v>
      </c>
      <c r="M261" s="149"/>
      <c r="N261" s="148" t="s">
        <v>1363</v>
      </c>
      <c r="O261" s="160">
        <v>0</v>
      </c>
      <c r="P261" s="161"/>
      <c r="Q261" s="162"/>
      <c r="R261" s="162"/>
      <c r="S261" s="160"/>
      <c r="T261" s="162">
        <f t="shared" si="15"/>
        <v>0</v>
      </c>
      <c r="U261" s="162"/>
      <c r="V261" s="163">
        <v>43391</v>
      </c>
      <c r="W261" s="163">
        <v>43391</v>
      </c>
      <c r="X261" s="163">
        <v>45216</v>
      </c>
      <c r="Y261" s="148" t="s">
        <v>1469</v>
      </c>
      <c r="Z261" s="149"/>
      <c r="AA261" s="164"/>
      <c r="AB261" s="149"/>
      <c r="AC261" s="149" t="s">
        <v>1485</v>
      </c>
      <c r="AD261" s="149"/>
      <c r="AE261" s="149"/>
      <c r="AF261" s="165" t="e">
        <f t="shared" si="16"/>
        <v>#DIV/0!</v>
      </c>
      <c r="AG261" s="166"/>
      <c r="AH261" s="166" t="b">
        <f t="shared" si="17"/>
        <v>1</v>
      </c>
    </row>
    <row r="262" spans="1:34" s="167" customFormat="1" ht="44.25" customHeight="1" thickBot="1" x14ac:dyDescent="0.3">
      <c r="A262" s="148" t="s">
        <v>568</v>
      </c>
      <c r="B262" s="183">
        <v>2018</v>
      </c>
      <c r="C262" s="150" t="s">
        <v>858</v>
      </c>
      <c r="D262" s="149">
        <v>19</v>
      </c>
      <c r="E262" s="151" t="str">
        <f>IF(D262=1,'Tipo '!$B$2,IF(D262=2,'Tipo '!$B$3,IF(D262=3,'Tipo '!$B$4,IF(D262=4,'Tipo '!$B$5,IF(D262=5,'Tipo '!$B$6,IF(D262=6,'Tipo '!$B$7,IF(D262=7,'Tipo '!$B$8,IF(D262=8,'Tipo '!$B$9,IF(D262=9,'Tipo '!$B$10,IF(D262=10,'Tipo '!$B$11,IF(D262=11,'Tipo '!$B$12,IF(D262=12,'Tipo '!$B$13,IF(D262=13,'Tipo '!$B$14,IF(D262=14,'Tipo '!$B$15,IF(D262=15,'Tipo '!$B$16,IF(D262=16,'Tipo '!$B$17,IF(D262=17,'Tipo '!$B$18,IF(D262=18,'Tipo '!$B$19,IF(D262=19,'Tipo '!$B$20,IF(D262=20,'Tipo '!$B$21,"No ha seleccionado un tipo de contrato válido"))))))))))))))))))))</f>
        <v>OTROS</v>
      </c>
      <c r="F262" s="151" t="s">
        <v>107</v>
      </c>
      <c r="G262" s="151" t="s">
        <v>116</v>
      </c>
      <c r="H262" s="148" t="s">
        <v>1063</v>
      </c>
      <c r="I262" s="154" t="s">
        <v>163</v>
      </c>
      <c r="J262" s="155"/>
      <c r="K262" s="156" t="str">
        <f>IF(J262=1,'Equivalencia BH-BMPT'!$D$2,IF(J262=2,'Equivalencia BH-BMPT'!$D$3,IF(J262=3,'Equivalencia BH-BMPT'!$D$4,IF(J262=4,'Equivalencia BH-BMPT'!$D$5,IF(J262=5,'Equivalencia BH-BMPT'!$D$6,IF(J262=6,'Equivalencia BH-BMPT'!$D$7,IF(J262=7,'Equivalencia BH-BMPT'!$D$8,IF(J262=8,'Equivalencia BH-BMPT'!$D$9,IF(J262=9,'Equivalencia BH-BMPT'!$D$10,IF(J262=10,'Equivalencia BH-BMPT'!$D$11,IF(J262=11,'Equivalencia BH-BMPT'!$D$12,IF(J262=12,'Equivalencia BH-BMPT'!$D$13,IF(J262=13,'Equivalencia BH-BMPT'!$D$14,IF(J262=14,'Equivalencia BH-BMPT'!$D$15,IF(J262=15,'Equivalencia BH-BMPT'!$D$16,IF(J262=16,'Equivalencia BH-BMPT'!$D$17,IF(J262=17,'Equivalencia BH-BMPT'!$D$18,IF(J262=18,'Equivalencia BH-BMPT'!$D$19,IF(J262=19,'Equivalencia BH-BMPT'!$D$20,IF(J262=20,'Equivalencia BH-BMPT'!$D$21,IF(J262=21,'Equivalencia BH-BMPT'!$D$22,IF(J262=22,'Equivalencia BH-BMPT'!$D$23,IF(J262=23,'Equivalencia BH-BMPT'!#REF!,IF(J262=24,'Equivalencia BH-BMPT'!$D$25,IF(J262=25,'Equivalencia BH-BMPT'!$D$26,IF(J262=26,'Equivalencia BH-BMPT'!$D$27,IF(J262=27,'Equivalencia BH-BMPT'!$D$28,IF(J262=28,'Equivalencia BH-BMPT'!$D$29,IF(J262=29,'Equivalencia BH-BMPT'!$D$30,IF(J262=30,'Equivalencia BH-BMPT'!$D$31,IF(J262=31,'Equivalencia BH-BMPT'!$D$32,IF(J262=32,'Equivalencia BH-BMPT'!$D$33,IF(J262=33,'Equivalencia BH-BMPT'!$D$34,IF(J262=34,'Equivalencia BH-BMPT'!$D$35,IF(J262=35,'Equivalencia BH-BMPT'!$D$36,IF(J262=36,'Equivalencia BH-BMPT'!$D$37,IF(J262=37,'Equivalencia BH-BMPT'!$D$38,IF(J262=38,'Equivalencia BH-BMPT'!#REF!,IF(J262=39,'Equivalencia BH-BMPT'!$D$40,IF(J262=40,'Equivalencia BH-BMPT'!$D$41,IF(J262=41,'Equivalencia BH-BMPT'!$D$42,IF(J262=42,'Equivalencia BH-BMPT'!$D$43,IF(J262=43,'Equivalencia BH-BMPT'!$D$44,IF(J262=44,'Equivalencia BH-BMPT'!$D$45,IF(J262=45,'Equivalencia BH-BMPT'!$D$46,"No ha seleccionado un número de programa")))))))))))))))))))))))))))))))))))))))))))))</f>
        <v>No ha seleccionado un número de programa</v>
      </c>
      <c r="L262" s="157" t="s">
        <v>1153</v>
      </c>
      <c r="M262" s="149"/>
      <c r="N262" s="148" t="s">
        <v>1364</v>
      </c>
      <c r="O262" s="160">
        <v>0</v>
      </c>
      <c r="P262" s="161"/>
      <c r="Q262" s="162"/>
      <c r="R262" s="162"/>
      <c r="S262" s="160"/>
      <c r="T262" s="162">
        <f t="shared" si="15"/>
        <v>0</v>
      </c>
      <c r="U262" s="162"/>
      <c r="V262" s="163">
        <v>43391</v>
      </c>
      <c r="W262" s="163">
        <v>43391</v>
      </c>
      <c r="X262" s="163">
        <v>45216</v>
      </c>
      <c r="Y262" s="148" t="s">
        <v>1469</v>
      </c>
      <c r="Z262" s="149"/>
      <c r="AA262" s="164"/>
      <c r="AB262" s="149"/>
      <c r="AC262" s="149" t="s">
        <v>1485</v>
      </c>
      <c r="AD262" s="149"/>
      <c r="AE262" s="149"/>
      <c r="AF262" s="165" t="e">
        <f t="shared" si="16"/>
        <v>#DIV/0!</v>
      </c>
      <c r="AG262" s="166"/>
      <c r="AH262" s="166" t="b">
        <f t="shared" si="17"/>
        <v>1</v>
      </c>
    </row>
    <row r="263" spans="1:34" s="167" customFormat="1" ht="44.25" customHeight="1" thickBot="1" x14ac:dyDescent="0.3">
      <c r="A263" s="148" t="s">
        <v>569</v>
      </c>
      <c r="B263" s="183">
        <v>2018</v>
      </c>
      <c r="C263" s="150" t="s">
        <v>859</v>
      </c>
      <c r="D263" s="149">
        <v>19</v>
      </c>
      <c r="E263" s="151" t="str">
        <f>IF(D263=1,'Tipo '!$B$2,IF(D263=2,'Tipo '!$B$3,IF(D263=3,'Tipo '!$B$4,IF(D263=4,'Tipo '!$B$5,IF(D263=5,'Tipo '!$B$6,IF(D263=6,'Tipo '!$B$7,IF(D263=7,'Tipo '!$B$8,IF(D263=8,'Tipo '!$B$9,IF(D263=9,'Tipo '!$B$10,IF(D263=10,'Tipo '!$B$11,IF(D263=11,'Tipo '!$B$12,IF(D263=12,'Tipo '!$B$13,IF(D263=13,'Tipo '!$B$14,IF(D263=14,'Tipo '!$B$15,IF(D263=15,'Tipo '!$B$16,IF(D263=16,'Tipo '!$B$17,IF(D263=17,'Tipo '!$B$18,IF(D263=18,'Tipo '!$B$19,IF(D263=19,'Tipo '!$B$20,IF(D263=20,'Tipo '!$B$21,"No ha seleccionado un tipo de contrato válido"))))))))))))))))))))</f>
        <v>OTROS</v>
      </c>
      <c r="F263" s="151" t="s">
        <v>107</v>
      </c>
      <c r="G263" s="151" t="s">
        <v>116</v>
      </c>
      <c r="H263" s="148" t="s">
        <v>1064</v>
      </c>
      <c r="I263" s="154" t="s">
        <v>163</v>
      </c>
      <c r="J263" s="155"/>
      <c r="K263" s="156" t="str">
        <f>IF(J263=1,'Equivalencia BH-BMPT'!$D$2,IF(J263=2,'Equivalencia BH-BMPT'!$D$3,IF(J263=3,'Equivalencia BH-BMPT'!$D$4,IF(J263=4,'Equivalencia BH-BMPT'!$D$5,IF(J263=5,'Equivalencia BH-BMPT'!$D$6,IF(J263=6,'Equivalencia BH-BMPT'!$D$7,IF(J263=7,'Equivalencia BH-BMPT'!$D$8,IF(J263=8,'Equivalencia BH-BMPT'!$D$9,IF(J263=9,'Equivalencia BH-BMPT'!$D$10,IF(J263=10,'Equivalencia BH-BMPT'!$D$11,IF(J263=11,'Equivalencia BH-BMPT'!$D$12,IF(J263=12,'Equivalencia BH-BMPT'!$D$13,IF(J263=13,'Equivalencia BH-BMPT'!$D$14,IF(J263=14,'Equivalencia BH-BMPT'!$D$15,IF(J263=15,'Equivalencia BH-BMPT'!$D$16,IF(J263=16,'Equivalencia BH-BMPT'!$D$17,IF(J263=17,'Equivalencia BH-BMPT'!$D$18,IF(J263=18,'Equivalencia BH-BMPT'!$D$19,IF(J263=19,'Equivalencia BH-BMPT'!$D$20,IF(J263=20,'Equivalencia BH-BMPT'!$D$21,IF(J263=21,'Equivalencia BH-BMPT'!$D$22,IF(J263=22,'Equivalencia BH-BMPT'!$D$23,IF(J263=23,'Equivalencia BH-BMPT'!#REF!,IF(J263=24,'Equivalencia BH-BMPT'!$D$25,IF(J263=25,'Equivalencia BH-BMPT'!$D$26,IF(J263=26,'Equivalencia BH-BMPT'!$D$27,IF(J263=27,'Equivalencia BH-BMPT'!$D$28,IF(J263=28,'Equivalencia BH-BMPT'!$D$29,IF(J263=29,'Equivalencia BH-BMPT'!$D$30,IF(J263=30,'Equivalencia BH-BMPT'!$D$31,IF(J263=31,'Equivalencia BH-BMPT'!$D$32,IF(J263=32,'Equivalencia BH-BMPT'!$D$33,IF(J263=33,'Equivalencia BH-BMPT'!$D$34,IF(J263=34,'Equivalencia BH-BMPT'!$D$35,IF(J263=35,'Equivalencia BH-BMPT'!$D$36,IF(J263=36,'Equivalencia BH-BMPT'!$D$37,IF(J263=37,'Equivalencia BH-BMPT'!$D$38,IF(J263=38,'Equivalencia BH-BMPT'!#REF!,IF(J263=39,'Equivalencia BH-BMPT'!$D$40,IF(J263=40,'Equivalencia BH-BMPT'!$D$41,IF(J263=41,'Equivalencia BH-BMPT'!$D$42,IF(J263=42,'Equivalencia BH-BMPT'!$D$43,IF(J263=43,'Equivalencia BH-BMPT'!$D$44,IF(J263=44,'Equivalencia BH-BMPT'!$D$45,IF(J263=45,'Equivalencia BH-BMPT'!$D$46,"No ha seleccionado un número de programa")))))))))))))))))))))))))))))))))))))))))))))</f>
        <v>No ha seleccionado un número de programa</v>
      </c>
      <c r="L263" s="157" t="s">
        <v>1153</v>
      </c>
      <c r="M263" s="149"/>
      <c r="N263" s="148" t="s">
        <v>1365</v>
      </c>
      <c r="O263" s="160">
        <v>0</v>
      </c>
      <c r="P263" s="161"/>
      <c r="Q263" s="162"/>
      <c r="R263" s="162"/>
      <c r="S263" s="160"/>
      <c r="T263" s="162">
        <f t="shared" si="15"/>
        <v>0</v>
      </c>
      <c r="U263" s="162"/>
      <c r="V263" s="163">
        <v>43391</v>
      </c>
      <c r="W263" s="163">
        <v>43391</v>
      </c>
      <c r="X263" s="163">
        <v>45216</v>
      </c>
      <c r="Y263" s="148" t="s">
        <v>1469</v>
      </c>
      <c r="Z263" s="149"/>
      <c r="AA263" s="164"/>
      <c r="AB263" s="149"/>
      <c r="AC263" s="149" t="s">
        <v>1485</v>
      </c>
      <c r="AD263" s="149"/>
      <c r="AE263" s="149"/>
      <c r="AF263" s="165" t="e">
        <f t="shared" si="16"/>
        <v>#DIV/0!</v>
      </c>
      <c r="AG263" s="166"/>
      <c r="AH263" s="166" t="b">
        <f t="shared" si="17"/>
        <v>1</v>
      </c>
    </row>
    <row r="264" spans="1:34" s="167" customFormat="1" ht="44.25" customHeight="1" thickBot="1" x14ac:dyDescent="0.3">
      <c r="A264" s="148" t="s">
        <v>570</v>
      </c>
      <c r="B264" s="183">
        <v>2018</v>
      </c>
      <c r="C264" s="150" t="s">
        <v>860</v>
      </c>
      <c r="D264" s="149">
        <v>19</v>
      </c>
      <c r="E264" s="151" t="str">
        <f>IF(D264=1,'Tipo '!$B$2,IF(D264=2,'Tipo '!$B$3,IF(D264=3,'Tipo '!$B$4,IF(D264=4,'Tipo '!$B$5,IF(D264=5,'Tipo '!$B$6,IF(D264=6,'Tipo '!$B$7,IF(D264=7,'Tipo '!$B$8,IF(D264=8,'Tipo '!$B$9,IF(D264=9,'Tipo '!$B$10,IF(D264=10,'Tipo '!$B$11,IF(D264=11,'Tipo '!$B$12,IF(D264=12,'Tipo '!$B$13,IF(D264=13,'Tipo '!$B$14,IF(D264=14,'Tipo '!$B$15,IF(D264=15,'Tipo '!$B$16,IF(D264=16,'Tipo '!$B$17,IF(D264=17,'Tipo '!$B$18,IF(D264=18,'Tipo '!$B$19,IF(D264=19,'Tipo '!$B$20,IF(D264=20,'Tipo '!$B$21,"No ha seleccionado un tipo de contrato válido"))))))))))))))))))))</f>
        <v>OTROS</v>
      </c>
      <c r="F264" s="151" t="s">
        <v>107</v>
      </c>
      <c r="G264" s="151" t="s">
        <v>116</v>
      </c>
      <c r="H264" s="148" t="s">
        <v>1065</v>
      </c>
      <c r="I264" s="154" t="s">
        <v>163</v>
      </c>
      <c r="J264" s="155"/>
      <c r="K264" s="156" t="str">
        <f>IF(J264=1,'Equivalencia BH-BMPT'!$D$2,IF(J264=2,'Equivalencia BH-BMPT'!$D$3,IF(J264=3,'Equivalencia BH-BMPT'!$D$4,IF(J264=4,'Equivalencia BH-BMPT'!$D$5,IF(J264=5,'Equivalencia BH-BMPT'!$D$6,IF(J264=6,'Equivalencia BH-BMPT'!$D$7,IF(J264=7,'Equivalencia BH-BMPT'!$D$8,IF(J264=8,'Equivalencia BH-BMPT'!$D$9,IF(J264=9,'Equivalencia BH-BMPT'!$D$10,IF(J264=10,'Equivalencia BH-BMPT'!$D$11,IF(J264=11,'Equivalencia BH-BMPT'!$D$12,IF(J264=12,'Equivalencia BH-BMPT'!$D$13,IF(J264=13,'Equivalencia BH-BMPT'!$D$14,IF(J264=14,'Equivalencia BH-BMPT'!$D$15,IF(J264=15,'Equivalencia BH-BMPT'!$D$16,IF(J264=16,'Equivalencia BH-BMPT'!$D$17,IF(J264=17,'Equivalencia BH-BMPT'!$D$18,IF(J264=18,'Equivalencia BH-BMPT'!$D$19,IF(J264=19,'Equivalencia BH-BMPT'!$D$20,IF(J264=20,'Equivalencia BH-BMPT'!$D$21,IF(J264=21,'Equivalencia BH-BMPT'!$D$22,IF(J264=22,'Equivalencia BH-BMPT'!$D$23,IF(J264=23,'Equivalencia BH-BMPT'!#REF!,IF(J264=24,'Equivalencia BH-BMPT'!$D$25,IF(J264=25,'Equivalencia BH-BMPT'!$D$26,IF(J264=26,'Equivalencia BH-BMPT'!$D$27,IF(J264=27,'Equivalencia BH-BMPT'!$D$28,IF(J264=28,'Equivalencia BH-BMPT'!$D$29,IF(J264=29,'Equivalencia BH-BMPT'!$D$30,IF(J264=30,'Equivalencia BH-BMPT'!$D$31,IF(J264=31,'Equivalencia BH-BMPT'!$D$32,IF(J264=32,'Equivalencia BH-BMPT'!$D$33,IF(J264=33,'Equivalencia BH-BMPT'!$D$34,IF(J264=34,'Equivalencia BH-BMPT'!$D$35,IF(J264=35,'Equivalencia BH-BMPT'!$D$36,IF(J264=36,'Equivalencia BH-BMPT'!$D$37,IF(J264=37,'Equivalencia BH-BMPT'!$D$38,IF(J264=38,'Equivalencia BH-BMPT'!#REF!,IF(J264=39,'Equivalencia BH-BMPT'!$D$40,IF(J264=40,'Equivalencia BH-BMPT'!$D$41,IF(J264=41,'Equivalencia BH-BMPT'!$D$42,IF(J264=42,'Equivalencia BH-BMPT'!$D$43,IF(J264=43,'Equivalencia BH-BMPT'!$D$44,IF(J264=44,'Equivalencia BH-BMPT'!$D$45,IF(J264=45,'Equivalencia BH-BMPT'!$D$46,"No ha seleccionado un número de programa")))))))))))))))))))))))))))))))))))))))))))))</f>
        <v>No ha seleccionado un número de programa</v>
      </c>
      <c r="L264" s="157" t="s">
        <v>1153</v>
      </c>
      <c r="M264" s="149"/>
      <c r="N264" s="148" t="s">
        <v>1366</v>
      </c>
      <c r="O264" s="160">
        <v>0</v>
      </c>
      <c r="P264" s="161"/>
      <c r="Q264" s="162"/>
      <c r="R264" s="162"/>
      <c r="S264" s="160"/>
      <c r="T264" s="162">
        <f t="shared" si="15"/>
        <v>0</v>
      </c>
      <c r="U264" s="162"/>
      <c r="V264" s="163">
        <v>43414</v>
      </c>
      <c r="W264" s="163">
        <v>43414</v>
      </c>
      <c r="X264" s="163">
        <v>45239</v>
      </c>
      <c r="Y264" s="148" t="s">
        <v>1469</v>
      </c>
      <c r="Z264" s="149"/>
      <c r="AA264" s="164"/>
      <c r="AB264" s="149"/>
      <c r="AC264" s="149" t="s">
        <v>1485</v>
      </c>
      <c r="AD264" s="149"/>
      <c r="AE264" s="149"/>
      <c r="AF264" s="165" t="e">
        <f t="shared" si="16"/>
        <v>#DIV/0!</v>
      </c>
      <c r="AG264" s="166"/>
      <c r="AH264" s="166" t="b">
        <f t="shared" si="17"/>
        <v>1</v>
      </c>
    </row>
    <row r="265" spans="1:34" s="167" customFormat="1" ht="44.25" customHeight="1" thickBot="1" x14ac:dyDescent="0.3">
      <c r="A265" s="148" t="s">
        <v>571</v>
      </c>
      <c r="B265" s="183">
        <v>2018</v>
      </c>
      <c r="C265" s="150" t="s">
        <v>861</v>
      </c>
      <c r="D265" s="149">
        <v>19</v>
      </c>
      <c r="E265" s="151" t="str">
        <f>IF(D265=1,'Tipo '!$B$2,IF(D265=2,'Tipo '!$B$3,IF(D265=3,'Tipo '!$B$4,IF(D265=4,'Tipo '!$B$5,IF(D265=5,'Tipo '!$B$6,IF(D265=6,'Tipo '!$B$7,IF(D265=7,'Tipo '!$B$8,IF(D265=8,'Tipo '!$B$9,IF(D265=9,'Tipo '!$B$10,IF(D265=10,'Tipo '!$B$11,IF(D265=11,'Tipo '!$B$12,IF(D265=12,'Tipo '!$B$13,IF(D265=13,'Tipo '!$B$14,IF(D265=14,'Tipo '!$B$15,IF(D265=15,'Tipo '!$B$16,IF(D265=16,'Tipo '!$B$17,IF(D265=17,'Tipo '!$B$18,IF(D265=18,'Tipo '!$B$19,IF(D265=19,'Tipo '!$B$20,IF(D265=20,'Tipo '!$B$21,"No ha seleccionado un tipo de contrato válido"))))))))))))))))))))</f>
        <v>OTROS</v>
      </c>
      <c r="F265" s="151" t="s">
        <v>107</v>
      </c>
      <c r="G265" s="151" t="s">
        <v>116</v>
      </c>
      <c r="H265" s="148" t="s">
        <v>1066</v>
      </c>
      <c r="I265" s="154" t="s">
        <v>163</v>
      </c>
      <c r="J265" s="155"/>
      <c r="K265" s="156" t="str">
        <f>IF(J265=1,'Equivalencia BH-BMPT'!$D$2,IF(J265=2,'Equivalencia BH-BMPT'!$D$3,IF(J265=3,'Equivalencia BH-BMPT'!$D$4,IF(J265=4,'Equivalencia BH-BMPT'!$D$5,IF(J265=5,'Equivalencia BH-BMPT'!$D$6,IF(J265=6,'Equivalencia BH-BMPT'!$D$7,IF(J265=7,'Equivalencia BH-BMPT'!$D$8,IF(J265=8,'Equivalencia BH-BMPT'!$D$9,IF(J265=9,'Equivalencia BH-BMPT'!$D$10,IF(J265=10,'Equivalencia BH-BMPT'!$D$11,IF(J265=11,'Equivalencia BH-BMPT'!$D$12,IF(J265=12,'Equivalencia BH-BMPT'!$D$13,IF(J265=13,'Equivalencia BH-BMPT'!$D$14,IF(J265=14,'Equivalencia BH-BMPT'!$D$15,IF(J265=15,'Equivalencia BH-BMPT'!$D$16,IF(J265=16,'Equivalencia BH-BMPT'!$D$17,IF(J265=17,'Equivalencia BH-BMPT'!$D$18,IF(J265=18,'Equivalencia BH-BMPT'!$D$19,IF(J265=19,'Equivalencia BH-BMPT'!$D$20,IF(J265=20,'Equivalencia BH-BMPT'!$D$21,IF(J265=21,'Equivalencia BH-BMPT'!$D$22,IF(J265=22,'Equivalencia BH-BMPT'!$D$23,IF(J265=23,'Equivalencia BH-BMPT'!#REF!,IF(J265=24,'Equivalencia BH-BMPT'!$D$25,IF(J265=25,'Equivalencia BH-BMPT'!$D$26,IF(J265=26,'Equivalencia BH-BMPT'!$D$27,IF(J265=27,'Equivalencia BH-BMPT'!$D$28,IF(J265=28,'Equivalencia BH-BMPT'!$D$29,IF(J265=29,'Equivalencia BH-BMPT'!$D$30,IF(J265=30,'Equivalencia BH-BMPT'!$D$31,IF(J265=31,'Equivalencia BH-BMPT'!$D$32,IF(J265=32,'Equivalencia BH-BMPT'!$D$33,IF(J265=33,'Equivalencia BH-BMPT'!$D$34,IF(J265=34,'Equivalencia BH-BMPT'!$D$35,IF(J265=35,'Equivalencia BH-BMPT'!$D$36,IF(J265=36,'Equivalencia BH-BMPT'!$D$37,IF(J265=37,'Equivalencia BH-BMPT'!$D$38,IF(J265=38,'Equivalencia BH-BMPT'!#REF!,IF(J265=39,'Equivalencia BH-BMPT'!$D$40,IF(J265=40,'Equivalencia BH-BMPT'!$D$41,IF(J265=41,'Equivalencia BH-BMPT'!$D$42,IF(J265=42,'Equivalencia BH-BMPT'!$D$43,IF(J265=43,'Equivalencia BH-BMPT'!$D$44,IF(J265=44,'Equivalencia BH-BMPT'!$D$45,IF(J265=45,'Equivalencia BH-BMPT'!$D$46,"No ha seleccionado un número de programa")))))))))))))))))))))))))))))))))))))))))))))</f>
        <v>No ha seleccionado un número de programa</v>
      </c>
      <c r="L265" s="157" t="s">
        <v>1153</v>
      </c>
      <c r="M265" s="149"/>
      <c r="N265" s="148" t="s">
        <v>1367</v>
      </c>
      <c r="O265" s="160">
        <v>0</v>
      </c>
      <c r="P265" s="161"/>
      <c r="Q265" s="162"/>
      <c r="R265" s="162"/>
      <c r="S265" s="160"/>
      <c r="T265" s="162">
        <f t="shared" si="15"/>
        <v>0</v>
      </c>
      <c r="U265" s="162"/>
      <c r="V265" s="163">
        <v>43383</v>
      </c>
      <c r="W265" s="163">
        <v>43383</v>
      </c>
      <c r="X265" s="163">
        <v>45208</v>
      </c>
      <c r="Y265" s="148" t="s">
        <v>1469</v>
      </c>
      <c r="Z265" s="149"/>
      <c r="AA265" s="164"/>
      <c r="AB265" s="149"/>
      <c r="AC265" s="149" t="s">
        <v>1485</v>
      </c>
      <c r="AD265" s="149"/>
      <c r="AE265" s="149"/>
      <c r="AF265" s="165" t="e">
        <f t="shared" si="16"/>
        <v>#DIV/0!</v>
      </c>
      <c r="AG265" s="166"/>
      <c r="AH265" s="166" t="b">
        <f t="shared" si="17"/>
        <v>1</v>
      </c>
    </row>
    <row r="266" spans="1:34" s="167" customFormat="1" ht="44.25" customHeight="1" thickBot="1" x14ac:dyDescent="0.3">
      <c r="A266" s="148" t="s">
        <v>572</v>
      </c>
      <c r="B266" s="183">
        <v>2018</v>
      </c>
      <c r="C266" s="150" t="s">
        <v>862</v>
      </c>
      <c r="D266" s="149">
        <v>19</v>
      </c>
      <c r="E266" s="151" t="str">
        <f>IF(D266=1,'Tipo '!$B$2,IF(D266=2,'Tipo '!$B$3,IF(D266=3,'Tipo '!$B$4,IF(D266=4,'Tipo '!$B$5,IF(D266=5,'Tipo '!$B$6,IF(D266=6,'Tipo '!$B$7,IF(D266=7,'Tipo '!$B$8,IF(D266=8,'Tipo '!$B$9,IF(D266=9,'Tipo '!$B$10,IF(D266=10,'Tipo '!$B$11,IF(D266=11,'Tipo '!$B$12,IF(D266=12,'Tipo '!$B$13,IF(D266=13,'Tipo '!$B$14,IF(D266=14,'Tipo '!$B$15,IF(D266=15,'Tipo '!$B$16,IF(D266=16,'Tipo '!$B$17,IF(D266=17,'Tipo '!$B$18,IF(D266=18,'Tipo '!$B$19,IF(D266=19,'Tipo '!$B$20,IF(D266=20,'Tipo '!$B$21,"No ha seleccionado un tipo de contrato válido"))))))))))))))))))))</f>
        <v>OTROS</v>
      </c>
      <c r="F266" s="151" t="s">
        <v>107</v>
      </c>
      <c r="G266" s="151" t="s">
        <v>116</v>
      </c>
      <c r="H266" s="148" t="s">
        <v>1067</v>
      </c>
      <c r="I266" s="154" t="s">
        <v>163</v>
      </c>
      <c r="J266" s="155"/>
      <c r="K266" s="156" t="str">
        <f>IF(J266=1,'Equivalencia BH-BMPT'!$D$2,IF(J266=2,'Equivalencia BH-BMPT'!$D$3,IF(J266=3,'Equivalencia BH-BMPT'!$D$4,IF(J266=4,'Equivalencia BH-BMPT'!$D$5,IF(J266=5,'Equivalencia BH-BMPT'!$D$6,IF(J266=6,'Equivalencia BH-BMPT'!$D$7,IF(J266=7,'Equivalencia BH-BMPT'!$D$8,IF(J266=8,'Equivalencia BH-BMPT'!$D$9,IF(J266=9,'Equivalencia BH-BMPT'!$D$10,IF(J266=10,'Equivalencia BH-BMPT'!$D$11,IF(J266=11,'Equivalencia BH-BMPT'!$D$12,IF(J266=12,'Equivalencia BH-BMPT'!$D$13,IF(J266=13,'Equivalencia BH-BMPT'!$D$14,IF(J266=14,'Equivalencia BH-BMPT'!$D$15,IF(J266=15,'Equivalencia BH-BMPT'!$D$16,IF(J266=16,'Equivalencia BH-BMPT'!$D$17,IF(J266=17,'Equivalencia BH-BMPT'!$D$18,IF(J266=18,'Equivalencia BH-BMPT'!$D$19,IF(J266=19,'Equivalencia BH-BMPT'!$D$20,IF(J266=20,'Equivalencia BH-BMPT'!$D$21,IF(J266=21,'Equivalencia BH-BMPT'!$D$22,IF(J266=22,'Equivalencia BH-BMPT'!$D$23,IF(J266=23,'Equivalencia BH-BMPT'!#REF!,IF(J266=24,'Equivalencia BH-BMPT'!$D$25,IF(J266=25,'Equivalencia BH-BMPT'!$D$26,IF(J266=26,'Equivalencia BH-BMPT'!$D$27,IF(J266=27,'Equivalencia BH-BMPT'!$D$28,IF(J266=28,'Equivalencia BH-BMPT'!$D$29,IF(J266=29,'Equivalencia BH-BMPT'!$D$30,IF(J266=30,'Equivalencia BH-BMPT'!$D$31,IF(J266=31,'Equivalencia BH-BMPT'!$D$32,IF(J266=32,'Equivalencia BH-BMPT'!$D$33,IF(J266=33,'Equivalencia BH-BMPT'!$D$34,IF(J266=34,'Equivalencia BH-BMPT'!$D$35,IF(J266=35,'Equivalencia BH-BMPT'!$D$36,IF(J266=36,'Equivalencia BH-BMPT'!$D$37,IF(J266=37,'Equivalencia BH-BMPT'!$D$38,IF(J266=38,'Equivalencia BH-BMPT'!#REF!,IF(J266=39,'Equivalencia BH-BMPT'!$D$40,IF(J266=40,'Equivalencia BH-BMPT'!$D$41,IF(J266=41,'Equivalencia BH-BMPT'!$D$42,IF(J266=42,'Equivalencia BH-BMPT'!$D$43,IF(J266=43,'Equivalencia BH-BMPT'!$D$44,IF(J266=44,'Equivalencia BH-BMPT'!$D$45,IF(J266=45,'Equivalencia BH-BMPT'!$D$46,"No ha seleccionado un número de programa")))))))))))))))))))))))))))))))))))))))))))))</f>
        <v>No ha seleccionado un número de programa</v>
      </c>
      <c r="L266" s="157" t="s">
        <v>1153</v>
      </c>
      <c r="M266" s="149"/>
      <c r="N266" s="148" t="s">
        <v>1368</v>
      </c>
      <c r="O266" s="160">
        <v>0</v>
      </c>
      <c r="P266" s="161"/>
      <c r="Q266" s="162"/>
      <c r="R266" s="162"/>
      <c r="S266" s="160"/>
      <c r="T266" s="162">
        <f t="shared" si="15"/>
        <v>0</v>
      </c>
      <c r="U266" s="162"/>
      <c r="V266" s="163">
        <v>43391</v>
      </c>
      <c r="W266" s="163">
        <v>43391</v>
      </c>
      <c r="X266" s="163">
        <v>45216</v>
      </c>
      <c r="Y266" s="148" t="s">
        <v>1469</v>
      </c>
      <c r="Z266" s="149"/>
      <c r="AA266" s="164"/>
      <c r="AB266" s="149"/>
      <c r="AC266" s="149" t="s">
        <v>1485</v>
      </c>
      <c r="AD266" s="149"/>
      <c r="AE266" s="149"/>
      <c r="AF266" s="165" t="e">
        <f t="shared" si="16"/>
        <v>#DIV/0!</v>
      </c>
      <c r="AG266" s="166"/>
      <c r="AH266" s="166" t="b">
        <f t="shared" si="17"/>
        <v>1</v>
      </c>
    </row>
    <row r="267" spans="1:34" s="167" customFormat="1" ht="44.25" customHeight="1" thickBot="1" x14ac:dyDescent="0.3">
      <c r="A267" s="148" t="s">
        <v>573</v>
      </c>
      <c r="B267" s="183">
        <v>2018</v>
      </c>
      <c r="C267" s="150" t="s">
        <v>863</v>
      </c>
      <c r="D267" s="149">
        <v>19</v>
      </c>
      <c r="E267" s="151" t="str">
        <f>IF(D267=1,'Tipo '!$B$2,IF(D267=2,'Tipo '!$B$3,IF(D267=3,'Tipo '!$B$4,IF(D267=4,'Tipo '!$B$5,IF(D267=5,'Tipo '!$B$6,IF(D267=6,'Tipo '!$B$7,IF(D267=7,'Tipo '!$B$8,IF(D267=8,'Tipo '!$B$9,IF(D267=9,'Tipo '!$B$10,IF(D267=10,'Tipo '!$B$11,IF(D267=11,'Tipo '!$B$12,IF(D267=12,'Tipo '!$B$13,IF(D267=13,'Tipo '!$B$14,IF(D267=14,'Tipo '!$B$15,IF(D267=15,'Tipo '!$B$16,IF(D267=16,'Tipo '!$B$17,IF(D267=17,'Tipo '!$B$18,IF(D267=18,'Tipo '!$B$19,IF(D267=19,'Tipo '!$B$20,IF(D267=20,'Tipo '!$B$21,"No ha seleccionado un tipo de contrato válido"))))))))))))))))))))</f>
        <v>OTROS</v>
      </c>
      <c r="F267" s="151" t="s">
        <v>107</v>
      </c>
      <c r="G267" s="151" t="s">
        <v>116</v>
      </c>
      <c r="H267" s="148" t="s">
        <v>1068</v>
      </c>
      <c r="I267" s="154" t="s">
        <v>163</v>
      </c>
      <c r="J267" s="155"/>
      <c r="K267" s="156" t="str">
        <f>IF(J267=1,'Equivalencia BH-BMPT'!$D$2,IF(J267=2,'Equivalencia BH-BMPT'!$D$3,IF(J267=3,'Equivalencia BH-BMPT'!$D$4,IF(J267=4,'Equivalencia BH-BMPT'!$D$5,IF(J267=5,'Equivalencia BH-BMPT'!$D$6,IF(J267=6,'Equivalencia BH-BMPT'!$D$7,IF(J267=7,'Equivalencia BH-BMPT'!$D$8,IF(J267=8,'Equivalencia BH-BMPT'!$D$9,IF(J267=9,'Equivalencia BH-BMPT'!$D$10,IF(J267=10,'Equivalencia BH-BMPT'!$D$11,IF(J267=11,'Equivalencia BH-BMPT'!$D$12,IF(J267=12,'Equivalencia BH-BMPT'!$D$13,IF(J267=13,'Equivalencia BH-BMPT'!$D$14,IF(J267=14,'Equivalencia BH-BMPT'!$D$15,IF(J267=15,'Equivalencia BH-BMPT'!$D$16,IF(J267=16,'Equivalencia BH-BMPT'!$D$17,IF(J267=17,'Equivalencia BH-BMPT'!$D$18,IF(J267=18,'Equivalencia BH-BMPT'!$D$19,IF(J267=19,'Equivalencia BH-BMPT'!$D$20,IF(J267=20,'Equivalencia BH-BMPT'!$D$21,IF(J267=21,'Equivalencia BH-BMPT'!$D$22,IF(J267=22,'Equivalencia BH-BMPT'!$D$23,IF(J267=23,'Equivalencia BH-BMPT'!#REF!,IF(J267=24,'Equivalencia BH-BMPT'!$D$25,IF(J267=25,'Equivalencia BH-BMPT'!$D$26,IF(J267=26,'Equivalencia BH-BMPT'!$D$27,IF(J267=27,'Equivalencia BH-BMPT'!$D$28,IF(J267=28,'Equivalencia BH-BMPT'!$D$29,IF(J267=29,'Equivalencia BH-BMPT'!$D$30,IF(J267=30,'Equivalencia BH-BMPT'!$D$31,IF(J267=31,'Equivalencia BH-BMPT'!$D$32,IF(J267=32,'Equivalencia BH-BMPT'!$D$33,IF(J267=33,'Equivalencia BH-BMPT'!$D$34,IF(J267=34,'Equivalencia BH-BMPT'!$D$35,IF(J267=35,'Equivalencia BH-BMPT'!$D$36,IF(J267=36,'Equivalencia BH-BMPT'!$D$37,IF(J267=37,'Equivalencia BH-BMPT'!$D$38,IF(J267=38,'Equivalencia BH-BMPT'!#REF!,IF(J267=39,'Equivalencia BH-BMPT'!$D$40,IF(J267=40,'Equivalencia BH-BMPT'!$D$41,IF(J267=41,'Equivalencia BH-BMPT'!$D$42,IF(J267=42,'Equivalencia BH-BMPT'!$D$43,IF(J267=43,'Equivalencia BH-BMPT'!$D$44,IF(J267=44,'Equivalencia BH-BMPT'!$D$45,IF(J267=45,'Equivalencia BH-BMPT'!$D$46,"No ha seleccionado un número de programa")))))))))))))))))))))))))))))))))))))))))))))</f>
        <v>No ha seleccionado un número de programa</v>
      </c>
      <c r="L267" s="157" t="s">
        <v>1153</v>
      </c>
      <c r="M267" s="149"/>
      <c r="N267" s="148" t="s">
        <v>1369</v>
      </c>
      <c r="O267" s="160">
        <v>0</v>
      </c>
      <c r="P267" s="161"/>
      <c r="Q267" s="162"/>
      <c r="R267" s="162"/>
      <c r="S267" s="160"/>
      <c r="T267" s="162">
        <f t="shared" si="15"/>
        <v>0</v>
      </c>
      <c r="U267" s="162"/>
      <c r="V267" s="163">
        <v>43391</v>
      </c>
      <c r="W267" s="163">
        <v>43391</v>
      </c>
      <c r="X267" s="163">
        <v>45216</v>
      </c>
      <c r="Y267" s="148" t="s">
        <v>1469</v>
      </c>
      <c r="Z267" s="149"/>
      <c r="AA267" s="164"/>
      <c r="AB267" s="149"/>
      <c r="AC267" s="149" t="s">
        <v>1485</v>
      </c>
      <c r="AD267" s="149"/>
      <c r="AE267" s="149"/>
      <c r="AF267" s="165" t="e">
        <f t="shared" si="16"/>
        <v>#DIV/0!</v>
      </c>
      <c r="AG267" s="166"/>
      <c r="AH267" s="166" t="b">
        <f t="shared" si="17"/>
        <v>1</v>
      </c>
    </row>
    <row r="268" spans="1:34" s="167" customFormat="1" ht="44.25" customHeight="1" thickBot="1" x14ac:dyDescent="0.3">
      <c r="A268" s="148" t="s">
        <v>574</v>
      </c>
      <c r="B268" s="183">
        <v>2018</v>
      </c>
      <c r="C268" s="150" t="s">
        <v>864</v>
      </c>
      <c r="D268" s="149">
        <v>19</v>
      </c>
      <c r="E268" s="151" t="str">
        <f>IF(D268=1,'Tipo '!$B$2,IF(D268=2,'Tipo '!$B$3,IF(D268=3,'Tipo '!$B$4,IF(D268=4,'Tipo '!$B$5,IF(D268=5,'Tipo '!$B$6,IF(D268=6,'Tipo '!$B$7,IF(D268=7,'Tipo '!$B$8,IF(D268=8,'Tipo '!$B$9,IF(D268=9,'Tipo '!$B$10,IF(D268=10,'Tipo '!$B$11,IF(D268=11,'Tipo '!$B$12,IF(D268=12,'Tipo '!$B$13,IF(D268=13,'Tipo '!$B$14,IF(D268=14,'Tipo '!$B$15,IF(D268=15,'Tipo '!$B$16,IF(D268=16,'Tipo '!$B$17,IF(D268=17,'Tipo '!$B$18,IF(D268=18,'Tipo '!$B$19,IF(D268=19,'Tipo '!$B$20,IF(D268=20,'Tipo '!$B$21,"No ha seleccionado un tipo de contrato válido"))))))))))))))))))))</f>
        <v>OTROS</v>
      </c>
      <c r="F268" s="151" t="s">
        <v>107</v>
      </c>
      <c r="G268" s="151" t="s">
        <v>116</v>
      </c>
      <c r="H268" s="148" t="s">
        <v>1069</v>
      </c>
      <c r="I268" s="154" t="s">
        <v>163</v>
      </c>
      <c r="J268" s="155"/>
      <c r="K268" s="156" t="str">
        <f>IF(J268=1,'Equivalencia BH-BMPT'!$D$2,IF(J268=2,'Equivalencia BH-BMPT'!$D$3,IF(J268=3,'Equivalencia BH-BMPT'!$D$4,IF(J268=4,'Equivalencia BH-BMPT'!$D$5,IF(J268=5,'Equivalencia BH-BMPT'!$D$6,IF(J268=6,'Equivalencia BH-BMPT'!$D$7,IF(J268=7,'Equivalencia BH-BMPT'!$D$8,IF(J268=8,'Equivalencia BH-BMPT'!$D$9,IF(J268=9,'Equivalencia BH-BMPT'!$D$10,IF(J268=10,'Equivalencia BH-BMPT'!$D$11,IF(J268=11,'Equivalencia BH-BMPT'!$D$12,IF(J268=12,'Equivalencia BH-BMPT'!$D$13,IF(J268=13,'Equivalencia BH-BMPT'!$D$14,IF(J268=14,'Equivalencia BH-BMPT'!$D$15,IF(J268=15,'Equivalencia BH-BMPT'!$D$16,IF(J268=16,'Equivalencia BH-BMPT'!$D$17,IF(J268=17,'Equivalencia BH-BMPT'!$D$18,IF(J268=18,'Equivalencia BH-BMPT'!$D$19,IF(J268=19,'Equivalencia BH-BMPT'!$D$20,IF(J268=20,'Equivalencia BH-BMPT'!$D$21,IF(J268=21,'Equivalencia BH-BMPT'!$D$22,IF(J268=22,'Equivalencia BH-BMPT'!$D$23,IF(J268=23,'Equivalencia BH-BMPT'!#REF!,IF(J268=24,'Equivalencia BH-BMPT'!$D$25,IF(J268=25,'Equivalencia BH-BMPT'!$D$26,IF(J268=26,'Equivalencia BH-BMPT'!$D$27,IF(J268=27,'Equivalencia BH-BMPT'!$D$28,IF(J268=28,'Equivalencia BH-BMPT'!$D$29,IF(J268=29,'Equivalencia BH-BMPT'!$D$30,IF(J268=30,'Equivalencia BH-BMPT'!$D$31,IF(J268=31,'Equivalencia BH-BMPT'!$D$32,IF(J268=32,'Equivalencia BH-BMPT'!$D$33,IF(J268=33,'Equivalencia BH-BMPT'!$D$34,IF(J268=34,'Equivalencia BH-BMPT'!$D$35,IF(J268=35,'Equivalencia BH-BMPT'!$D$36,IF(J268=36,'Equivalencia BH-BMPT'!$D$37,IF(J268=37,'Equivalencia BH-BMPT'!$D$38,IF(J268=38,'Equivalencia BH-BMPT'!#REF!,IF(J268=39,'Equivalencia BH-BMPT'!$D$40,IF(J268=40,'Equivalencia BH-BMPT'!$D$41,IF(J268=41,'Equivalencia BH-BMPT'!$D$42,IF(J268=42,'Equivalencia BH-BMPT'!$D$43,IF(J268=43,'Equivalencia BH-BMPT'!$D$44,IF(J268=44,'Equivalencia BH-BMPT'!$D$45,IF(J268=45,'Equivalencia BH-BMPT'!$D$46,"No ha seleccionado un número de programa")))))))))))))))))))))))))))))))))))))))))))))</f>
        <v>No ha seleccionado un número de programa</v>
      </c>
      <c r="L268" s="157" t="s">
        <v>1153</v>
      </c>
      <c r="M268" s="149"/>
      <c r="N268" s="148" t="s">
        <v>1370</v>
      </c>
      <c r="O268" s="160">
        <v>0</v>
      </c>
      <c r="P268" s="161"/>
      <c r="Q268" s="162"/>
      <c r="R268" s="162"/>
      <c r="S268" s="160"/>
      <c r="T268" s="162">
        <f t="shared" si="15"/>
        <v>0</v>
      </c>
      <c r="U268" s="162"/>
      <c r="V268" s="163">
        <v>43391</v>
      </c>
      <c r="W268" s="163">
        <v>43391</v>
      </c>
      <c r="X268" s="163">
        <v>45216</v>
      </c>
      <c r="Y268" s="148" t="s">
        <v>1469</v>
      </c>
      <c r="Z268" s="149"/>
      <c r="AA268" s="164"/>
      <c r="AB268" s="149"/>
      <c r="AC268" s="149" t="s">
        <v>1485</v>
      </c>
      <c r="AD268" s="149"/>
      <c r="AE268" s="149"/>
      <c r="AF268" s="165" t="e">
        <f t="shared" si="16"/>
        <v>#DIV/0!</v>
      </c>
      <c r="AG268" s="166"/>
      <c r="AH268" s="166" t="b">
        <f t="shared" si="17"/>
        <v>1</v>
      </c>
    </row>
    <row r="269" spans="1:34" s="167" customFormat="1" ht="44.25" customHeight="1" thickBot="1" x14ac:dyDescent="0.3">
      <c r="A269" s="148" t="s">
        <v>575</v>
      </c>
      <c r="B269" s="183">
        <v>2018</v>
      </c>
      <c r="C269" s="150" t="s">
        <v>865</v>
      </c>
      <c r="D269" s="149">
        <v>19</v>
      </c>
      <c r="E269" s="151" t="str">
        <f>IF(D269=1,'Tipo '!$B$2,IF(D269=2,'Tipo '!$B$3,IF(D269=3,'Tipo '!$B$4,IF(D269=4,'Tipo '!$B$5,IF(D269=5,'Tipo '!$B$6,IF(D269=6,'Tipo '!$B$7,IF(D269=7,'Tipo '!$B$8,IF(D269=8,'Tipo '!$B$9,IF(D269=9,'Tipo '!$B$10,IF(D269=10,'Tipo '!$B$11,IF(D269=11,'Tipo '!$B$12,IF(D269=12,'Tipo '!$B$13,IF(D269=13,'Tipo '!$B$14,IF(D269=14,'Tipo '!$B$15,IF(D269=15,'Tipo '!$B$16,IF(D269=16,'Tipo '!$B$17,IF(D269=17,'Tipo '!$B$18,IF(D269=18,'Tipo '!$B$19,IF(D269=19,'Tipo '!$B$20,IF(D269=20,'Tipo '!$B$21,"No ha seleccionado un tipo de contrato válido"))))))))))))))))))))</f>
        <v>OTROS</v>
      </c>
      <c r="F269" s="151" t="s">
        <v>107</v>
      </c>
      <c r="G269" s="151" t="s">
        <v>116</v>
      </c>
      <c r="H269" s="148" t="s">
        <v>1070</v>
      </c>
      <c r="I269" s="154" t="s">
        <v>163</v>
      </c>
      <c r="J269" s="155"/>
      <c r="K269" s="156" t="str">
        <f>IF(J269=1,'Equivalencia BH-BMPT'!$D$2,IF(J269=2,'Equivalencia BH-BMPT'!$D$3,IF(J269=3,'Equivalencia BH-BMPT'!$D$4,IF(J269=4,'Equivalencia BH-BMPT'!$D$5,IF(J269=5,'Equivalencia BH-BMPT'!$D$6,IF(J269=6,'Equivalencia BH-BMPT'!$D$7,IF(J269=7,'Equivalencia BH-BMPT'!$D$8,IF(J269=8,'Equivalencia BH-BMPT'!$D$9,IF(J269=9,'Equivalencia BH-BMPT'!$D$10,IF(J269=10,'Equivalencia BH-BMPT'!$D$11,IF(J269=11,'Equivalencia BH-BMPT'!$D$12,IF(J269=12,'Equivalencia BH-BMPT'!$D$13,IF(J269=13,'Equivalencia BH-BMPT'!$D$14,IF(J269=14,'Equivalencia BH-BMPT'!$D$15,IF(J269=15,'Equivalencia BH-BMPT'!$D$16,IF(J269=16,'Equivalencia BH-BMPT'!$D$17,IF(J269=17,'Equivalencia BH-BMPT'!$D$18,IF(J269=18,'Equivalencia BH-BMPT'!$D$19,IF(J269=19,'Equivalencia BH-BMPT'!$D$20,IF(J269=20,'Equivalencia BH-BMPT'!$D$21,IF(J269=21,'Equivalencia BH-BMPT'!$D$22,IF(J269=22,'Equivalencia BH-BMPT'!$D$23,IF(J269=23,'Equivalencia BH-BMPT'!#REF!,IF(J269=24,'Equivalencia BH-BMPT'!$D$25,IF(J269=25,'Equivalencia BH-BMPT'!$D$26,IF(J269=26,'Equivalencia BH-BMPT'!$D$27,IF(J269=27,'Equivalencia BH-BMPT'!$D$28,IF(J269=28,'Equivalencia BH-BMPT'!$D$29,IF(J269=29,'Equivalencia BH-BMPT'!$D$30,IF(J269=30,'Equivalencia BH-BMPT'!$D$31,IF(J269=31,'Equivalencia BH-BMPT'!$D$32,IF(J269=32,'Equivalencia BH-BMPT'!$D$33,IF(J269=33,'Equivalencia BH-BMPT'!$D$34,IF(J269=34,'Equivalencia BH-BMPT'!$D$35,IF(J269=35,'Equivalencia BH-BMPT'!$D$36,IF(J269=36,'Equivalencia BH-BMPT'!$D$37,IF(J269=37,'Equivalencia BH-BMPT'!$D$38,IF(J269=38,'Equivalencia BH-BMPT'!#REF!,IF(J269=39,'Equivalencia BH-BMPT'!$D$40,IF(J269=40,'Equivalencia BH-BMPT'!$D$41,IF(J269=41,'Equivalencia BH-BMPT'!$D$42,IF(J269=42,'Equivalencia BH-BMPT'!$D$43,IF(J269=43,'Equivalencia BH-BMPT'!$D$44,IF(J269=44,'Equivalencia BH-BMPT'!$D$45,IF(J269=45,'Equivalencia BH-BMPT'!$D$46,"No ha seleccionado un número de programa")))))))))))))))))))))))))))))))))))))))))))))</f>
        <v>No ha seleccionado un número de programa</v>
      </c>
      <c r="L269" s="157" t="s">
        <v>1153</v>
      </c>
      <c r="M269" s="149"/>
      <c r="N269" s="148" t="s">
        <v>1371</v>
      </c>
      <c r="O269" s="160">
        <v>0</v>
      </c>
      <c r="P269" s="161"/>
      <c r="Q269" s="162"/>
      <c r="R269" s="162"/>
      <c r="S269" s="160"/>
      <c r="T269" s="162">
        <f t="shared" si="15"/>
        <v>0</v>
      </c>
      <c r="U269" s="162"/>
      <c r="V269" s="163">
        <v>43391</v>
      </c>
      <c r="W269" s="163">
        <v>43391</v>
      </c>
      <c r="X269" s="163">
        <v>45216</v>
      </c>
      <c r="Y269" s="148" t="s">
        <v>1469</v>
      </c>
      <c r="Z269" s="149"/>
      <c r="AA269" s="164"/>
      <c r="AB269" s="149"/>
      <c r="AC269" s="149" t="s">
        <v>1485</v>
      </c>
      <c r="AD269" s="149"/>
      <c r="AE269" s="149"/>
      <c r="AF269" s="165" t="e">
        <f t="shared" si="16"/>
        <v>#DIV/0!</v>
      </c>
      <c r="AG269" s="166"/>
      <c r="AH269" s="166" t="b">
        <f t="shared" si="17"/>
        <v>1</v>
      </c>
    </row>
    <row r="270" spans="1:34" s="167" customFormat="1" ht="44.25" customHeight="1" thickBot="1" x14ac:dyDescent="0.3">
      <c r="A270" s="148" t="s">
        <v>576</v>
      </c>
      <c r="B270" s="183">
        <v>2018</v>
      </c>
      <c r="C270" s="150" t="s">
        <v>866</v>
      </c>
      <c r="D270" s="149">
        <v>5</v>
      </c>
      <c r="E270" s="151" t="str">
        <f>IF(D270=1,'Tipo '!$B$2,IF(D270=2,'Tipo '!$B$3,IF(D270=3,'Tipo '!$B$4,IF(D270=4,'Tipo '!$B$5,IF(D270=5,'Tipo '!$B$6,IF(D270=6,'Tipo '!$B$7,IF(D270=7,'Tipo '!$B$8,IF(D270=8,'Tipo '!$B$9,IF(D270=9,'Tipo '!$B$10,IF(D270=10,'Tipo '!$B$11,IF(D270=11,'Tipo '!$B$12,IF(D270=12,'Tipo '!$B$13,IF(D270=13,'Tipo '!$B$14,IF(D270=14,'Tipo '!$B$15,IF(D270=15,'Tipo '!$B$16,IF(D270=16,'Tipo '!$B$17,IF(D270=17,'Tipo '!$B$18,IF(D270=18,'Tipo '!$B$19,IF(D270=19,'Tipo '!$B$20,IF(D270=20,'Tipo '!$B$21,"No ha seleccionado un tipo de contrato válido"))))))))))))))))))))</f>
        <v>CONTRATOS DE PRESTACIÓN DE SERVICIOS PROFESIONALES Y DE APOYO A LA GESTIÓN</v>
      </c>
      <c r="F270" s="151" t="s">
        <v>107</v>
      </c>
      <c r="G270" s="151" t="s">
        <v>116</v>
      </c>
      <c r="H270" s="148" t="s">
        <v>1071</v>
      </c>
      <c r="I270" s="154" t="s">
        <v>163</v>
      </c>
      <c r="J270" s="155">
        <v>45</v>
      </c>
      <c r="K270" s="156" t="str">
        <f>IF(J270=1,'Equivalencia BH-BMPT'!$D$2,IF(J270=2,'Equivalencia BH-BMPT'!$D$3,IF(J270=3,'Equivalencia BH-BMPT'!$D$4,IF(J270=4,'Equivalencia BH-BMPT'!$D$5,IF(J270=5,'Equivalencia BH-BMPT'!$D$6,IF(J270=6,'Equivalencia BH-BMPT'!$D$7,IF(J270=7,'Equivalencia BH-BMPT'!$D$8,IF(J270=8,'Equivalencia BH-BMPT'!$D$9,IF(J270=9,'Equivalencia BH-BMPT'!$D$10,IF(J270=10,'Equivalencia BH-BMPT'!$D$11,IF(J270=11,'Equivalencia BH-BMPT'!$D$12,IF(J270=12,'Equivalencia BH-BMPT'!$D$13,IF(J270=13,'Equivalencia BH-BMPT'!$D$14,IF(J270=14,'Equivalencia BH-BMPT'!$D$15,IF(J270=15,'Equivalencia BH-BMPT'!$D$16,IF(J270=16,'Equivalencia BH-BMPT'!$D$17,IF(J270=17,'Equivalencia BH-BMPT'!$D$18,IF(J270=18,'Equivalencia BH-BMPT'!$D$19,IF(J270=19,'Equivalencia BH-BMPT'!$D$20,IF(J270=20,'Equivalencia BH-BMPT'!$D$21,IF(J270=21,'Equivalencia BH-BMPT'!$D$22,IF(J270=22,'Equivalencia BH-BMPT'!$D$23,IF(J270=23,'Equivalencia BH-BMPT'!#REF!,IF(J270=24,'Equivalencia BH-BMPT'!$D$25,IF(J270=25,'Equivalencia BH-BMPT'!$D$26,IF(J270=26,'Equivalencia BH-BMPT'!$D$27,IF(J270=27,'Equivalencia BH-BMPT'!$D$28,IF(J270=28,'Equivalencia BH-BMPT'!$D$29,IF(J270=29,'Equivalencia BH-BMPT'!$D$30,IF(J270=30,'Equivalencia BH-BMPT'!$D$31,IF(J270=31,'Equivalencia BH-BMPT'!$D$32,IF(J270=32,'Equivalencia BH-BMPT'!$D$33,IF(J270=33,'Equivalencia BH-BMPT'!$D$34,IF(J270=34,'Equivalencia BH-BMPT'!$D$35,IF(J270=35,'Equivalencia BH-BMPT'!$D$36,IF(J270=36,'Equivalencia BH-BMPT'!$D$37,IF(J270=37,'Equivalencia BH-BMPT'!$D$38,IF(J270=38,'Equivalencia BH-BMPT'!#REF!,IF(J270=39,'Equivalencia BH-BMPT'!$D$40,IF(J270=40,'Equivalencia BH-BMPT'!$D$41,IF(J270=41,'Equivalencia BH-BMPT'!$D$42,IF(J270=42,'Equivalencia BH-BMPT'!$D$43,IF(J270=43,'Equivalencia BH-BMPT'!$D$44,IF(J270=44,'Equivalencia BH-BMPT'!$D$45,IF(J270=45,'Equivalencia BH-BMPT'!$D$46,"No ha seleccionado un número de programa")))))))))))))))))))))))))))))))))))))))))))))</f>
        <v>Gobernanza e influencia local, regional e internacional</v>
      </c>
      <c r="L270" s="157" t="s">
        <v>329</v>
      </c>
      <c r="M270" s="149"/>
      <c r="N270" s="148" t="s">
        <v>1372</v>
      </c>
      <c r="O270" s="160">
        <v>14100000</v>
      </c>
      <c r="P270" s="161"/>
      <c r="Q270" s="162"/>
      <c r="R270" s="162"/>
      <c r="S270" s="160"/>
      <c r="T270" s="162">
        <f t="shared" si="15"/>
        <v>14100000</v>
      </c>
      <c r="U270" s="162">
        <v>6109000</v>
      </c>
      <c r="V270" s="163">
        <v>43391</v>
      </c>
      <c r="W270" s="184">
        <v>43395</v>
      </c>
      <c r="X270" s="184">
        <v>43486</v>
      </c>
      <c r="Y270" s="148" t="s">
        <v>1468</v>
      </c>
      <c r="Z270" s="149"/>
      <c r="AA270" s="164"/>
      <c r="AB270" s="149"/>
      <c r="AC270" s="149" t="s">
        <v>1485</v>
      </c>
      <c r="AD270" s="149"/>
      <c r="AE270" s="149"/>
      <c r="AF270" s="165">
        <f t="shared" si="16"/>
        <v>0.43326241134751775</v>
      </c>
      <c r="AG270" s="166"/>
      <c r="AH270" s="166" t="b">
        <f t="shared" si="17"/>
        <v>0</v>
      </c>
    </row>
    <row r="271" spans="1:34" s="167" customFormat="1" ht="44.25" customHeight="1" thickBot="1" x14ac:dyDescent="0.3">
      <c r="A271" s="148" t="s">
        <v>577</v>
      </c>
      <c r="B271" s="183">
        <v>2018</v>
      </c>
      <c r="C271" s="150" t="s">
        <v>867</v>
      </c>
      <c r="D271" s="149">
        <v>5</v>
      </c>
      <c r="E271" s="151" t="str">
        <f>IF(D271=1,'Tipo '!$B$2,IF(D271=2,'Tipo '!$B$3,IF(D271=3,'Tipo '!$B$4,IF(D271=4,'Tipo '!$B$5,IF(D271=5,'Tipo '!$B$6,IF(D271=6,'Tipo '!$B$7,IF(D271=7,'Tipo '!$B$8,IF(D271=8,'Tipo '!$B$9,IF(D271=9,'Tipo '!$B$10,IF(D271=10,'Tipo '!$B$11,IF(D271=11,'Tipo '!$B$12,IF(D271=12,'Tipo '!$B$13,IF(D271=13,'Tipo '!$B$14,IF(D271=14,'Tipo '!$B$15,IF(D271=15,'Tipo '!$B$16,IF(D271=16,'Tipo '!$B$17,IF(D271=17,'Tipo '!$B$18,IF(D271=18,'Tipo '!$B$19,IF(D271=19,'Tipo '!$B$20,IF(D271=20,'Tipo '!$B$21,"No ha seleccionado un tipo de contrato válido"))))))))))))))))))))</f>
        <v>CONTRATOS DE PRESTACIÓN DE SERVICIOS PROFESIONALES Y DE APOYO A LA GESTIÓN</v>
      </c>
      <c r="F271" s="151" t="s">
        <v>107</v>
      </c>
      <c r="G271" s="151" t="s">
        <v>116</v>
      </c>
      <c r="H271" s="148" t="s">
        <v>1072</v>
      </c>
      <c r="I271" s="154" t="s">
        <v>163</v>
      </c>
      <c r="J271" s="155">
        <v>45</v>
      </c>
      <c r="K271" s="156" t="str">
        <f>IF(J271=1,'Equivalencia BH-BMPT'!$D$2,IF(J271=2,'Equivalencia BH-BMPT'!$D$3,IF(J271=3,'Equivalencia BH-BMPT'!$D$4,IF(J271=4,'Equivalencia BH-BMPT'!$D$5,IF(J271=5,'Equivalencia BH-BMPT'!$D$6,IF(J271=6,'Equivalencia BH-BMPT'!$D$7,IF(J271=7,'Equivalencia BH-BMPT'!$D$8,IF(J271=8,'Equivalencia BH-BMPT'!$D$9,IF(J271=9,'Equivalencia BH-BMPT'!$D$10,IF(J271=10,'Equivalencia BH-BMPT'!$D$11,IF(J271=11,'Equivalencia BH-BMPT'!$D$12,IF(J271=12,'Equivalencia BH-BMPT'!$D$13,IF(J271=13,'Equivalencia BH-BMPT'!$D$14,IF(J271=14,'Equivalencia BH-BMPT'!$D$15,IF(J271=15,'Equivalencia BH-BMPT'!$D$16,IF(J271=16,'Equivalencia BH-BMPT'!$D$17,IF(J271=17,'Equivalencia BH-BMPT'!$D$18,IF(J271=18,'Equivalencia BH-BMPT'!$D$19,IF(J271=19,'Equivalencia BH-BMPT'!$D$20,IF(J271=20,'Equivalencia BH-BMPT'!$D$21,IF(J271=21,'Equivalencia BH-BMPT'!$D$22,IF(J271=22,'Equivalencia BH-BMPT'!$D$23,IF(J271=23,'Equivalencia BH-BMPT'!#REF!,IF(J271=24,'Equivalencia BH-BMPT'!$D$25,IF(J271=25,'Equivalencia BH-BMPT'!$D$26,IF(J271=26,'Equivalencia BH-BMPT'!$D$27,IF(J271=27,'Equivalencia BH-BMPT'!$D$28,IF(J271=28,'Equivalencia BH-BMPT'!$D$29,IF(J271=29,'Equivalencia BH-BMPT'!$D$30,IF(J271=30,'Equivalencia BH-BMPT'!$D$31,IF(J271=31,'Equivalencia BH-BMPT'!$D$32,IF(J271=32,'Equivalencia BH-BMPT'!$D$33,IF(J271=33,'Equivalencia BH-BMPT'!$D$34,IF(J271=34,'Equivalencia BH-BMPT'!$D$35,IF(J271=35,'Equivalencia BH-BMPT'!$D$36,IF(J271=36,'Equivalencia BH-BMPT'!$D$37,IF(J271=37,'Equivalencia BH-BMPT'!$D$38,IF(J271=38,'Equivalencia BH-BMPT'!#REF!,IF(J271=39,'Equivalencia BH-BMPT'!$D$40,IF(J271=40,'Equivalencia BH-BMPT'!$D$41,IF(J271=41,'Equivalencia BH-BMPT'!$D$42,IF(J271=42,'Equivalencia BH-BMPT'!$D$43,IF(J271=43,'Equivalencia BH-BMPT'!$D$44,IF(J271=44,'Equivalencia BH-BMPT'!$D$45,IF(J271=45,'Equivalencia BH-BMPT'!$D$46,"No ha seleccionado un número de programa")))))))))))))))))))))))))))))))))))))))))))))</f>
        <v>Gobernanza e influencia local, regional e internacional</v>
      </c>
      <c r="L271" s="157" t="s">
        <v>329</v>
      </c>
      <c r="M271" s="149"/>
      <c r="N271" s="148" t="s">
        <v>1373</v>
      </c>
      <c r="O271" s="160">
        <v>14100000</v>
      </c>
      <c r="P271" s="161"/>
      <c r="Q271" s="162"/>
      <c r="R271" s="162"/>
      <c r="S271" s="160"/>
      <c r="T271" s="162">
        <f t="shared" si="15"/>
        <v>14100000</v>
      </c>
      <c r="U271" s="162">
        <v>5953333</v>
      </c>
      <c r="V271" s="163">
        <v>43392</v>
      </c>
      <c r="W271" s="184">
        <v>43396</v>
      </c>
      <c r="X271" s="184">
        <v>43487</v>
      </c>
      <c r="Y271" s="148" t="s">
        <v>1468</v>
      </c>
      <c r="Z271" s="149"/>
      <c r="AA271" s="164"/>
      <c r="AB271" s="149"/>
      <c r="AC271" s="149" t="s">
        <v>1485</v>
      </c>
      <c r="AD271" s="149"/>
      <c r="AE271" s="149"/>
      <c r="AF271" s="165">
        <f t="shared" si="16"/>
        <v>0.42222219858156029</v>
      </c>
      <c r="AG271" s="166"/>
      <c r="AH271" s="166" t="b">
        <f t="shared" si="17"/>
        <v>0</v>
      </c>
    </row>
    <row r="272" spans="1:34" s="167" customFormat="1" ht="44.25" customHeight="1" thickBot="1" x14ac:dyDescent="0.3">
      <c r="A272" s="148" t="s">
        <v>578</v>
      </c>
      <c r="B272" s="183">
        <v>2018</v>
      </c>
      <c r="C272" s="150" t="s">
        <v>868</v>
      </c>
      <c r="D272" s="186">
        <v>5</v>
      </c>
      <c r="E272" s="151" t="str">
        <f>IF(D272=1,'Tipo '!$B$2,IF(D272=2,'Tipo '!$B$3,IF(D272=3,'Tipo '!$B$4,IF(D272=4,'Tipo '!$B$5,IF(D272=5,'Tipo '!$B$6,IF(D272=6,'Tipo '!$B$7,IF(D272=7,'Tipo '!$B$8,IF(D272=8,'Tipo '!$B$9,IF(D272=9,'Tipo '!$B$10,IF(D272=10,'Tipo '!$B$11,IF(D272=11,'Tipo '!$B$12,IF(D272=12,'Tipo '!$B$13,IF(D272=13,'Tipo '!$B$14,IF(D272=14,'Tipo '!$B$15,IF(D272=15,'Tipo '!$B$16,IF(D272=16,'Tipo '!$B$17,IF(D272=17,'Tipo '!$B$18,IF(D272=18,'Tipo '!$B$19,IF(D272=19,'Tipo '!$B$20,IF(D272=20,'Tipo '!$B$21,"No ha seleccionado un tipo de contrato válido"))))))))))))))))))))</f>
        <v>CONTRATOS DE PRESTACIÓN DE SERVICIOS PROFESIONALES Y DE APOYO A LA GESTIÓN</v>
      </c>
      <c r="F272" s="187" t="s">
        <v>107</v>
      </c>
      <c r="G272" s="151" t="s">
        <v>554</v>
      </c>
      <c r="H272" s="148" t="s">
        <v>1073</v>
      </c>
      <c r="I272" s="154" t="s">
        <v>163</v>
      </c>
      <c r="J272" s="155">
        <v>45</v>
      </c>
      <c r="K272" s="156" t="str">
        <f>IF(J272=1,'Equivalencia BH-BMPT'!$D$2,IF(J272=2,'Equivalencia BH-BMPT'!$D$3,IF(J272=3,'Equivalencia BH-BMPT'!$D$4,IF(J272=4,'Equivalencia BH-BMPT'!$D$5,IF(J272=5,'Equivalencia BH-BMPT'!$D$6,IF(J272=6,'Equivalencia BH-BMPT'!$D$7,IF(J272=7,'Equivalencia BH-BMPT'!$D$8,IF(J272=8,'Equivalencia BH-BMPT'!$D$9,IF(J272=9,'Equivalencia BH-BMPT'!$D$10,IF(J272=10,'Equivalencia BH-BMPT'!$D$11,IF(J272=11,'Equivalencia BH-BMPT'!$D$12,IF(J272=12,'Equivalencia BH-BMPT'!$D$13,IF(J272=13,'Equivalencia BH-BMPT'!$D$14,IF(J272=14,'Equivalencia BH-BMPT'!$D$15,IF(J272=15,'Equivalencia BH-BMPT'!$D$16,IF(J272=16,'Equivalencia BH-BMPT'!$D$17,IF(J272=17,'Equivalencia BH-BMPT'!$D$18,IF(J272=18,'Equivalencia BH-BMPT'!$D$19,IF(J272=19,'Equivalencia BH-BMPT'!$D$20,IF(J272=20,'Equivalencia BH-BMPT'!$D$21,IF(J272=21,'Equivalencia BH-BMPT'!$D$22,IF(J272=22,'Equivalencia BH-BMPT'!$D$23,IF(J272=23,'Equivalencia BH-BMPT'!#REF!,IF(J272=24,'Equivalencia BH-BMPT'!$D$25,IF(J272=25,'Equivalencia BH-BMPT'!$D$26,IF(J272=26,'Equivalencia BH-BMPT'!$D$27,IF(J272=27,'Equivalencia BH-BMPT'!$D$28,IF(J272=28,'Equivalencia BH-BMPT'!$D$29,IF(J272=29,'Equivalencia BH-BMPT'!$D$30,IF(J272=30,'Equivalencia BH-BMPT'!$D$31,IF(J272=31,'Equivalencia BH-BMPT'!$D$32,IF(J272=32,'Equivalencia BH-BMPT'!$D$33,IF(J272=33,'Equivalencia BH-BMPT'!$D$34,IF(J272=34,'Equivalencia BH-BMPT'!$D$35,IF(J272=35,'Equivalencia BH-BMPT'!$D$36,IF(J272=36,'Equivalencia BH-BMPT'!$D$37,IF(J272=37,'Equivalencia BH-BMPT'!$D$38,IF(J272=38,'Equivalencia BH-BMPT'!#REF!,IF(J272=39,'Equivalencia BH-BMPT'!$D$40,IF(J272=40,'Equivalencia BH-BMPT'!$D$41,IF(J272=41,'Equivalencia BH-BMPT'!$D$42,IF(J272=42,'Equivalencia BH-BMPT'!$D$43,IF(J272=43,'Equivalencia BH-BMPT'!$D$44,IF(J272=44,'Equivalencia BH-BMPT'!$D$45,IF(J272=45,'Equivalencia BH-BMPT'!$D$46,"No ha seleccionado un número de programa")))))))))))))))))))))))))))))))))))))))))))))</f>
        <v>Gobernanza e influencia local, regional e internacional</v>
      </c>
      <c r="L272" s="157" t="s">
        <v>329</v>
      </c>
      <c r="M272" s="149"/>
      <c r="N272" s="157" t="s">
        <v>1595</v>
      </c>
      <c r="O272" s="157"/>
      <c r="P272" s="161"/>
      <c r="Q272" s="162"/>
      <c r="R272" s="162"/>
      <c r="S272" s="160"/>
      <c r="T272" s="162">
        <f t="shared" si="15"/>
        <v>0</v>
      </c>
      <c r="U272" s="162"/>
      <c r="V272" s="160"/>
      <c r="W272" s="160"/>
      <c r="X272" s="160"/>
      <c r="Y272" s="160"/>
      <c r="Z272" s="149"/>
      <c r="AA272" s="164" t="s">
        <v>1486</v>
      </c>
      <c r="AB272" s="149"/>
      <c r="AC272" s="149"/>
      <c r="AD272" s="149"/>
      <c r="AE272" s="149"/>
      <c r="AF272" s="165" t="e">
        <f t="shared" si="16"/>
        <v>#DIV/0!</v>
      </c>
      <c r="AG272" s="166"/>
      <c r="AH272" s="166" t="b">
        <f t="shared" si="17"/>
        <v>0</v>
      </c>
    </row>
    <row r="273" spans="1:34" s="167" customFormat="1" ht="44.25" customHeight="1" thickBot="1" x14ac:dyDescent="0.3">
      <c r="A273" s="148" t="s">
        <v>579</v>
      </c>
      <c r="B273" s="183">
        <v>2018</v>
      </c>
      <c r="C273" s="150" t="s">
        <v>869</v>
      </c>
      <c r="D273" s="149">
        <v>11</v>
      </c>
      <c r="E273" s="151" t="str">
        <f>IF(D273=1,'Tipo '!$B$2,IF(D273=2,'Tipo '!$B$3,IF(D273=3,'Tipo '!$B$4,IF(D273=4,'Tipo '!$B$5,IF(D273=5,'Tipo '!$B$6,IF(D273=6,'Tipo '!$B$7,IF(D273=7,'Tipo '!$B$8,IF(D273=8,'Tipo '!$B$9,IF(D273=9,'Tipo '!$B$10,IF(D273=10,'Tipo '!$B$11,IF(D273=11,'Tipo '!$B$12,IF(D273=12,'Tipo '!$B$13,IF(D273=13,'Tipo '!$B$14,IF(D273=14,'Tipo '!$B$15,IF(D273=15,'Tipo '!$B$16,IF(D273=16,'Tipo '!$B$17,IF(D273=17,'Tipo '!$B$18,IF(D273=18,'Tipo '!$B$19,IF(D273=19,'Tipo '!$B$20,IF(D273=20,'Tipo '!$B$21,"No ha seleccionado un tipo de contrato válido"))))))))))))))))))))</f>
        <v>SUMINISTRO</v>
      </c>
      <c r="F273" s="151" t="s">
        <v>105</v>
      </c>
      <c r="G273" s="151" t="s">
        <v>121</v>
      </c>
      <c r="H273" s="148" t="s">
        <v>1074</v>
      </c>
      <c r="I273" s="154" t="s">
        <v>163</v>
      </c>
      <c r="J273" s="155">
        <v>18</v>
      </c>
      <c r="K273" s="156" t="str">
        <f>IF(J273=1,'Equivalencia BH-BMPT'!$D$2,IF(J273=2,'Equivalencia BH-BMPT'!$D$3,IF(J273=3,'Equivalencia BH-BMPT'!$D$4,IF(J273=4,'Equivalencia BH-BMPT'!$D$5,IF(J273=5,'Equivalencia BH-BMPT'!$D$6,IF(J273=6,'Equivalencia BH-BMPT'!$D$7,IF(J273=7,'Equivalencia BH-BMPT'!$D$8,IF(J273=8,'Equivalencia BH-BMPT'!$D$9,IF(J273=9,'Equivalencia BH-BMPT'!$D$10,IF(J273=10,'Equivalencia BH-BMPT'!$D$11,IF(J273=11,'Equivalencia BH-BMPT'!$D$12,IF(J273=12,'Equivalencia BH-BMPT'!$D$13,IF(J273=13,'Equivalencia BH-BMPT'!$D$14,IF(J273=14,'Equivalencia BH-BMPT'!$D$15,IF(J273=15,'Equivalencia BH-BMPT'!$D$16,IF(J273=16,'Equivalencia BH-BMPT'!$D$17,IF(J273=17,'Equivalencia BH-BMPT'!$D$18,IF(J273=18,'Equivalencia BH-BMPT'!$D$19,IF(J273=19,'Equivalencia BH-BMPT'!$D$20,IF(J273=20,'Equivalencia BH-BMPT'!$D$21,IF(J273=21,'Equivalencia BH-BMPT'!$D$22,IF(J273=22,'Equivalencia BH-BMPT'!$D$23,IF(J273=23,'Equivalencia BH-BMPT'!#REF!,IF(J273=24,'Equivalencia BH-BMPT'!$D$25,IF(J273=25,'Equivalencia BH-BMPT'!$D$26,IF(J273=26,'Equivalencia BH-BMPT'!$D$27,IF(J273=27,'Equivalencia BH-BMPT'!$D$28,IF(J273=28,'Equivalencia BH-BMPT'!$D$29,IF(J273=29,'Equivalencia BH-BMPT'!$D$30,IF(J273=30,'Equivalencia BH-BMPT'!$D$31,IF(J273=31,'Equivalencia BH-BMPT'!$D$32,IF(J273=32,'Equivalencia BH-BMPT'!$D$33,IF(J273=33,'Equivalencia BH-BMPT'!$D$34,IF(J273=34,'Equivalencia BH-BMPT'!$D$35,IF(J273=35,'Equivalencia BH-BMPT'!$D$36,IF(J273=36,'Equivalencia BH-BMPT'!$D$37,IF(J273=37,'Equivalencia BH-BMPT'!$D$38,IF(J273=38,'Equivalencia BH-BMPT'!#REF!,IF(J273=39,'Equivalencia BH-BMPT'!$D$40,IF(J273=40,'Equivalencia BH-BMPT'!$D$41,IF(J273=41,'Equivalencia BH-BMPT'!$D$42,IF(J273=42,'Equivalencia BH-BMPT'!$D$43,IF(J273=43,'Equivalencia BH-BMPT'!$D$44,IF(J273=44,'Equivalencia BH-BMPT'!$D$45,IF(J273=45,'Equivalencia BH-BMPT'!$D$46,"No ha seleccionado un número de programa")))))))))))))))))))))))))))))))))))))))))))))</f>
        <v>Mejor movilidad para todos</v>
      </c>
      <c r="L273" s="157" t="s">
        <v>1135</v>
      </c>
      <c r="M273" s="149"/>
      <c r="N273" s="148" t="s">
        <v>1374</v>
      </c>
      <c r="O273" s="160">
        <v>75757674</v>
      </c>
      <c r="P273" s="161"/>
      <c r="Q273" s="162"/>
      <c r="R273" s="162"/>
      <c r="S273" s="160"/>
      <c r="T273" s="162">
        <f t="shared" si="15"/>
        <v>75757674</v>
      </c>
      <c r="U273" s="162">
        <v>15395890</v>
      </c>
      <c r="V273" s="163">
        <v>43402</v>
      </c>
      <c r="W273" s="163">
        <v>43402</v>
      </c>
      <c r="X273" s="163">
        <v>43521</v>
      </c>
      <c r="Y273" s="148" t="s">
        <v>1470</v>
      </c>
      <c r="Z273" s="149"/>
      <c r="AA273" s="164"/>
      <c r="AB273" s="149"/>
      <c r="AC273" s="149" t="s">
        <v>1486</v>
      </c>
      <c r="AD273" s="149"/>
      <c r="AE273" s="149"/>
      <c r="AF273" s="165">
        <f t="shared" si="16"/>
        <v>0.20322548445719177</v>
      </c>
      <c r="AG273" s="166"/>
      <c r="AH273" s="166" t="b">
        <f t="shared" si="17"/>
        <v>0</v>
      </c>
    </row>
    <row r="274" spans="1:34" s="167" customFormat="1" ht="44.25" customHeight="1" thickBot="1" x14ac:dyDescent="0.3">
      <c r="A274" s="148" t="s">
        <v>579</v>
      </c>
      <c r="B274" s="183">
        <v>2017</v>
      </c>
      <c r="C274" s="150" t="s">
        <v>869</v>
      </c>
      <c r="D274" s="149">
        <v>11</v>
      </c>
      <c r="E274" s="151" t="str">
        <f>IF(D274=1,'Tipo '!$B$2,IF(D274=2,'Tipo '!$B$3,IF(D274=3,'Tipo '!$B$4,IF(D274=4,'Tipo '!$B$5,IF(D274=5,'Tipo '!$B$6,IF(D274=6,'Tipo '!$B$7,IF(D274=7,'Tipo '!$B$8,IF(D274=8,'Tipo '!$B$9,IF(D274=9,'Tipo '!$B$10,IF(D274=10,'Tipo '!$B$11,IF(D274=11,'Tipo '!$B$12,IF(D274=12,'Tipo '!$B$13,IF(D274=13,'Tipo '!$B$14,IF(D274=14,'Tipo '!$B$15,IF(D274=15,'Tipo '!$B$16,IF(D274=16,'Tipo '!$B$17,IF(D274=17,'Tipo '!$B$18,IF(D274=18,'Tipo '!$B$19,IF(D274=19,'Tipo '!$B$20,IF(D274=20,'Tipo '!$B$21,"No ha seleccionado un tipo de contrato válido"))))))))))))))))))))</f>
        <v>SUMINISTRO</v>
      </c>
      <c r="F274" s="151" t="s">
        <v>105</v>
      </c>
      <c r="G274" s="151" t="s">
        <v>121</v>
      </c>
      <c r="H274" s="148" t="s">
        <v>1074</v>
      </c>
      <c r="I274" s="154" t="s">
        <v>162</v>
      </c>
      <c r="J274" s="155"/>
      <c r="K274" s="156" t="str">
        <f>IF(J274=1,'Equivalencia BH-BMPT'!$D$2,IF(J274=2,'Equivalencia BH-BMPT'!$D$3,IF(J274=3,'Equivalencia BH-BMPT'!$D$4,IF(J274=4,'Equivalencia BH-BMPT'!$D$5,IF(J274=5,'Equivalencia BH-BMPT'!$D$6,IF(J274=6,'Equivalencia BH-BMPT'!$D$7,IF(J274=7,'Equivalencia BH-BMPT'!$D$8,IF(J274=8,'Equivalencia BH-BMPT'!$D$9,IF(J274=9,'Equivalencia BH-BMPT'!$D$10,IF(J274=10,'Equivalencia BH-BMPT'!$D$11,IF(J274=11,'Equivalencia BH-BMPT'!$D$12,IF(J274=12,'Equivalencia BH-BMPT'!$D$13,IF(J274=13,'Equivalencia BH-BMPT'!$D$14,IF(J274=14,'Equivalencia BH-BMPT'!$D$15,IF(J274=15,'Equivalencia BH-BMPT'!$D$16,IF(J274=16,'Equivalencia BH-BMPT'!$D$17,IF(J274=17,'Equivalencia BH-BMPT'!$D$18,IF(J274=18,'Equivalencia BH-BMPT'!$D$19,IF(J274=19,'Equivalencia BH-BMPT'!$D$20,IF(J274=20,'Equivalencia BH-BMPT'!$D$21,IF(J274=21,'Equivalencia BH-BMPT'!$D$22,IF(J274=22,'Equivalencia BH-BMPT'!$D$23,IF(J274=23,'Equivalencia BH-BMPT'!#REF!,IF(J274=24,'Equivalencia BH-BMPT'!$D$25,IF(J274=25,'Equivalencia BH-BMPT'!$D$26,IF(J274=26,'Equivalencia BH-BMPT'!$D$27,IF(J274=27,'Equivalencia BH-BMPT'!$D$28,IF(J274=28,'Equivalencia BH-BMPT'!$D$29,IF(J274=29,'Equivalencia BH-BMPT'!$D$30,IF(J274=30,'Equivalencia BH-BMPT'!$D$31,IF(J274=31,'Equivalencia BH-BMPT'!$D$32,IF(J274=32,'Equivalencia BH-BMPT'!$D$33,IF(J274=33,'Equivalencia BH-BMPT'!$D$34,IF(J274=34,'Equivalencia BH-BMPT'!$D$35,IF(J274=35,'Equivalencia BH-BMPT'!$D$36,IF(J274=36,'Equivalencia BH-BMPT'!$D$37,IF(J274=37,'Equivalencia BH-BMPT'!$D$38,IF(J274=38,'Equivalencia BH-BMPT'!#REF!,IF(J274=39,'Equivalencia BH-BMPT'!$D$40,IF(J274=40,'Equivalencia BH-BMPT'!$D$41,IF(J274=41,'Equivalencia BH-BMPT'!$D$42,IF(J274=42,'Equivalencia BH-BMPT'!$D$43,IF(J274=43,'Equivalencia BH-BMPT'!$D$44,IF(J274=44,'Equivalencia BH-BMPT'!$D$45,IF(J274=45,'Equivalencia BH-BMPT'!$D$46,"No ha seleccionado un número de programa")))))))))))))))))))))))))))))))))))))))))))))</f>
        <v>No ha seleccionado un número de programa</v>
      </c>
      <c r="L274" s="157" t="s">
        <v>1136</v>
      </c>
      <c r="M274" s="149"/>
      <c r="N274" s="170" t="s">
        <v>1374</v>
      </c>
      <c r="O274" s="188"/>
      <c r="P274" s="161"/>
      <c r="Q274" s="162"/>
      <c r="R274" s="162"/>
      <c r="S274" s="160">
        <v>9581978</v>
      </c>
      <c r="T274" s="162">
        <f t="shared" si="15"/>
        <v>9581978</v>
      </c>
      <c r="U274" s="162">
        <v>3424643</v>
      </c>
      <c r="V274" s="163">
        <v>43402</v>
      </c>
      <c r="W274" s="163">
        <v>43402</v>
      </c>
      <c r="X274" s="163">
        <v>43521</v>
      </c>
      <c r="Y274" s="148" t="s">
        <v>1470</v>
      </c>
      <c r="Z274" s="149"/>
      <c r="AA274" s="164"/>
      <c r="AB274" s="149"/>
      <c r="AC274" s="149" t="s">
        <v>1486</v>
      </c>
      <c r="AD274" s="149"/>
      <c r="AE274" s="149"/>
      <c r="AF274" s="165"/>
      <c r="AG274" s="166"/>
      <c r="AH274" s="166"/>
    </row>
    <row r="275" spans="1:34" s="167" customFormat="1" ht="44.25" customHeight="1" thickBot="1" x14ac:dyDescent="0.3">
      <c r="A275" s="148" t="s">
        <v>580</v>
      </c>
      <c r="B275" s="183">
        <v>2018</v>
      </c>
      <c r="C275" s="150" t="s">
        <v>870</v>
      </c>
      <c r="D275" s="149">
        <v>4</v>
      </c>
      <c r="E275" s="151" t="str">
        <f>IF(D275=1,'Tipo '!$B$2,IF(D275=2,'Tipo '!$B$3,IF(D275=3,'Tipo '!$B$4,IF(D275=4,'Tipo '!$B$5,IF(D275=5,'Tipo '!$B$6,IF(D275=6,'Tipo '!$B$7,IF(D275=7,'Tipo '!$B$8,IF(D275=8,'Tipo '!$B$9,IF(D275=9,'Tipo '!$B$10,IF(D275=10,'Tipo '!$B$11,IF(D275=11,'Tipo '!$B$12,IF(D275=12,'Tipo '!$B$13,IF(D275=13,'Tipo '!$B$14,IF(D275=14,'Tipo '!$B$15,IF(D275=15,'Tipo '!$B$16,IF(D275=16,'Tipo '!$B$17,IF(D275=17,'Tipo '!$B$18,IF(D275=18,'Tipo '!$B$19,IF(D275=19,'Tipo '!$B$20,IF(D275=20,'Tipo '!$B$21,"No ha seleccionado un tipo de contrato válido"))))))))))))))))))))</f>
        <v>CONTRATOS DE PRESTACIÓN DE SERVICIOS</v>
      </c>
      <c r="F275" s="151" t="s">
        <v>105</v>
      </c>
      <c r="G275" s="151" t="s">
        <v>121</v>
      </c>
      <c r="H275" s="148" t="s">
        <v>1075</v>
      </c>
      <c r="I275" s="154" t="s">
        <v>163</v>
      </c>
      <c r="J275" s="155">
        <v>11</v>
      </c>
      <c r="K275" s="156" t="str">
        <f>IF(J275=1,'Equivalencia BH-BMPT'!$D$2,IF(J275=2,'Equivalencia BH-BMPT'!$D$3,IF(J275=3,'Equivalencia BH-BMPT'!$D$4,IF(J275=4,'Equivalencia BH-BMPT'!$D$5,IF(J275=5,'Equivalencia BH-BMPT'!$D$6,IF(J275=6,'Equivalencia BH-BMPT'!$D$7,IF(J275=7,'Equivalencia BH-BMPT'!$D$8,IF(J275=8,'Equivalencia BH-BMPT'!$D$9,IF(J275=9,'Equivalencia BH-BMPT'!$D$10,IF(J275=10,'Equivalencia BH-BMPT'!$D$11,IF(J275=11,'Equivalencia BH-BMPT'!$D$12,IF(J275=12,'Equivalencia BH-BMPT'!$D$13,IF(J275=13,'Equivalencia BH-BMPT'!$D$14,IF(J275=14,'Equivalencia BH-BMPT'!$D$15,IF(J275=15,'Equivalencia BH-BMPT'!$D$16,IF(J275=16,'Equivalencia BH-BMPT'!$D$17,IF(J275=17,'Equivalencia BH-BMPT'!$D$18,IF(J275=18,'Equivalencia BH-BMPT'!$D$19,IF(J275=19,'Equivalencia BH-BMPT'!$D$20,IF(J275=20,'Equivalencia BH-BMPT'!$D$21,IF(J275=21,'Equivalencia BH-BMPT'!$D$22,IF(J275=22,'Equivalencia BH-BMPT'!$D$23,IF(J275=23,'Equivalencia BH-BMPT'!#REF!,IF(J275=24,'Equivalencia BH-BMPT'!$D$25,IF(J275=25,'Equivalencia BH-BMPT'!$D$26,IF(J275=26,'Equivalencia BH-BMPT'!$D$27,IF(J275=27,'Equivalencia BH-BMPT'!$D$28,IF(J275=28,'Equivalencia BH-BMPT'!$D$29,IF(J275=29,'Equivalencia BH-BMPT'!$D$30,IF(J275=30,'Equivalencia BH-BMPT'!$D$31,IF(J275=31,'Equivalencia BH-BMPT'!$D$32,IF(J275=32,'Equivalencia BH-BMPT'!$D$33,IF(J275=33,'Equivalencia BH-BMPT'!$D$34,IF(J275=34,'Equivalencia BH-BMPT'!$D$35,IF(J275=35,'Equivalencia BH-BMPT'!$D$36,IF(J275=36,'Equivalencia BH-BMPT'!$D$37,IF(J275=37,'Equivalencia BH-BMPT'!$D$38,IF(J275=38,'Equivalencia BH-BMPT'!#REF!,IF(J275=39,'Equivalencia BH-BMPT'!$D$40,IF(J275=40,'Equivalencia BH-BMPT'!$D$41,IF(J275=41,'Equivalencia BH-BMPT'!$D$42,IF(J275=42,'Equivalencia BH-BMPT'!$D$43,IF(J275=43,'Equivalencia BH-BMPT'!$D$44,IF(J275=44,'Equivalencia BH-BMPT'!$D$45,IF(J275=45,'Equivalencia BH-BMPT'!$D$46,"No ha seleccionado un número de programa")))))))))))))))))))))))))))))))))))))))))))))</f>
        <v>Mejores oportunidades para el desarrollo a través de la cultura, la recreación y el deporte</v>
      </c>
      <c r="L275" s="157" t="s">
        <v>1142</v>
      </c>
      <c r="M275" s="149"/>
      <c r="N275" s="148" t="s">
        <v>1375</v>
      </c>
      <c r="O275" s="160">
        <v>994667723</v>
      </c>
      <c r="P275" s="161"/>
      <c r="Q275" s="162"/>
      <c r="R275" s="162"/>
      <c r="S275" s="160"/>
      <c r="T275" s="162">
        <f t="shared" si="15"/>
        <v>994667723</v>
      </c>
      <c r="U275" s="162"/>
      <c r="V275" s="163">
        <v>43405</v>
      </c>
      <c r="W275" s="163">
        <v>43406</v>
      </c>
      <c r="X275" s="163">
        <v>43617</v>
      </c>
      <c r="Y275" s="148" t="s">
        <v>1456</v>
      </c>
      <c r="Z275" s="149"/>
      <c r="AA275" s="164"/>
      <c r="AB275" s="149"/>
      <c r="AC275" s="149"/>
      <c r="AD275" s="149"/>
      <c r="AE275" s="149"/>
      <c r="AF275" s="165">
        <f t="shared" si="16"/>
        <v>0</v>
      </c>
      <c r="AG275" s="166"/>
      <c r="AH275" s="166" t="b">
        <f t="shared" si="17"/>
        <v>0</v>
      </c>
    </row>
    <row r="276" spans="1:34" s="167" customFormat="1" ht="44.25" customHeight="1" thickBot="1" x14ac:dyDescent="0.3">
      <c r="A276" s="148" t="s">
        <v>581</v>
      </c>
      <c r="B276" s="183">
        <v>2018</v>
      </c>
      <c r="C276" s="150" t="s">
        <v>871</v>
      </c>
      <c r="D276" s="149">
        <v>3</v>
      </c>
      <c r="E276" s="151" t="str">
        <f>IF(D276=1,'Tipo '!$B$2,IF(D276=2,'Tipo '!$B$3,IF(D276=3,'Tipo '!$B$4,IF(D276=4,'Tipo '!$B$5,IF(D276=5,'Tipo '!$B$6,IF(D276=6,'Tipo '!$B$7,IF(D276=7,'Tipo '!$B$8,IF(D276=8,'Tipo '!$B$9,IF(D276=9,'Tipo '!$B$10,IF(D276=10,'Tipo '!$B$11,IF(D276=11,'Tipo '!$B$12,IF(D276=12,'Tipo '!$B$13,IF(D276=13,'Tipo '!$B$14,IF(D276=14,'Tipo '!$B$15,IF(D276=15,'Tipo '!$B$16,IF(D276=16,'Tipo '!$B$17,IF(D276=17,'Tipo '!$B$18,IF(D276=18,'Tipo '!$B$19,IF(D276=19,'Tipo '!$B$20,IF(D276=20,'Tipo '!$B$21,"No ha seleccionado un tipo de contrato válido"))))))))))))))))))))</f>
        <v>INTERVENTORÍA</v>
      </c>
      <c r="F276" s="151" t="s">
        <v>104</v>
      </c>
      <c r="G276" s="151" t="s">
        <v>121</v>
      </c>
      <c r="H276" s="148" t="s">
        <v>1076</v>
      </c>
      <c r="I276" s="154" t="s">
        <v>163</v>
      </c>
      <c r="J276" s="155">
        <v>11</v>
      </c>
      <c r="K276" s="156" t="str">
        <f>IF(J276=1,'Equivalencia BH-BMPT'!$D$2,IF(J276=2,'Equivalencia BH-BMPT'!$D$3,IF(J276=3,'Equivalencia BH-BMPT'!$D$4,IF(J276=4,'Equivalencia BH-BMPT'!$D$5,IF(J276=5,'Equivalencia BH-BMPT'!$D$6,IF(J276=6,'Equivalencia BH-BMPT'!$D$7,IF(J276=7,'Equivalencia BH-BMPT'!$D$8,IF(J276=8,'Equivalencia BH-BMPT'!$D$9,IF(J276=9,'Equivalencia BH-BMPT'!$D$10,IF(J276=10,'Equivalencia BH-BMPT'!$D$11,IF(J276=11,'Equivalencia BH-BMPT'!$D$12,IF(J276=12,'Equivalencia BH-BMPT'!$D$13,IF(J276=13,'Equivalencia BH-BMPT'!$D$14,IF(J276=14,'Equivalencia BH-BMPT'!$D$15,IF(J276=15,'Equivalencia BH-BMPT'!$D$16,IF(J276=16,'Equivalencia BH-BMPT'!$D$17,IF(J276=17,'Equivalencia BH-BMPT'!$D$18,IF(J276=18,'Equivalencia BH-BMPT'!$D$19,IF(J276=19,'Equivalencia BH-BMPT'!$D$20,IF(J276=20,'Equivalencia BH-BMPT'!$D$21,IF(J276=21,'Equivalencia BH-BMPT'!$D$22,IF(J276=22,'Equivalencia BH-BMPT'!$D$23,IF(J276=23,'Equivalencia BH-BMPT'!#REF!,IF(J276=24,'Equivalencia BH-BMPT'!$D$25,IF(J276=25,'Equivalencia BH-BMPT'!$D$26,IF(J276=26,'Equivalencia BH-BMPT'!$D$27,IF(J276=27,'Equivalencia BH-BMPT'!$D$28,IF(J276=28,'Equivalencia BH-BMPT'!$D$29,IF(J276=29,'Equivalencia BH-BMPT'!$D$30,IF(J276=30,'Equivalencia BH-BMPT'!$D$31,IF(J276=31,'Equivalencia BH-BMPT'!$D$32,IF(J276=32,'Equivalencia BH-BMPT'!$D$33,IF(J276=33,'Equivalencia BH-BMPT'!$D$34,IF(J276=34,'Equivalencia BH-BMPT'!$D$35,IF(J276=35,'Equivalencia BH-BMPT'!$D$36,IF(J276=36,'Equivalencia BH-BMPT'!$D$37,IF(J276=37,'Equivalencia BH-BMPT'!$D$38,IF(J276=38,'Equivalencia BH-BMPT'!#REF!,IF(J276=39,'Equivalencia BH-BMPT'!$D$40,IF(J276=40,'Equivalencia BH-BMPT'!$D$41,IF(J276=41,'Equivalencia BH-BMPT'!$D$42,IF(J276=42,'Equivalencia BH-BMPT'!$D$43,IF(J276=43,'Equivalencia BH-BMPT'!$D$44,IF(J276=44,'Equivalencia BH-BMPT'!$D$45,IF(J276=45,'Equivalencia BH-BMPT'!$D$46,"No ha seleccionado un número de programa")))))))))))))))))))))))))))))))))))))))))))))</f>
        <v>Mejores oportunidades para el desarrollo a través de la cultura, la recreación y el deporte</v>
      </c>
      <c r="L276" s="157" t="s">
        <v>1142</v>
      </c>
      <c r="M276" s="149"/>
      <c r="N276" s="148" t="s">
        <v>1376</v>
      </c>
      <c r="O276" s="160">
        <v>20860000</v>
      </c>
      <c r="P276" s="161"/>
      <c r="Q276" s="162"/>
      <c r="R276" s="162"/>
      <c r="S276" s="160"/>
      <c r="T276" s="162">
        <f t="shared" si="15"/>
        <v>20860000</v>
      </c>
      <c r="U276" s="162"/>
      <c r="V276" s="163">
        <v>43405</v>
      </c>
      <c r="W276" s="163">
        <v>43406</v>
      </c>
      <c r="X276" s="163">
        <v>43617</v>
      </c>
      <c r="Y276" s="148" t="s">
        <v>1456</v>
      </c>
      <c r="Z276" s="149"/>
      <c r="AA276" s="164"/>
      <c r="AB276" s="149"/>
      <c r="AC276" s="149"/>
      <c r="AD276" s="149"/>
      <c r="AE276" s="149"/>
      <c r="AF276" s="165">
        <f t="shared" si="16"/>
        <v>0</v>
      </c>
      <c r="AG276" s="166"/>
      <c r="AH276" s="166" t="b">
        <f t="shared" si="17"/>
        <v>0</v>
      </c>
    </row>
    <row r="277" spans="1:34" s="167" customFormat="1" ht="44.25" customHeight="1" thickBot="1" x14ac:dyDescent="0.3">
      <c r="A277" s="148" t="s">
        <v>582</v>
      </c>
      <c r="B277" s="183">
        <v>2018</v>
      </c>
      <c r="C277" s="150" t="s">
        <v>872</v>
      </c>
      <c r="D277" s="149">
        <v>1</v>
      </c>
      <c r="E277" s="151" t="str">
        <f>IF(D277=1,'Tipo '!$B$2,IF(D277=2,'Tipo '!$B$3,IF(D277=3,'Tipo '!$B$4,IF(D277=4,'Tipo '!$B$5,IF(D277=5,'Tipo '!$B$6,IF(D277=6,'Tipo '!$B$7,IF(D277=7,'Tipo '!$B$8,IF(D277=8,'Tipo '!$B$9,IF(D277=9,'Tipo '!$B$10,IF(D277=10,'Tipo '!$B$11,IF(D277=11,'Tipo '!$B$12,IF(D277=12,'Tipo '!$B$13,IF(D277=13,'Tipo '!$B$14,IF(D277=14,'Tipo '!$B$15,IF(D277=15,'Tipo '!$B$16,IF(D277=16,'Tipo '!$B$17,IF(D277=17,'Tipo '!$B$18,IF(D277=18,'Tipo '!$B$19,IF(D277=19,'Tipo '!$B$20,IF(D277=20,'Tipo '!$B$21,"No ha seleccionado un tipo de contrato válido"))))))))))))))))))))</f>
        <v>OBRA PÚBLICA</v>
      </c>
      <c r="F277" s="151" t="s">
        <v>105</v>
      </c>
      <c r="G277" s="151" t="s">
        <v>121</v>
      </c>
      <c r="H277" s="148" t="s">
        <v>1077</v>
      </c>
      <c r="I277" s="154" t="s">
        <v>163</v>
      </c>
      <c r="J277" s="155">
        <v>18</v>
      </c>
      <c r="K277" s="156" t="str">
        <f>IF(J277=1,'Equivalencia BH-BMPT'!$D$2,IF(J277=2,'Equivalencia BH-BMPT'!$D$3,IF(J277=3,'Equivalencia BH-BMPT'!$D$4,IF(J277=4,'Equivalencia BH-BMPT'!$D$5,IF(J277=5,'Equivalencia BH-BMPT'!$D$6,IF(J277=6,'Equivalencia BH-BMPT'!$D$7,IF(J277=7,'Equivalencia BH-BMPT'!$D$8,IF(J277=8,'Equivalencia BH-BMPT'!$D$9,IF(J277=9,'Equivalencia BH-BMPT'!$D$10,IF(J277=10,'Equivalencia BH-BMPT'!$D$11,IF(J277=11,'Equivalencia BH-BMPT'!$D$12,IF(J277=12,'Equivalencia BH-BMPT'!$D$13,IF(J277=13,'Equivalencia BH-BMPT'!$D$14,IF(J277=14,'Equivalencia BH-BMPT'!$D$15,IF(J277=15,'Equivalencia BH-BMPT'!$D$16,IF(J277=16,'Equivalencia BH-BMPT'!$D$17,IF(J277=17,'Equivalencia BH-BMPT'!$D$18,IF(J277=18,'Equivalencia BH-BMPT'!$D$19,IF(J277=19,'Equivalencia BH-BMPT'!$D$20,IF(J277=20,'Equivalencia BH-BMPT'!$D$21,IF(J277=21,'Equivalencia BH-BMPT'!$D$22,IF(J277=22,'Equivalencia BH-BMPT'!$D$23,IF(J277=23,'Equivalencia BH-BMPT'!#REF!,IF(J277=24,'Equivalencia BH-BMPT'!$D$25,IF(J277=25,'Equivalencia BH-BMPT'!$D$26,IF(J277=26,'Equivalencia BH-BMPT'!$D$27,IF(J277=27,'Equivalencia BH-BMPT'!$D$28,IF(J277=28,'Equivalencia BH-BMPT'!$D$29,IF(J277=29,'Equivalencia BH-BMPT'!$D$30,IF(J277=30,'Equivalencia BH-BMPT'!$D$31,IF(J277=31,'Equivalencia BH-BMPT'!$D$32,IF(J277=32,'Equivalencia BH-BMPT'!$D$33,IF(J277=33,'Equivalencia BH-BMPT'!$D$34,IF(J277=34,'Equivalencia BH-BMPT'!$D$35,IF(J277=35,'Equivalencia BH-BMPT'!$D$36,IF(J277=36,'Equivalencia BH-BMPT'!$D$37,IF(J277=37,'Equivalencia BH-BMPT'!$D$38,IF(J277=38,'Equivalencia BH-BMPT'!#REF!,IF(J277=39,'Equivalencia BH-BMPT'!$D$40,IF(J277=40,'Equivalencia BH-BMPT'!$D$41,IF(J277=41,'Equivalencia BH-BMPT'!$D$42,IF(J277=42,'Equivalencia BH-BMPT'!$D$43,IF(J277=43,'Equivalencia BH-BMPT'!$D$44,IF(J277=44,'Equivalencia BH-BMPT'!$D$45,IF(J277=45,'Equivalencia BH-BMPT'!$D$46,"No ha seleccionado un número de programa")))))))))))))))))))))))))))))))))))))))))))))</f>
        <v>Mejor movilidad para todos</v>
      </c>
      <c r="L277" s="157" t="s">
        <v>1135</v>
      </c>
      <c r="M277" s="149"/>
      <c r="N277" s="148" t="s">
        <v>1377</v>
      </c>
      <c r="O277" s="160">
        <v>14000000000</v>
      </c>
      <c r="P277" s="161"/>
      <c r="Q277" s="162"/>
      <c r="R277" s="162"/>
      <c r="S277" s="160"/>
      <c r="T277" s="162">
        <f t="shared" si="15"/>
        <v>14000000000</v>
      </c>
      <c r="U277" s="162"/>
      <c r="V277" s="163">
        <v>43413</v>
      </c>
      <c r="W277" s="163">
        <v>43465</v>
      </c>
      <c r="X277" s="163">
        <v>43768</v>
      </c>
      <c r="Y277" s="148" t="s">
        <v>1458</v>
      </c>
      <c r="Z277" s="149"/>
      <c r="AA277" s="164"/>
      <c r="AB277" s="149"/>
      <c r="AC277" s="149"/>
      <c r="AD277" s="149"/>
      <c r="AE277" s="149"/>
      <c r="AF277" s="165">
        <f t="shared" si="16"/>
        <v>0</v>
      </c>
      <c r="AG277" s="166"/>
      <c r="AH277" s="166" t="b">
        <f t="shared" si="17"/>
        <v>0</v>
      </c>
    </row>
    <row r="278" spans="1:34" s="167" customFormat="1" ht="44.25" customHeight="1" thickBot="1" x14ac:dyDescent="0.3">
      <c r="A278" s="148" t="s">
        <v>583</v>
      </c>
      <c r="B278" s="183">
        <v>2018</v>
      </c>
      <c r="C278" s="150" t="s">
        <v>873</v>
      </c>
      <c r="D278" s="149">
        <v>16</v>
      </c>
      <c r="E278" s="151" t="str">
        <f>IF(D278=1,'Tipo '!$B$2,IF(D278=2,'Tipo '!$B$3,IF(D278=3,'Tipo '!$B$4,IF(D278=4,'Tipo '!$B$5,IF(D278=5,'Tipo '!$B$6,IF(D278=6,'Tipo '!$B$7,IF(D278=7,'Tipo '!$B$8,IF(D278=8,'Tipo '!$B$9,IF(D278=9,'Tipo '!$B$10,IF(D278=10,'Tipo '!$B$11,IF(D278=11,'Tipo '!$B$12,IF(D278=12,'Tipo '!$B$13,IF(D278=13,'Tipo '!$B$14,IF(D278=14,'Tipo '!$B$15,IF(D278=15,'Tipo '!$B$16,IF(D278=16,'Tipo '!$B$17,IF(D278=17,'Tipo '!$B$18,IF(D278=18,'Tipo '!$B$19,IF(D278=19,'Tipo '!$B$20,IF(D278=20,'Tipo '!$B$21,"No ha seleccionado un tipo de contrato válido"))))))))))))))))))))</f>
        <v>CONTRATOS INTERADMINISTRATIVOS</v>
      </c>
      <c r="F278" s="151" t="s">
        <v>107</v>
      </c>
      <c r="G278" s="151" t="s">
        <v>116</v>
      </c>
      <c r="H278" s="148" t="s">
        <v>1078</v>
      </c>
      <c r="I278" s="154" t="s">
        <v>163</v>
      </c>
      <c r="J278" s="155">
        <v>3</v>
      </c>
      <c r="K278" s="156" t="str">
        <f>IF(J278=1,'Equivalencia BH-BMPT'!$D$2,IF(J278=2,'Equivalencia BH-BMPT'!$D$3,IF(J278=3,'Equivalencia BH-BMPT'!$D$4,IF(J278=4,'Equivalencia BH-BMPT'!$D$5,IF(J278=5,'Equivalencia BH-BMPT'!$D$6,IF(J278=6,'Equivalencia BH-BMPT'!$D$7,IF(J278=7,'Equivalencia BH-BMPT'!$D$8,IF(J278=8,'Equivalencia BH-BMPT'!$D$9,IF(J278=9,'Equivalencia BH-BMPT'!$D$10,IF(J278=10,'Equivalencia BH-BMPT'!$D$11,IF(J278=11,'Equivalencia BH-BMPT'!$D$12,IF(J278=12,'Equivalencia BH-BMPT'!$D$13,IF(J278=13,'Equivalencia BH-BMPT'!$D$14,IF(J278=14,'Equivalencia BH-BMPT'!$D$15,IF(J278=15,'Equivalencia BH-BMPT'!$D$16,IF(J278=16,'Equivalencia BH-BMPT'!$D$17,IF(J278=17,'Equivalencia BH-BMPT'!$D$18,IF(J278=18,'Equivalencia BH-BMPT'!$D$19,IF(J278=19,'Equivalencia BH-BMPT'!$D$20,IF(J278=20,'Equivalencia BH-BMPT'!$D$21,IF(J278=21,'Equivalencia BH-BMPT'!$D$22,IF(J278=22,'Equivalencia BH-BMPT'!$D$23,IF(J278=23,'Equivalencia BH-BMPT'!#REF!,IF(J278=24,'Equivalencia BH-BMPT'!$D$25,IF(J278=25,'Equivalencia BH-BMPT'!$D$26,IF(J278=26,'Equivalencia BH-BMPT'!$D$27,IF(J278=27,'Equivalencia BH-BMPT'!$D$28,IF(J278=28,'Equivalencia BH-BMPT'!$D$29,IF(J278=29,'Equivalencia BH-BMPT'!$D$30,IF(J278=30,'Equivalencia BH-BMPT'!$D$31,IF(J278=31,'Equivalencia BH-BMPT'!$D$32,IF(J278=32,'Equivalencia BH-BMPT'!$D$33,IF(J278=33,'Equivalencia BH-BMPT'!$D$34,IF(J278=34,'Equivalencia BH-BMPT'!$D$35,IF(J278=35,'Equivalencia BH-BMPT'!$D$36,IF(J278=36,'Equivalencia BH-BMPT'!$D$37,IF(J278=37,'Equivalencia BH-BMPT'!$D$38,IF(J278=38,'Equivalencia BH-BMPT'!#REF!,IF(J278=39,'Equivalencia BH-BMPT'!$D$40,IF(J278=40,'Equivalencia BH-BMPT'!$D$41,IF(J278=41,'Equivalencia BH-BMPT'!$D$42,IF(J278=42,'Equivalencia BH-BMPT'!$D$43,IF(J278=43,'Equivalencia BH-BMPT'!$D$44,IF(J278=44,'Equivalencia BH-BMPT'!$D$45,IF(J278=45,'Equivalencia BH-BMPT'!$D$46,"No ha seleccionado un número de programa")))))))))))))))))))))))))))))))))))))))))))))</f>
        <v>Igualdad y autonomía para una Bogotá incluyente</v>
      </c>
      <c r="L278" s="157" t="s">
        <v>1144</v>
      </c>
      <c r="M278" s="149"/>
      <c r="N278" s="148" t="s">
        <v>1378</v>
      </c>
      <c r="O278" s="160">
        <v>402250513</v>
      </c>
      <c r="P278" s="161"/>
      <c r="Q278" s="162"/>
      <c r="R278" s="162"/>
      <c r="S278" s="160"/>
      <c r="T278" s="162">
        <f t="shared" ref="T278:T343" si="18">O278+Q278+S278</f>
        <v>402250513</v>
      </c>
      <c r="U278" s="162"/>
      <c r="V278" s="163">
        <v>43425</v>
      </c>
      <c r="W278" s="163">
        <v>43437</v>
      </c>
      <c r="X278" s="163">
        <v>43648</v>
      </c>
      <c r="Y278" s="148" t="s">
        <v>1456</v>
      </c>
      <c r="Z278" s="149"/>
      <c r="AA278" s="164"/>
      <c r="AB278" s="149"/>
      <c r="AC278" s="149"/>
      <c r="AD278" s="149"/>
      <c r="AE278" s="149"/>
      <c r="AF278" s="165">
        <f t="shared" ref="AF278:AF343" si="19">SUM(U278/T278)</f>
        <v>0</v>
      </c>
      <c r="AG278" s="166"/>
      <c r="AH278" s="166" t="b">
        <f t="shared" ref="AH278:AH343" si="20">IF(I278="Funcionamiento",J278=0,J278="")</f>
        <v>0</v>
      </c>
    </row>
    <row r="279" spans="1:34" s="167" customFormat="1" ht="44.25" customHeight="1" thickBot="1" x14ac:dyDescent="0.3">
      <c r="A279" s="148" t="s">
        <v>584</v>
      </c>
      <c r="B279" s="183">
        <v>2018</v>
      </c>
      <c r="C279" s="150" t="s">
        <v>874</v>
      </c>
      <c r="D279" s="149">
        <v>11</v>
      </c>
      <c r="E279" s="151" t="str">
        <f>IF(D279=1,'Tipo '!$B$2,IF(D279=2,'Tipo '!$B$3,IF(D279=3,'Tipo '!$B$4,IF(D279=4,'Tipo '!$B$5,IF(D279=5,'Tipo '!$B$6,IF(D279=6,'Tipo '!$B$7,IF(D279=7,'Tipo '!$B$8,IF(D279=8,'Tipo '!$B$9,IF(D279=9,'Tipo '!$B$10,IF(D279=10,'Tipo '!$B$11,IF(D279=11,'Tipo '!$B$12,IF(D279=12,'Tipo '!$B$13,IF(D279=13,'Tipo '!$B$14,IF(D279=14,'Tipo '!$B$15,IF(D279=15,'Tipo '!$B$16,IF(D279=16,'Tipo '!$B$17,IF(D279=17,'Tipo '!$B$18,IF(D279=18,'Tipo '!$B$19,IF(D279=19,'Tipo '!$B$20,IF(D279=20,'Tipo '!$B$21,"No ha seleccionado un tipo de contrato válido"))))))))))))))))))))</f>
        <v>SUMINISTRO</v>
      </c>
      <c r="F279" s="151" t="s">
        <v>108</v>
      </c>
      <c r="G279" s="151" t="s">
        <v>125</v>
      </c>
      <c r="H279" s="148" t="s">
        <v>1079</v>
      </c>
      <c r="I279" s="154" t="s">
        <v>162</v>
      </c>
      <c r="J279" s="155"/>
      <c r="K279" s="156" t="str">
        <f>IF(J279=1,'Equivalencia BH-BMPT'!$D$2,IF(J279=2,'Equivalencia BH-BMPT'!$D$3,IF(J279=3,'Equivalencia BH-BMPT'!$D$4,IF(J279=4,'Equivalencia BH-BMPT'!$D$5,IF(J279=5,'Equivalencia BH-BMPT'!$D$6,IF(J279=6,'Equivalencia BH-BMPT'!$D$7,IF(J279=7,'Equivalencia BH-BMPT'!$D$8,IF(J279=8,'Equivalencia BH-BMPT'!$D$9,IF(J279=9,'Equivalencia BH-BMPT'!$D$10,IF(J279=10,'Equivalencia BH-BMPT'!$D$11,IF(J279=11,'Equivalencia BH-BMPT'!$D$12,IF(J279=12,'Equivalencia BH-BMPT'!$D$13,IF(J279=13,'Equivalencia BH-BMPT'!$D$14,IF(J279=14,'Equivalencia BH-BMPT'!$D$15,IF(J279=15,'Equivalencia BH-BMPT'!$D$16,IF(J279=16,'Equivalencia BH-BMPT'!$D$17,IF(J279=17,'Equivalencia BH-BMPT'!$D$18,IF(J279=18,'Equivalencia BH-BMPT'!$D$19,IF(J279=19,'Equivalencia BH-BMPT'!$D$20,IF(J279=20,'Equivalencia BH-BMPT'!$D$21,IF(J279=21,'Equivalencia BH-BMPT'!$D$22,IF(J279=22,'Equivalencia BH-BMPT'!$D$23,IF(J279=23,'Equivalencia BH-BMPT'!#REF!,IF(J279=24,'Equivalencia BH-BMPT'!$D$25,IF(J279=25,'Equivalencia BH-BMPT'!$D$26,IF(J279=26,'Equivalencia BH-BMPT'!$D$27,IF(J279=27,'Equivalencia BH-BMPT'!$D$28,IF(J279=28,'Equivalencia BH-BMPT'!$D$29,IF(J279=29,'Equivalencia BH-BMPT'!$D$30,IF(J279=30,'Equivalencia BH-BMPT'!$D$31,IF(J279=31,'Equivalencia BH-BMPT'!$D$32,IF(J279=32,'Equivalencia BH-BMPT'!$D$33,IF(J279=33,'Equivalencia BH-BMPT'!$D$34,IF(J279=34,'Equivalencia BH-BMPT'!$D$35,IF(J279=35,'Equivalencia BH-BMPT'!$D$36,IF(J279=36,'Equivalencia BH-BMPT'!$D$37,IF(J279=37,'Equivalencia BH-BMPT'!$D$38,IF(J279=38,'Equivalencia BH-BMPT'!#REF!,IF(J279=39,'Equivalencia BH-BMPT'!$D$40,IF(J279=40,'Equivalencia BH-BMPT'!$D$41,IF(J279=41,'Equivalencia BH-BMPT'!$D$42,IF(J279=42,'Equivalencia BH-BMPT'!$D$43,IF(J279=43,'Equivalencia BH-BMPT'!$D$44,IF(J279=44,'Equivalencia BH-BMPT'!$D$45,IF(J279=45,'Equivalencia BH-BMPT'!$D$46,"No ha seleccionado un número de programa")))))))))))))))))))))))))))))))))))))))))))))</f>
        <v>No ha seleccionado un número de programa</v>
      </c>
      <c r="L279" s="157" t="s">
        <v>1137</v>
      </c>
      <c r="M279" s="149"/>
      <c r="N279" s="148" t="s">
        <v>1379</v>
      </c>
      <c r="O279" s="160">
        <v>10000000</v>
      </c>
      <c r="P279" s="161"/>
      <c r="Q279" s="162"/>
      <c r="R279" s="162"/>
      <c r="S279" s="160"/>
      <c r="T279" s="162">
        <f t="shared" si="18"/>
        <v>10000000</v>
      </c>
      <c r="U279" s="162">
        <v>1242662</v>
      </c>
      <c r="V279" s="163">
        <v>43424</v>
      </c>
      <c r="W279" s="163">
        <v>43426</v>
      </c>
      <c r="X279" s="163">
        <v>43545</v>
      </c>
      <c r="Y279" s="148" t="s">
        <v>1465</v>
      </c>
      <c r="Z279" s="149"/>
      <c r="AA279" s="164"/>
      <c r="AB279" s="149"/>
      <c r="AC279" s="149" t="s">
        <v>1485</v>
      </c>
      <c r="AD279" s="149"/>
      <c r="AE279" s="149"/>
      <c r="AF279" s="165">
        <f t="shared" si="19"/>
        <v>0.12426619999999999</v>
      </c>
      <c r="AG279" s="166"/>
      <c r="AH279" s="166" t="b">
        <f t="shared" si="20"/>
        <v>1</v>
      </c>
    </row>
    <row r="280" spans="1:34" s="167" customFormat="1" ht="44.25" customHeight="1" thickBot="1" x14ac:dyDescent="0.3">
      <c r="A280" s="148" t="s">
        <v>584</v>
      </c>
      <c r="B280" s="183">
        <v>2018</v>
      </c>
      <c r="C280" s="150" t="s">
        <v>874</v>
      </c>
      <c r="D280" s="149">
        <v>11</v>
      </c>
      <c r="E280" s="151" t="str">
        <f>IF(D280=1,'Tipo '!$B$2,IF(D280=2,'Tipo '!$B$3,IF(D280=3,'Tipo '!$B$4,IF(D280=4,'Tipo '!$B$5,IF(D280=5,'Tipo '!$B$6,IF(D280=6,'Tipo '!$B$7,IF(D280=7,'Tipo '!$B$8,IF(D280=8,'Tipo '!$B$9,IF(D280=9,'Tipo '!$B$10,IF(D280=10,'Tipo '!$B$11,IF(D280=11,'Tipo '!$B$12,IF(D280=12,'Tipo '!$B$13,IF(D280=13,'Tipo '!$B$14,IF(D280=14,'Tipo '!$B$15,IF(D280=15,'Tipo '!$B$16,IF(D280=16,'Tipo '!$B$17,IF(D280=17,'Tipo '!$B$18,IF(D280=18,'Tipo '!$B$19,IF(D280=19,'Tipo '!$B$20,IF(D280=20,'Tipo '!$B$21,"No ha seleccionado un tipo de contrato válido"))))))))))))))))))))</f>
        <v>SUMINISTRO</v>
      </c>
      <c r="F280" s="151" t="s">
        <v>108</v>
      </c>
      <c r="G280" s="151" t="s">
        <v>125</v>
      </c>
      <c r="H280" s="148" t="s">
        <v>1079</v>
      </c>
      <c r="I280" s="154" t="s">
        <v>163</v>
      </c>
      <c r="J280" s="155">
        <v>18</v>
      </c>
      <c r="K280" s="156" t="str">
        <f>IF(J280=1,'Equivalencia BH-BMPT'!$D$2,IF(J280=2,'Equivalencia BH-BMPT'!$D$3,IF(J280=3,'Equivalencia BH-BMPT'!$D$4,IF(J280=4,'Equivalencia BH-BMPT'!$D$5,IF(J280=5,'Equivalencia BH-BMPT'!$D$6,IF(J280=6,'Equivalencia BH-BMPT'!$D$7,IF(J280=7,'Equivalencia BH-BMPT'!$D$8,IF(J280=8,'Equivalencia BH-BMPT'!$D$9,IF(J280=9,'Equivalencia BH-BMPT'!$D$10,IF(J280=10,'Equivalencia BH-BMPT'!$D$11,IF(J280=11,'Equivalencia BH-BMPT'!$D$12,IF(J280=12,'Equivalencia BH-BMPT'!$D$13,IF(J280=13,'Equivalencia BH-BMPT'!$D$14,IF(J280=14,'Equivalencia BH-BMPT'!$D$15,IF(J280=15,'Equivalencia BH-BMPT'!$D$16,IF(J280=16,'Equivalencia BH-BMPT'!$D$17,IF(J280=17,'Equivalencia BH-BMPT'!$D$18,IF(J280=18,'Equivalencia BH-BMPT'!$D$19,IF(J280=19,'Equivalencia BH-BMPT'!$D$20,IF(J280=20,'Equivalencia BH-BMPT'!$D$21,IF(J280=21,'Equivalencia BH-BMPT'!$D$22,IF(J280=22,'Equivalencia BH-BMPT'!$D$23,IF(J280=23,'Equivalencia BH-BMPT'!#REF!,IF(J280=24,'Equivalencia BH-BMPT'!$D$25,IF(J280=25,'Equivalencia BH-BMPT'!$D$26,IF(J280=26,'Equivalencia BH-BMPT'!$D$27,IF(J280=27,'Equivalencia BH-BMPT'!$D$28,IF(J280=28,'Equivalencia BH-BMPT'!$D$29,IF(J280=29,'Equivalencia BH-BMPT'!$D$30,IF(J280=30,'Equivalencia BH-BMPT'!$D$31,IF(J280=31,'Equivalencia BH-BMPT'!$D$32,IF(J280=32,'Equivalencia BH-BMPT'!$D$33,IF(J280=33,'Equivalencia BH-BMPT'!$D$34,IF(J280=34,'Equivalencia BH-BMPT'!$D$35,IF(J280=35,'Equivalencia BH-BMPT'!$D$36,IF(J280=36,'Equivalencia BH-BMPT'!$D$37,IF(J280=37,'Equivalencia BH-BMPT'!$D$38,IF(J280=38,'Equivalencia BH-BMPT'!#REF!,IF(J280=39,'Equivalencia BH-BMPT'!$D$40,IF(J280=40,'Equivalencia BH-BMPT'!$D$41,IF(J280=41,'Equivalencia BH-BMPT'!$D$42,IF(J280=42,'Equivalencia BH-BMPT'!$D$43,IF(J280=43,'Equivalencia BH-BMPT'!$D$44,IF(J280=44,'Equivalencia BH-BMPT'!$D$45,IF(J280=45,'Equivalencia BH-BMPT'!$D$46,"No ha seleccionado un número de programa")))))))))))))))))))))))))))))))))))))))))))))</f>
        <v>Mejor movilidad para todos</v>
      </c>
      <c r="L280" s="157" t="s">
        <v>1135</v>
      </c>
      <c r="M280" s="149"/>
      <c r="N280" s="148" t="s">
        <v>1379</v>
      </c>
      <c r="O280" s="160">
        <v>40000000</v>
      </c>
      <c r="P280" s="161"/>
      <c r="Q280" s="162"/>
      <c r="R280" s="162"/>
      <c r="S280" s="160"/>
      <c r="T280" s="162">
        <f t="shared" si="18"/>
        <v>40000000</v>
      </c>
      <c r="U280" s="162">
        <v>1465981</v>
      </c>
      <c r="V280" s="163">
        <v>43424</v>
      </c>
      <c r="W280" s="163">
        <v>43426</v>
      </c>
      <c r="X280" s="163">
        <v>43545</v>
      </c>
      <c r="Y280" s="148" t="s">
        <v>1465</v>
      </c>
      <c r="Z280" s="149"/>
      <c r="AA280" s="164"/>
      <c r="AB280" s="149"/>
      <c r="AC280" s="149" t="s">
        <v>1485</v>
      </c>
      <c r="AD280" s="149"/>
      <c r="AE280" s="149"/>
      <c r="AF280" s="165">
        <f t="shared" si="19"/>
        <v>3.6649525000000002E-2</v>
      </c>
      <c r="AG280" s="166"/>
      <c r="AH280" s="166"/>
    </row>
    <row r="281" spans="1:34" s="167" customFormat="1" ht="44.25" customHeight="1" thickBot="1" x14ac:dyDescent="0.3">
      <c r="A281" s="148" t="s">
        <v>584</v>
      </c>
      <c r="B281" s="183">
        <v>2018</v>
      </c>
      <c r="C281" s="150" t="s">
        <v>874</v>
      </c>
      <c r="D281" s="149">
        <v>11</v>
      </c>
      <c r="E281" s="151" t="str">
        <f>IF(D281=1,'Tipo '!$B$2,IF(D281=2,'Tipo '!$B$3,IF(D281=3,'Tipo '!$B$4,IF(D281=4,'Tipo '!$B$5,IF(D281=5,'Tipo '!$B$6,IF(D281=6,'Tipo '!$B$7,IF(D281=7,'Tipo '!$B$8,IF(D281=8,'Tipo '!$B$9,IF(D281=9,'Tipo '!$B$10,IF(D281=10,'Tipo '!$B$11,IF(D281=11,'Tipo '!$B$12,IF(D281=12,'Tipo '!$B$13,IF(D281=13,'Tipo '!$B$14,IF(D281=14,'Tipo '!$B$15,IF(D281=15,'Tipo '!$B$16,IF(D281=16,'Tipo '!$B$17,IF(D281=17,'Tipo '!$B$18,IF(D281=18,'Tipo '!$B$19,IF(D281=19,'Tipo '!$B$20,IF(D281=20,'Tipo '!$B$21,"No ha seleccionado un tipo de contrato válido"))))))))))))))))))))</f>
        <v>SUMINISTRO</v>
      </c>
      <c r="F281" s="151" t="s">
        <v>108</v>
      </c>
      <c r="G281" s="151" t="s">
        <v>125</v>
      </c>
      <c r="H281" s="148" t="s">
        <v>1079</v>
      </c>
      <c r="I281" s="154" t="s">
        <v>163</v>
      </c>
      <c r="J281" s="155">
        <v>45</v>
      </c>
      <c r="K281" s="156" t="str">
        <f>IF(J281=1,'Equivalencia BH-BMPT'!$D$2,IF(J281=2,'Equivalencia BH-BMPT'!$D$3,IF(J281=3,'Equivalencia BH-BMPT'!$D$4,IF(J281=4,'Equivalencia BH-BMPT'!$D$5,IF(J281=5,'Equivalencia BH-BMPT'!$D$6,IF(J281=6,'Equivalencia BH-BMPT'!$D$7,IF(J281=7,'Equivalencia BH-BMPT'!$D$8,IF(J281=8,'Equivalencia BH-BMPT'!$D$9,IF(J281=9,'Equivalencia BH-BMPT'!$D$10,IF(J281=10,'Equivalencia BH-BMPT'!$D$11,IF(J281=11,'Equivalencia BH-BMPT'!$D$12,IF(J281=12,'Equivalencia BH-BMPT'!$D$13,IF(J281=13,'Equivalencia BH-BMPT'!$D$14,IF(J281=14,'Equivalencia BH-BMPT'!$D$15,IF(J281=15,'Equivalencia BH-BMPT'!$D$16,IF(J281=16,'Equivalencia BH-BMPT'!$D$17,IF(J281=17,'Equivalencia BH-BMPT'!$D$18,IF(J281=18,'Equivalencia BH-BMPT'!$D$19,IF(J281=19,'Equivalencia BH-BMPT'!$D$20,IF(J281=20,'Equivalencia BH-BMPT'!$D$21,IF(J281=21,'Equivalencia BH-BMPT'!$D$22,IF(J281=22,'Equivalencia BH-BMPT'!$D$23,IF(J281=23,'Equivalencia BH-BMPT'!#REF!,IF(J281=24,'Equivalencia BH-BMPT'!$D$25,IF(J281=25,'Equivalencia BH-BMPT'!$D$26,IF(J281=26,'Equivalencia BH-BMPT'!$D$27,IF(J281=27,'Equivalencia BH-BMPT'!$D$28,IF(J281=28,'Equivalencia BH-BMPT'!$D$29,IF(J281=29,'Equivalencia BH-BMPT'!$D$30,IF(J281=30,'Equivalencia BH-BMPT'!$D$31,IF(J281=31,'Equivalencia BH-BMPT'!$D$32,IF(J281=32,'Equivalencia BH-BMPT'!$D$33,IF(J281=33,'Equivalencia BH-BMPT'!$D$34,IF(J281=34,'Equivalencia BH-BMPT'!$D$35,IF(J281=35,'Equivalencia BH-BMPT'!$D$36,IF(J281=36,'Equivalencia BH-BMPT'!$D$37,IF(J281=37,'Equivalencia BH-BMPT'!$D$38,IF(J281=38,'Equivalencia BH-BMPT'!#REF!,IF(J281=39,'Equivalencia BH-BMPT'!$D$40,IF(J281=40,'Equivalencia BH-BMPT'!$D$41,IF(J281=41,'Equivalencia BH-BMPT'!$D$42,IF(J281=42,'Equivalencia BH-BMPT'!$D$43,IF(J281=43,'Equivalencia BH-BMPT'!$D$44,IF(J281=44,'Equivalencia BH-BMPT'!$D$45,IF(J281=45,'Equivalencia BH-BMPT'!$D$46,"No ha seleccionado un número de programa")))))))))))))))))))))))))))))))))))))))))))))</f>
        <v>Gobernanza e influencia local, regional e internacional</v>
      </c>
      <c r="L281" s="157" t="s">
        <v>329</v>
      </c>
      <c r="M281" s="149"/>
      <c r="N281" s="148" t="s">
        <v>1379</v>
      </c>
      <c r="O281" s="160">
        <v>25000000</v>
      </c>
      <c r="P281" s="161"/>
      <c r="Q281" s="162"/>
      <c r="R281" s="162"/>
      <c r="S281" s="160"/>
      <c r="T281" s="162">
        <f t="shared" si="18"/>
        <v>25000000</v>
      </c>
      <c r="U281" s="162">
        <v>2030824</v>
      </c>
      <c r="V281" s="163">
        <v>43424</v>
      </c>
      <c r="W281" s="163">
        <v>43426</v>
      </c>
      <c r="X281" s="163">
        <v>43545</v>
      </c>
      <c r="Y281" s="148" t="s">
        <v>1465</v>
      </c>
      <c r="Z281" s="149"/>
      <c r="AA281" s="164"/>
      <c r="AB281" s="149"/>
      <c r="AC281" s="149" t="s">
        <v>1485</v>
      </c>
      <c r="AD281" s="149"/>
      <c r="AE281" s="149"/>
      <c r="AF281" s="165">
        <f t="shared" si="19"/>
        <v>8.1232960000000007E-2</v>
      </c>
      <c r="AG281" s="166"/>
      <c r="AH281" s="166"/>
    </row>
    <row r="282" spans="1:34" s="167" customFormat="1" ht="44.25" customHeight="1" thickBot="1" x14ac:dyDescent="0.3">
      <c r="A282" s="148" t="s">
        <v>585</v>
      </c>
      <c r="B282" s="183">
        <v>2018</v>
      </c>
      <c r="C282" s="150" t="s">
        <v>875</v>
      </c>
      <c r="D282" s="149">
        <v>6</v>
      </c>
      <c r="E282" s="151" t="str">
        <f>IF(D282=1,'Tipo '!$B$2,IF(D282=2,'Tipo '!$B$3,IF(D282=3,'Tipo '!$B$4,IF(D282=4,'Tipo '!$B$5,IF(D282=5,'Tipo '!$B$6,IF(D282=6,'Tipo '!$B$7,IF(D282=7,'Tipo '!$B$8,IF(D282=8,'Tipo '!$B$9,IF(D282=9,'Tipo '!$B$10,IF(D282=10,'Tipo '!$B$11,IF(D282=11,'Tipo '!$B$12,IF(D282=12,'Tipo '!$B$13,IF(D282=13,'Tipo '!$B$14,IF(D282=14,'Tipo '!$B$15,IF(D282=15,'Tipo '!$B$16,IF(D282=16,'Tipo '!$B$17,IF(D282=17,'Tipo '!$B$18,IF(D282=18,'Tipo '!$B$19,IF(D282=19,'Tipo '!$B$20,IF(D282=20,'Tipo '!$B$21,"No ha seleccionado un tipo de contrato válido"))))))))))))))))))))</f>
        <v>COMPRAVENTA DE BIENES MUEBLES</v>
      </c>
      <c r="F282" s="151" t="s">
        <v>108</v>
      </c>
      <c r="G282" s="151" t="s">
        <v>125</v>
      </c>
      <c r="H282" s="148" t="s">
        <v>1080</v>
      </c>
      <c r="I282" s="154" t="s">
        <v>163</v>
      </c>
      <c r="J282" s="155">
        <v>11</v>
      </c>
      <c r="K282" s="156" t="str">
        <f>IF(J282=1,'Equivalencia BH-BMPT'!$D$2,IF(J282=2,'Equivalencia BH-BMPT'!$D$3,IF(J282=3,'Equivalencia BH-BMPT'!$D$4,IF(J282=4,'Equivalencia BH-BMPT'!$D$5,IF(J282=5,'Equivalencia BH-BMPT'!$D$6,IF(J282=6,'Equivalencia BH-BMPT'!$D$7,IF(J282=7,'Equivalencia BH-BMPT'!$D$8,IF(J282=8,'Equivalencia BH-BMPT'!$D$9,IF(J282=9,'Equivalencia BH-BMPT'!$D$10,IF(J282=10,'Equivalencia BH-BMPT'!$D$11,IF(J282=11,'Equivalencia BH-BMPT'!$D$12,IF(J282=12,'Equivalencia BH-BMPT'!$D$13,IF(J282=13,'Equivalencia BH-BMPT'!$D$14,IF(J282=14,'Equivalencia BH-BMPT'!$D$15,IF(J282=15,'Equivalencia BH-BMPT'!$D$16,IF(J282=16,'Equivalencia BH-BMPT'!$D$17,IF(J282=17,'Equivalencia BH-BMPT'!$D$18,IF(J282=18,'Equivalencia BH-BMPT'!$D$19,IF(J282=19,'Equivalencia BH-BMPT'!$D$20,IF(J282=20,'Equivalencia BH-BMPT'!$D$21,IF(J282=21,'Equivalencia BH-BMPT'!$D$22,IF(J282=22,'Equivalencia BH-BMPT'!$D$23,IF(J282=23,'Equivalencia BH-BMPT'!#REF!,IF(J282=24,'Equivalencia BH-BMPT'!$D$25,IF(J282=25,'Equivalencia BH-BMPT'!$D$26,IF(J282=26,'Equivalencia BH-BMPT'!$D$27,IF(J282=27,'Equivalencia BH-BMPT'!$D$28,IF(J282=28,'Equivalencia BH-BMPT'!$D$29,IF(J282=29,'Equivalencia BH-BMPT'!$D$30,IF(J282=30,'Equivalencia BH-BMPT'!$D$31,IF(J282=31,'Equivalencia BH-BMPT'!$D$32,IF(J282=32,'Equivalencia BH-BMPT'!$D$33,IF(J282=33,'Equivalencia BH-BMPT'!$D$34,IF(J282=34,'Equivalencia BH-BMPT'!$D$35,IF(J282=35,'Equivalencia BH-BMPT'!$D$36,IF(J282=36,'Equivalencia BH-BMPT'!$D$37,IF(J282=37,'Equivalencia BH-BMPT'!$D$38,IF(J282=38,'Equivalencia BH-BMPT'!#REF!,IF(J282=39,'Equivalencia BH-BMPT'!$D$40,IF(J282=40,'Equivalencia BH-BMPT'!$D$41,IF(J282=41,'Equivalencia BH-BMPT'!$D$42,IF(J282=42,'Equivalencia BH-BMPT'!$D$43,IF(J282=43,'Equivalencia BH-BMPT'!$D$44,IF(J282=44,'Equivalencia BH-BMPT'!$D$45,IF(J282=45,'Equivalencia BH-BMPT'!$D$46,"No ha seleccionado un número de programa")))))))))))))))))))))))))))))))))))))))))))))</f>
        <v>Mejores oportunidades para el desarrollo a través de la cultura, la recreación y el deporte</v>
      </c>
      <c r="L282" s="157" t="s">
        <v>1142</v>
      </c>
      <c r="M282" s="149"/>
      <c r="N282" s="148" t="s">
        <v>1380</v>
      </c>
      <c r="O282" s="160">
        <v>88252780</v>
      </c>
      <c r="P282" s="161"/>
      <c r="Q282" s="162"/>
      <c r="R282" s="162"/>
      <c r="S282" s="160"/>
      <c r="T282" s="162">
        <f t="shared" si="18"/>
        <v>88252780</v>
      </c>
      <c r="U282" s="162"/>
      <c r="V282" s="163">
        <v>43425</v>
      </c>
      <c r="W282" s="163">
        <v>43430</v>
      </c>
      <c r="X282" s="163">
        <v>43459</v>
      </c>
      <c r="Y282" s="148" t="s">
        <v>1471</v>
      </c>
      <c r="Z282" s="149"/>
      <c r="AA282" s="164"/>
      <c r="AB282" s="149"/>
      <c r="AC282" s="149"/>
      <c r="AD282" s="149"/>
      <c r="AE282" s="149"/>
      <c r="AF282" s="165">
        <f t="shared" si="19"/>
        <v>0</v>
      </c>
      <c r="AG282" s="166"/>
      <c r="AH282" s="166" t="b">
        <f t="shared" si="20"/>
        <v>0</v>
      </c>
    </row>
    <row r="283" spans="1:34" s="167" customFormat="1" ht="44.25" customHeight="1" thickBot="1" x14ac:dyDescent="0.3">
      <c r="A283" s="148" t="s">
        <v>586</v>
      </c>
      <c r="B283" s="183">
        <v>2018</v>
      </c>
      <c r="C283" s="150" t="s">
        <v>876</v>
      </c>
      <c r="D283" s="149">
        <v>11</v>
      </c>
      <c r="E283" s="151" t="str">
        <f>IF(D283=1,'Tipo '!$B$2,IF(D283=2,'Tipo '!$B$3,IF(D283=3,'Tipo '!$B$4,IF(D283=4,'Tipo '!$B$5,IF(D283=5,'Tipo '!$B$6,IF(D283=6,'Tipo '!$B$7,IF(D283=7,'Tipo '!$B$8,IF(D283=8,'Tipo '!$B$9,IF(D283=9,'Tipo '!$B$10,IF(D283=10,'Tipo '!$B$11,IF(D283=11,'Tipo '!$B$12,IF(D283=12,'Tipo '!$B$13,IF(D283=13,'Tipo '!$B$14,IF(D283=14,'Tipo '!$B$15,IF(D283=15,'Tipo '!$B$16,IF(D283=16,'Tipo '!$B$17,IF(D283=17,'Tipo '!$B$18,IF(D283=18,'Tipo '!$B$19,IF(D283=19,'Tipo '!$B$20,IF(D283=20,'Tipo '!$B$21,"No ha seleccionado un tipo de contrato válido"))))))))))))))))))))</f>
        <v>SUMINISTRO</v>
      </c>
      <c r="F283" s="151" t="s">
        <v>105</v>
      </c>
      <c r="G283" s="151"/>
      <c r="H283" s="148" t="s">
        <v>1081</v>
      </c>
      <c r="I283" s="154" t="s">
        <v>163</v>
      </c>
      <c r="J283" s="155">
        <v>18</v>
      </c>
      <c r="K283" s="156" t="str">
        <f>IF(J283=1,'Equivalencia BH-BMPT'!$D$2,IF(J283=2,'Equivalencia BH-BMPT'!$D$3,IF(J283=3,'Equivalencia BH-BMPT'!$D$4,IF(J283=4,'Equivalencia BH-BMPT'!$D$5,IF(J283=5,'Equivalencia BH-BMPT'!$D$6,IF(J283=6,'Equivalencia BH-BMPT'!$D$7,IF(J283=7,'Equivalencia BH-BMPT'!$D$8,IF(J283=8,'Equivalencia BH-BMPT'!$D$9,IF(J283=9,'Equivalencia BH-BMPT'!$D$10,IF(J283=10,'Equivalencia BH-BMPT'!$D$11,IF(J283=11,'Equivalencia BH-BMPT'!$D$12,IF(J283=12,'Equivalencia BH-BMPT'!$D$13,IF(J283=13,'Equivalencia BH-BMPT'!$D$14,IF(J283=14,'Equivalencia BH-BMPT'!$D$15,IF(J283=15,'Equivalencia BH-BMPT'!$D$16,IF(J283=16,'Equivalencia BH-BMPT'!$D$17,IF(J283=17,'Equivalencia BH-BMPT'!$D$18,IF(J283=18,'Equivalencia BH-BMPT'!$D$19,IF(J283=19,'Equivalencia BH-BMPT'!$D$20,IF(J283=20,'Equivalencia BH-BMPT'!$D$21,IF(J283=21,'Equivalencia BH-BMPT'!$D$22,IF(J283=22,'Equivalencia BH-BMPT'!$D$23,IF(J283=23,'Equivalencia BH-BMPT'!#REF!,IF(J283=24,'Equivalencia BH-BMPT'!$D$25,IF(J283=25,'Equivalencia BH-BMPT'!$D$26,IF(J283=26,'Equivalencia BH-BMPT'!$D$27,IF(J283=27,'Equivalencia BH-BMPT'!$D$28,IF(J283=28,'Equivalencia BH-BMPT'!$D$29,IF(J283=29,'Equivalencia BH-BMPT'!$D$30,IF(J283=30,'Equivalencia BH-BMPT'!$D$31,IF(J283=31,'Equivalencia BH-BMPT'!$D$32,IF(J283=32,'Equivalencia BH-BMPT'!$D$33,IF(J283=33,'Equivalencia BH-BMPT'!$D$34,IF(J283=34,'Equivalencia BH-BMPT'!$D$35,IF(J283=35,'Equivalencia BH-BMPT'!$D$36,IF(J283=36,'Equivalencia BH-BMPT'!$D$37,IF(J283=37,'Equivalencia BH-BMPT'!$D$38,IF(J283=38,'Equivalencia BH-BMPT'!#REF!,IF(J283=39,'Equivalencia BH-BMPT'!$D$40,IF(J283=40,'Equivalencia BH-BMPT'!$D$41,IF(J283=41,'Equivalencia BH-BMPT'!$D$42,IF(J283=42,'Equivalencia BH-BMPT'!$D$43,IF(J283=43,'Equivalencia BH-BMPT'!$D$44,IF(J283=44,'Equivalencia BH-BMPT'!$D$45,IF(J283=45,'Equivalencia BH-BMPT'!$D$46,"No ha seleccionado un número de programa")))))))))))))))))))))))))))))))))))))))))))))</f>
        <v>Mejor movilidad para todos</v>
      </c>
      <c r="L283" s="157" t="s">
        <v>1135</v>
      </c>
      <c r="M283" s="149"/>
      <c r="N283" s="148" t="s">
        <v>1381</v>
      </c>
      <c r="O283" s="160">
        <v>2289312500</v>
      </c>
      <c r="P283" s="161"/>
      <c r="Q283" s="162"/>
      <c r="R283" s="162"/>
      <c r="S283" s="160"/>
      <c r="T283" s="162">
        <f t="shared" si="18"/>
        <v>2289312500</v>
      </c>
      <c r="U283" s="162"/>
      <c r="V283" s="163">
        <v>43425</v>
      </c>
      <c r="W283" s="163">
        <v>43430</v>
      </c>
      <c r="X283" s="163">
        <v>43641</v>
      </c>
      <c r="Y283" s="148" t="s">
        <v>1456</v>
      </c>
      <c r="Z283" s="149"/>
      <c r="AA283" s="164"/>
      <c r="AB283" s="149"/>
      <c r="AC283" s="149"/>
      <c r="AD283" s="149"/>
      <c r="AE283" s="149"/>
      <c r="AF283" s="165">
        <f t="shared" si="19"/>
        <v>0</v>
      </c>
      <c r="AG283" s="166"/>
      <c r="AH283" s="166" t="b">
        <f t="shared" si="20"/>
        <v>0</v>
      </c>
    </row>
    <row r="284" spans="1:34" s="167" customFormat="1" ht="44.25" customHeight="1" thickBot="1" x14ac:dyDescent="0.3">
      <c r="A284" s="148" t="s">
        <v>587</v>
      </c>
      <c r="B284" s="183">
        <v>2018</v>
      </c>
      <c r="C284" s="150" t="s">
        <v>877</v>
      </c>
      <c r="D284" s="149">
        <v>5</v>
      </c>
      <c r="E284" s="151" t="str">
        <f>IF(D284=1,'Tipo '!$B$2,IF(D284=2,'Tipo '!$B$3,IF(D284=3,'Tipo '!$B$4,IF(D284=4,'Tipo '!$B$5,IF(D284=5,'Tipo '!$B$6,IF(D284=6,'Tipo '!$B$7,IF(D284=7,'Tipo '!$B$8,IF(D284=8,'Tipo '!$B$9,IF(D284=9,'Tipo '!$B$10,IF(D284=10,'Tipo '!$B$11,IF(D284=11,'Tipo '!$B$12,IF(D284=12,'Tipo '!$B$13,IF(D284=13,'Tipo '!$B$14,IF(D284=14,'Tipo '!$B$15,IF(D284=15,'Tipo '!$B$16,IF(D284=16,'Tipo '!$B$17,IF(D284=17,'Tipo '!$B$18,IF(D284=18,'Tipo '!$B$19,IF(D284=19,'Tipo '!$B$20,IF(D284=20,'Tipo '!$B$21,"No ha seleccionado un tipo de contrato válido"))))))))))))))))))))</f>
        <v>CONTRATOS DE PRESTACIÓN DE SERVICIOS PROFESIONALES Y DE APOYO A LA GESTIÓN</v>
      </c>
      <c r="F284" s="151" t="s">
        <v>107</v>
      </c>
      <c r="G284" s="151" t="s">
        <v>116</v>
      </c>
      <c r="H284" s="148" t="s">
        <v>1082</v>
      </c>
      <c r="I284" s="154" t="s">
        <v>163</v>
      </c>
      <c r="J284" s="155">
        <v>36</v>
      </c>
      <c r="K284" s="156" t="str">
        <f>IF(J284=1,'Equivalencia BH-BMPT'!$D$2,IF(J284=2,'Equivalencia BH-BMPT'!$D$3,IF(J284=3,'Equivalencia BH-BMPT'!$D$4,IF(J284=4,'Equivalencia BH-BMPT'!$D$5,IF(J284=5,'Equivalencia BH-BMPT'!$D$6,IF(J284=6,'Equivalencia BH-BMPT'!$D$7,IF(J284=7,'Equivalencia BH-BMPT'!$D$8,IF(J284=8,'Equivalencia BH-BMPT'!$D$9,IF(J284=9,'Equivalencia BH-BMPT'!$D$10,IF(J284=10,'Equivalencia BH-BMPT'!$D$11,IF(J284=11,'Equivalencia BH-BMPT'!$D$12,IF(J284=12,'Equivalencia BH-BMPT'!$D$13,IF(J284=13,'Equivalencia BH-BMPT'!$D$14,IF(J284=14,'Equivalencia BH-BMPT'!$D$15,IF(J284=15,'Equivalencia BH-BMPT'!$D$16,IF(J284=16,'Equivalencia BH-BMPT'!$D$17,IF(J284=17,'Equivalencia BH-BMPT'!$D$18,IF(J284=18,'Equivalencia BH-BMPT'!$D$19,IF(J284=19,'Equivalencia BH-BMPT'!$D$20,IF(J284=20,'Equivalencia BH-BMPT'!$D$21,IF(J284=21,'Equivalencia BH-BMPT'!$D$22,IF(J284=22,'Equivalencia BH-BMPT'!$D$23,IF(J284=23,'Equivalencia BH-BMPT'!#REF!,IF(J284=24,'Equivalencia BH-BMPT'!$D$25,IF(J284=25,'Equivalencia BH-BMPT'!$D$26,IF(J284=26,'Equivalencia BH-BMPT'!$D$27,IF(J284=27,'Equivalencia BH-BMPT'!$D$28,IF(J284=28,'Equivalencia BH-BMPT'!$D$29,IF(J284=29,'Equivalencia BH-BMPT'!$D$30,IF(J284=30,'Equivalencia BH-BMPT'!$D$31,IF(J284=31,'Equivalencia BH-BMPT'!$D$32,IF(J284=32,'Equivalencia BH-BMPT'!$D$33,IF(J284=33,'Equivalencia BH-BMPT'!$D$34,IF(J284=34,'Equivalencia BH-BMPT'!$D$35,IF(J284=35,'Equivalencia BH-BMPT'!$D$36,IF(J284=36,'Equivalencia BH-BMPT'!$D$37,IF(J284=37,'Equivalencia BH-BMPT'!$D$38,IF(J284=38,'Equivalencia BH-BMPT'!#REF!,IF(J284=39,'Equivalencia BH-BMPT'!$D$40,IF(J284=40,'Equivalencia BH-BMPT'!$D$41,IF(J284=41,'Equivalencia BH-BMPT'!$D$42,IF(J284=42,'Equivalencia BH-BMPT'!$D$43,IF(J284=43,'Equivalencia BH-BMPT'!$D$44,IF(J284=44,'Equivalencia BH-BMPT'!$D$45,IF(J284=45,'Equivalencia BH-BMPT'!$D$46,"No ha seleccionado un número de programa")))))))))))))))))))))))))))))))))))))))))))))</f>
        <v>Bogotá, una ciudad digital</v>
      </c>
      <c r="L284" s="157" t="s">
        <v>1149</v>
      </c>
      <c r="M284" s="149"/>
      <c r="N284" s="148" t="s">
        <v>1382</v>
      </c>
      <c r="O284" s="160">
        <v>30000000</v>
      </c>
      <c r="P284" s="161"/>
      <c r="Q284" s="162"/>
      <c r="R284" s="162"/>
      <c r="S284" s="160"/>
      <c r="T284" s="162">
        <f t="shared" si="18"/>
        <v>30000000</v>
      </c>
      <c r="U284" s="162">
        <v>2000000</v>
      </c>
      <c r="V284" s="163">
        <v>43424</v>
      </c>
      <c r="W284" s="163">
        <v>43425</v>
      </c>
      <c r="X284" s="163">
        <v>43575</v>
      </c>
      <c r="Y284" s="148" t="s">
        <v>1462</v>
      </c>
      <c r="Z284" s="149"/>
      <c r="AA284" s="164"/>
      <c r="AB284" s="149"/>
      <c r="AC284" s="149"/>
      <c r="AD284" s="149"/>
      <c r="AE284" s="149"/>
      <c r="AF284" s="165">
        <f t="shared" si="19"/>
        <v>6.6666666666666666E-2</v>
      </c>
      <c r="AG284" s="166"/>
      <c r="AH284" s="166" t="b">
        <f t="shared" si="20"/>
        <v>0</v>
      </c>
    </row>
    <row r="285" spans="1:34" s="167" customFormat="1" ht="44.25" customHeight="1" thickBot="1" x14ac:dyDescent="0.3">
      <c r="A285" s="148" t="s">
        <v>588</v>
      </c>
      <c r="B285" s="183">
        <v>2018</v>
      </c>
      <c r="C285" s="150" t="s">
        <v>878</v>
      </c>
      <c r="D285" s="149">
        <v>5</v>
      </c>
      <c r="E285" s="151" t="str">
        <f>IF(D285=1,'Tipo '!$B$2,IF(D285=2,'Tipo '!$B$3,IF(D285=3,'Tipo '!$B$4,IF(D285=4,'Tipo '!$B$5,IF(D285=5,'Tipo '!$B$6,IF(D285=6,'Tipo '!$B$7,IF(D285=7,'Tipo '!$B$8,IF(D285=8,'Tipo '!$B$9,IF(D285=9,'Tipo '!$B$10,IF(D285=10,'Tipo '!$B$11,IF(D285=11,'Tipo '!$B$12,IF(D285=12,'Tipo '!$B$13,IF(D285=13,'Tipo '!$B$14,IF(D285=14,'Tipo '!$B$15,IF(D285=15,'Tipo '!$B$16,IF(D285=16,'Tipo '!$B$17,IF(D285=17,'Tipo '!$B$18,IF(D285=18,'Tipo '!$B$19,IF(D285=19,'Tipo '!$B$20,IF(D285=20,'Tipo '!$B$21,"No ha seleccionado un tipo de contrato válido"))))))))))))))))))))</f>
        <v>CONTRATOS DE PRESTACIÓN DE SERVICIOS PROFESIONALES Y DE APOYO A LA GESTIÓN</v>
      </c>
      <c r="F285" s="151" t="s">
        <v>107</v>
      </c>
      <c r="G285" s="151" t="s">
        <v>116</v>
      </c>
      <c r="H285" s="148" t="s">
        <v>1083</v>
      </c>
      <c r="I285" s="154" t="s">
        <v>163</v>
      </c>
      <c r="J285" s="155">
        <v>36</v>
      </c>
      <c r="K285" s="156" t="str">
        <f>IF(J285=1,'Equivalencia BH-BMPT'!$D$2,IF(J285=2,'Equivalencia BH-BMPT'!$D$3,IF(J285=3,'Equivalencia BH-BMPT'!$D$4,IF(J285=4,'Equivalencia BH-BMPT'!$D$5,IF(J285=5,'Equivalencia BH-BMPT'!$D$6,IF(J285=6,'Equivalencia BH-BMPT'!$D$7,IF(J285=7,'Equivalencia BH-BMPT'!$D$8,IF(J285=8,'Equivalencia BH-BMPT'!$D$9,IF(J285=9,'Equivalencia BH-BMPT'!$D$10,IF(J285=10,'Equivalencia BH-BMPT'!$D$11,IF(J285=11,'Equivalencia BH-BMPT'!$D$12,IF(J285=12,'Equivalencia BH-BMPT'!$D$13,IF(J285=13,'Equivalencia BH-BMPT'!$D$14,IF(J285=14,'Equivalencia BH-BMPT'!$D$15,IF(J285=15,'Equivalencia BH-BMPT'!$D$16,IF(J285=16,'Equivalencia BH-BMPT'!$D$17,IF(J285=17,'Equivalencia BH-BMPT'!$D$18,IF(J285=18,'Equivalencia BH-BMPT'!$D$19,IF(J285=19,'Equivalencia BH-BMPT'!$D$20,IF(J285=20,'Equivalencia BH-BMPT'!$D$21,IF(J285=21,'Equivalencia BH-BMPT'!$D$22,IF(J285=22,'Equivalencia BH-BMPT'!$D$23,IF(J285=23,'Equivalencia BH-BMPT'!#REF!,IF(J285=24,'Equivalencia BH-BMPT'!$D$25,IF(J285=25,'Equivalencia BH-BMPT'!$D$26,IF(J285=26,'Equivalencia BH-BMPT'!$D$27,IF(J285=27,'Equivalencia BH-BMPT'!$D$28,IF(J285=28,'Equivalencia BH-BMPT'!$D$29,IF(J285=29,'Equivalencia BH-BMPT'!$D$30,IF(J285=30,'Equivalencia BH-BMPT'!$D$31,IF(J285=31,'Equivalencia BH-BMPT'!$D$32,IF(J285=32,'Equivalencia BH-BMPT'!$D$33,IF(J285=33,'Equivalencia BH-BMPT'!$D$34,IF(J285=34,'Equivalencia BH-BMPT'!$D$35,IF(J285=35,'Equivalencia BH-BMPT'!$D$36,IF(J285=36,'Equivalencia BH-BMPT'!$D$37,IF(J285=37,'Equivalencia BH-BMPT'!$D$38,IF(J285=38,'Equivalencia BH-BMPT'!#REF!,IF(J285=39,'Equivalencia BH-BMPT'!$D$40,IF(J285=40,'Equivalencia BH-BMPT'!$D$41,IF(J285=41,'Equivalencia BH-BMPT'!$D$42,IF(J285=42,'Equivalencia BH-BMPT'!$D$43,IF(J285=43,'Equivalencia BH-BMPT'!$D$44,IF(J285=44,'Equivalencia BH-BMPT'!$D$45,IF(J285=45,'Equivalencia BH-BMPT'!$D$46,"No ha seleccionado un número de programa")))))))))))))))))))))))))))))))))))))))))))))</f>
        <v>Bogotá, una ciudad digital</v>
      </c>
      <c r="L285" s="157" t="s">
        <v>1149</v>
      </c>
      <c r="M285" s="149"/>
      <c r="N285" s="148" t="s">
        <v>1383</v>
      </c>
      <c r="O285" s="160">
        <v>13000000</v>
      </c>
      <c r="P285" s="161"/>
      <c r="Q285" s="162"/>
      <c r="R285" s="162"/>
      <c r="S285" s="160"/>
      <c r="T285" s="162">
        <f t="shared" si="18"/>
        <v>13000000</v>
      </c>
      <c r="U285" s="162">
        <v>866666</v>
      </c>
      <c r="V285" s="163">
        <v>43425</v>
      </c>
      <c r="W285" s="163">
        <v>43425</v>
      </c>
      <c r="X285" s="163">
        <v>43575</v>
      </c>
      <c r="Y285" s="148" t="s">
        <v>1462</v>
      </c>
      <c r="Z285" s="149"/>
      <c r="AA285" s="164"/>
      <c r="AB285" s="149"/>
      <c r="AC285" s="149"/>
      <c r="AD285" s="149"/>
      <c r="AE285" s="149"/>
      <c r="AF285" s="165">
        <f t="shared" si="19"/>
        <v>6.666661538461538E-2</v>
      </c>
      <c r="AG285" s="166"/>
      <c r="AH285" s="166" t="b">
        <f t="shared" si="20"/>
        <v>0</v>
      </c>
    </row>
    <row r="286" spans="1:34" s="167" customFormat="1" ht="44.25" customHeight="1" thickBot="1" x14ac:dyDescent="0.3">
      <c r="A286" s="148" t="s">
        <v>589</v>
      </c>
      <c r="B286" s="183">
        <v>2018</v>
      </c>
      <c r="C286" s="150" t="s">
        <v>879</v>
      </c>
      <c r="D286" s="149">
        <v>5</v>
      </c>
      <c r="E286" s="151" t="str">
        <f>IF(D286=1,'Tipo '!$B$2,IF(D286=2,'Tipo '!$B$3,IF(D286=3,'Tipo '!$B$4,IF(D286=4,'Tipo '!$B$5,IF(D286=5,'Tipo '!$B$6,IF(D286=6,'Tipo '!$B$7,IF(D286=7,'Tipo '!$B$8,IF(D286=8,'Tipo '!$B$9,IF(D286=9,'Tipo '!$B$10,IF(D286=10,'Tipo '!$B$11,IF(D286=11,'Tipo '!$B$12,IF(D286=12,'Tipo '!$B$13,IF(D286=13,'Tipo '!$B$14,IF(D286=14,'Tipo '!$B$15,IF(D286=15,'Tipo '!$B$16,IF(D286=16,'Tipo '!$B$17,IF(D286=17,'Tipo '!$B$18,IF(D286=18,'Tipo '!$B$19,IF(D286=19,'Tipo '!$B$20,IF(D286=20,'Tipo '!$B$21,"No ha seleccionado un tipo de contrato válido"))))))))))))))))))))</f>
        <v>CONTRATOS DE PRESTACIÓN DE SERVICIOS PROFESIONALES Y DE APOYO A LA GESTIÓN</v>
      </c>
      <c r="F286" s="151" t="s">
        <v>107</v>
      </c>
      <c r="G286" s="151" t="s">
        <v>116</v>
      </c>
      <c r="H286" s="148" t="s">
        <v>1083</v>
      </c>
      <c r="I286" s="154" t="s">
        <v>163</v>
      </c>
      <c r="J286" s="155">
        <v>36</v>
      </c>
      <c r="K286" s="156" t="str">
        <f>IF(J286=1,'Equivalencia BH-BMPT'!$D$2,IF(J286=2,'Equivalencia BH-BMPT'!$D$3,IF(J286=3,'Equivalencia BH-BMPT'!$D$4,IF(J286=4,'Equivalencia BH-BMPT'!$D$5,IF(J286=5,'Equivalencia BH-BMPT'!$D$6,IF(J286=6,'Equivalencia BH-BMPT'!$D$7,IF(J286=7,'Equivalencia BH-BMPT'!$D$8,IF(J286=8,'Equivalencia BH-BMPT'!$D$9,IF(J286=9,'Equivalencia BH-BMPT'!$D$10,IF(J286=10,'Equivalencia BH-BMPT'!$D$11,IF(J286=11,'Equivalencia BH-BMPT'!$D$12,IF(J286=12,'Equivalencia BH-BMPT'!$D$13,IF(J286=13,'Equivalencia BH-BMPT'!$D$14,IF(J286=14,'Equivalencia BH-BMPT'!$D$15,IF(J286=15,'Equivalencia BH-BMPT'!$D$16,IF(J286=16,'Equivalencia BH-BMPT'!$D$17,IF(J286=17,'Equivalencia BH-BMPT'!$D$18,IF(J286=18,'Equivalencia BH-BMPT'!$D$19,IF(J286=19,'Equivalencia BH-BMPT'!$D$20,IF(J286=20,'Equivalencia BH-BMPT'!$D$21,IF(J286=21,'Equivalencia BH-BMPT'!$D$22,IF(J286=22,'Equivalencia BH-BMPT'!$D$23,IF(J286=23,'Equivalencia BH-BMPT'!#REF!,IF(J286=24,'Equivalencia BH-BMPT'!$D$25,IF(J286=25,'Equivalencia BH-BMPT'!$D$26,IF(J286=26,'Equivalencia BH-BMPT'!$D$27,IF(J286=27,'Equivalencia BH-BMPT'!$D$28,IF(J286=28,'Equivalencia BH-BMPT'!$D$29,IF(J286=29,'Equivalencia BH-BMPT'!$D$30,IF(J286=30,'Equivalencia BH-BMPT'!$D$31,IF(J286=31,'Equivalencia BH-BMPT'!$D$32,IF(J286=32,'Equivalencia BH-BMPT'!$D$33,IF(J286=33,'Equivalencia BH-BMPT'!$D$34,IF(J286=34,'Equivalencia BH-BMPT'!$D$35,IF(J286=35,'Equivalencia BH-BMPT'!$D$36,IF(J286=36,'Equivalencia BH-BMPT'!$D$37,IF(J286=37,'Equivalencia BH-BMPT'!$D$38,IF(J286=38,'Equivalencia BH-BMPT'!#REF!,IF(J286=39,'Equivalencia BH-BMPT'!$D$40,IF(J286=40,'Equivalencia BH-BMPT'!$D$41,IF(J286=41,'Equivalencia BH-BMPT'!$D$42,IF(J286=42,'Equivalencia BH-BMPT'!$D$43,IF(J286=43,'Equivalencia BH-BMPT'!$D$44,IF(J286=44,'Equivalencia BH-BMPT'!$D$45,IF(J286=45,'Equivalencia BH-BMPT'!$D$46,"No ha seleccionado un número de programa")))))))))))))))))))))))))))))))))))))))))))))</f>
        <v>Bogotá, una ciudad digital</v>
      </c>
      <c r="L286" s="157" t="s">
        <v>1149</v>
      </c>
      <c r="M286" s="149"/>
      <c r="N286" s="148" t="s">
        <v>1384</v>
      </c>
      <c r="O286" s="160">
        <v>13000000</v>
      </c>
      <c r="P286" s="161"/>
      <c r="Q286" s="162"/>
      <c r="R286" s="162"/>
      <c r="S286" s="160"/>
      <c r="T286" s="162">
        <f t="shared" si="18"/>
        <v>13000000</v>
      </c>
      <c r="U286" s="162">
        <v>866667</v>
      </c>
      <c r="V286" s="163">
        <v>43424</v>
      </c>
      <c r="W286" s="163">
        <v>43425</v>
      </c>
      <c r="X286" s="163">
        <v>43575</v>
      </c>
      <c r="Y286" s="148" t="s">
        <v>1462</v>
      </c>
      <c r="Z286" s="149"/>
      <c r="AA286" s="164"/>
      <c r="AB286" s="149"/>
      <c r="AC286" s="149"/>
      <c r="AD286" s="149"/>
      <c r="AE286" s="149"/>
      <c r="AF286" s="165">
        <f t="shared" si="19"/>
        <v>6.6666692307692302E-2</v>
      </c>
      <c r="AG286" s="166"/>
      <c r="AH286" s="166" t="b">
        <f t="shared" si="20"/>
        <v>0</v>
      </c>
    </row>
    <row r="287" spans="1:34" s="167" customFormat="1" ht="44.25" customHeight="1" thickBot="1" x14ac:dyDescent="0.3">
      <c r="A287" s="148" t="s">
        <v>590</v>
      </c>
      <c r="B287" s="183">
        <v>2018</v>
      </c>
      <c r="C287" s="150" t="s">
        <v>880</v>
      </c>
      <c r="D287" s="149">
        <v>5</v>
      </c>
      <c r="E287" s="151" t="str">
        <f>IF(D287=1,'Tipo '!$B$2,IF(D287=2,'Tipo '!$B$3,IF(D287=3,'Tipo '!$B$4,IF(D287=4,'Tipo '!$B$5,IF(D287=5,'Tipo '!$B$6,IF(D287=6,'Tipo '!$B$7,IF(D287=7,'Tipo '!$B$8,IF(D287=8,'Tipo '!$B$9,IF(D287=9,'Tipo '!$B$10,IF(D287=10,'Tipo '!$B$11,IF(D287=11,'Tipo '!$B$12,IF(D287=12,'Tipo '!$B$13,IF(D287=13,'Tipo '!$B$14,IF(D287=14,'Tipo '!$B$15,IF(D287=15,'Tipo '!$B$16,IF(D287=16,'Tipo '!$B$17,IF(D287=17,'Tipo '!$B$18,IF(D287=18,'Tipo '!$B$19,IF(D287=19,'Tipo '!$B$20,IF(D287=20,'Tipo '!$B$21,"No ha seleccionado un tipo de contrato válido"))))))))))))))))))))</f>
        <v>CONTRATOS DE PRESTACIÓN DE SERVICIOS PROFESIONALES Y DE APOYO A LA GESTIÓN</v>
      </c>
      <c r="F287" s="151" t="s">
        <v>107</v>
      </c>
      <c r="G287" s="151" t="s">
        <v>116</v>
      </c>
      <c r="H287" s="148" t="s">
        <v>1083</v>
      </c>
      <c r="I287" s="154" t="s">
        <v>163</v>
      </c>
      <c r="J287" s="155">
        <v>36</v>
      </c>
      <c r="K287" s="156" t="str">
        <f>IF(J287=1,'Equivalencia BH-BMPT'!$D$2,IF(J287=2,'Equivalencia BH-BMPT'!$D$3,IF(J287=3,'Equivalencia BH-BMPT'!$D$4,IF(J287=4,'Equivalencia BH-BMPT'!$D$5,IF(J287=5,'Equivalencia BH-BMPT'!$D$6,IF(J287=6,'Equivalencia BH-BMPT'!$D$7,IF(J287=7,'Equivalencia BH-BMPT'!$D$8,IF(J287=8,'Equivalencia BH-BMPT'!$D$9,IF(J287=9,'Equivalencia BH-BMPT'!$D$10,IF(J287=10,'Equivalencia BH-BMPT'!$D$11,IF(J287=11,'Equivalencia BH-BMPT'!$D$12,IF(J287=12,'Equivalencia BH-BMPT'!$D$13,IF(J287=13,'Equivalencia BH-BMPT'!$D$14,IF(J287=14,'Equivalencia BH-BMPT'!$D$15,IF(J287=15,'Equivalencia BH-BMPT'!$D$16,IF(J287=16,'Equivalencia BH-BMPT'!$D$17,IF(J287=17,'Equivalencia BH-BMPT'!$D$18,IF(J287=18,'Equivalencia BH-BMPT'!$D$19,IF(J287=19,'Equivalencia BH-BMPT'!$D$20,IF(J287=20,'Equivalencia BH-BMPT'!$D$21,IF(J287=21,'Equivalencia BH-BMPT'!$D$22,IF(J287=22,'Equivalencia BH-BMPT'!$D$23,IF(J287=23,'Equivalencia BH-BMPT'!#REF!,IF(J287=24,'Equivalencia BH-BMPT'!$D$25,IF(J287=25,'Equivalencia BH-BMPT'!$D$26,IF(J287=26,'Equivalencia BH-BMPT'!$D$27,IF(J287=27,'Equivalencia BH-BMPT'!$D$28,IF(J287=28,'Equivalencia BH-BMPT'!$D$29,IF(J287=29,'Equivalencia BH-BMPT'!$D$30,IF(J287=30,'Equivalencia BH-BMPT'!$D$31,IF(J287=31,'Equivalencia BH-BMPT'!$D$32,IF(J287=32,'Equivalencia BH-BMPT'!$D$33,IF(J287=33,'Equivalencia BH-BMPT'!$D$34,IF(J287=34,'Equivalencia BH-BMPT'!$D$35,IF(J287=35,'Equivalencia BH-BMPT'!$D$36,IF(J287=36,'Equivalencia BH-BMPT'!$D$37,IF(J287=37,'Equivalencia BH-BMPT'!$D$38,IF(J287=38,'Equivalencia BH-BMPT'!#REF!,IF(J287=39,'Equivalencia BH-BMPT'!$D$40,IF(J287=40,'Equivalencia BH-BMPT'!$D$41,IF(J287=41,'Equivalencia BH-BMPT'!$D$42,IF(J287=42,'Equivalencia BH-BMPT'!$D$43,IF(J287=43,'Equivalencia BH-BMPT'!$D$44,IF(J287=44,'Equivalencia BH-BMPT'!$D$45,IF(J287=45,'Equivalencia BH-BMPT'!$D$46,"No ha seleccionado un número de programa")))))))))))))))))))))))))))))))))))))))))))))</f>
        <v>Bogotá, una ciudad digital</v>
      </c>
      <c r="L287" s="157" t="s">
        <v>1149</v>
      </c>
      <c r="M287" s="149"/>
      <c r="N287" s="148" t="s">
        <v>1385</v>
      </c>
      <c r="O287" s="160">
        <v>13000000</v>
      </c>
      <c r="P287" s="161"/>
      <c r="Q287" s="162"/>
      <c r="R287" s="162"/>
      <c r="S287" s="160"/>
      <c r="T287" s="162">
        <f t="shared" si="18"/>
        <v>13000000</v>
      </c>
      <c r="U287" s="162">
        <v>866667</v>
      </c>
      <c r="V287" s="163">
        <v>43425</v>
      </c>
      <c r="W287" s="163">
        <v>43425</v>
      </c>
      <c r="X287" s="163">
        <v>43575</v>
      </c>
      <c r="Y287" s="148" t="s">
        <v>1462</v>
      </c>
      <c r="Z287" s="149"/>
      <c r="AA287" s="164"/>
      <c r="AB287" s="149"/>
      <c r="AC287" s="149"/>
      <c r="AD287" s="149"/>
      <c r="AE287" s="149"/>
      <c r="AF287" s="165">
        <f t="shared" si="19"/>
        <v>6.6666692307692302E-2</v>
      </c>
      <c r="AG287" s="166"/>
      <c r="AH287" s="166" t="b">
        <f t="shared" si="20"/>
        <v>0</v>
      </c>
    </row>
    <row r="288" spans="1:34" s="167" customFormat="1" ht="44.25" customHeight="1" thickBot="1" x14ac:dyDescent="0.3">
      <c r="A288" s="148" t="s">
        <v>591</v>
      </c>
      <c r="B288" s="183">
        <v>2018</v>
      </c>
      <c r="C288" s="150" t="s">
        <v>881</v>
      </c>
      <c r="D288" s="149">
        <v>11</v>
      </c>
      <c r="E288" s="151" t="str">
        <f>IF(D288=1,'Tipo '!$B$2,IF(D288=2,'Tipo '!$B$3,IF(D288=3,'Tipo '!$B$4,IF(D288=4,'Tipo '!$B$5,IF(D288=5,'Tipo '!$B$6,IF(D288=6,'Tipo '!$B$7,IF(D288=7,'Tipo '!$B$8,IF(D288=8,'Tipo '!$B$9,IF(D288=9,'Tipo '!$B$10,IF(D288=10,'Tipo '!$B$11,IF(D288=11,'Tipo '!$B$12,IF(D288=12,'Tipo '!$B$13,IF(D288=13,'Tipo '!$B$14,IF(D288=14,'Tipo '!$B$15,IF(D288=15,'Tipo '!$B$16,IF(D288=16,'Tipo '!$B$17,IF(D288=17,'Tipo '!$B$18,IF(D288=18,'Tipo '!$B$19,IF(D288=19,'Tipo '!$B$20,IF(D288=20,'Tipo '!$B$21,"No ha seleccionado un tipo de contrato válido"))))))))))))))))))))</f>
        <v>SUMINISTRO</v>
      </c>
      <c r="F288" s="151" t="s">
        <v>104</v>
      </c>
      <c r="G288" s="151" t="s">
        <v>121</v>
      </c>
      <c r="H288" s="148" t="s">
        <v>1084</v>
      </c>
      <c r="I288" s="154" t="s">
        <v>163</v>
      </c>
      <c r="J288" s="155">
        <v>45</v>
      </c>
      <c r="K288" s="156" t="str">
        <f>IF(J288=1,'Equivalencia BH-BMPT'!$D$2,IF(J288=2,'Equivalencia BH-BMPT'!$D$3,IF(J288=3,'Equivalencia BH-BMPT'!$D$4,IF(J288=4,'Equivalencia BH-BMPT'!$D$5,IF(J288=5,'Equivalencia BH-BMPT'!$D$6,IF(J288=6,'Equivalencia BH-BMPT'!$D$7,IF(J288=7,'Equivalencia BH-BMPT'!$D$8,IF(J288=8,'Equivalencia BH-BMPT'!$D$9,IF(J288=9,'Equivalencia BH-BMPT'!$D$10,IF(J288=10,'Equivalencia BH-BMPT'!$D$11,IF(J288=11,'Equivalencia BH-BMPT'!$D$12,IF(J288=12,'Equivalencia BH-BMPT'!$D$13,IF(J288=13,'Equivalencia BH-BMPT'!$D$14,IF(J288=14,'Equivalencia BH-BMPT'!$D$15,IF(J288=15,'Equivalencia BH-BMPT'!$D$16,IF(J288=16,'Equivalencia BH-BMPT'!$D$17,IF(J288=17,'Equivalencia BH-BMPT'!$D$18,IF(J288=18,'Equivalencia BH-BMPT'!$D$19,IF(J288=19,'Equivalencia BH-BMPT'!$D$20,IF(J288=20,'Equivalencia BH-BMPT'!$D$21,IF(J288=21,'Equivalencia BH-BMPT'!$D$22,IF(J288=22,'Equivalencia BH-BMPT'!$D$23,IF(J288=23,'Equivalencia BH-BMPT'!#REF!,IF(J288=24,'Equivalencia BH-BMPT'!$D$25,IF(J288=25,'Equivalencia BH-BMPT'!$D$26,IF(J288=26,'Equivalencia BH-BMPT'!$D$27,IF(J288=27,'Equivalencia BH-BMPT'!$D$28,IF(J288=28,'Equivalencia BH-BMPT'!$D$29,IF(J288=29,'Equivalencia BH-BMPT'!$D$30,IF(J288=30,'Equivalencia BH-BMPT'!$D$31,IF(J288=31,'Equivalencia BH-BMPT'!$D$32,IF(J288=32,'Equivalencia BH-BMPT'!$D$33,IF(J288=33,'Equivalencia BH-BMPT'!$D$34,IF(J288=34,'Equivalencia BH-BMPT'!$D$35,IF(J288=35,'Equivalencia BH-BMPT'!$D$36,IF(J288=36,'Equivalencia BH-BMPT'!$D$37,IF(J288=37,'Equivalencia BH-BMPT'!$D$38,IF(J288=38,'Equivalencia BH-BMPT'!#REF!,IF(J288=39,'Equivalencia BH-BMPT'!$D$40,IF(J288=40,'Equivalencia BH-BMPT'!$D$41,IF(J288=41,'Equivalencia BH-BMPT'!$D$42,IF(J288=42,'Equivalencia BH-BMPT'!$D$43,IF(J288=43,'Equivalencia BH-BMPT'!$D$44,IF(J288=44,'Equivalencia BH-BMPT'!$D$45,IF(J288=45,'Equivalencia BH-BMPT'!$D$46,"No ha seleccionado un número de programa")))))))))))))))))))))))))))))))))))))))))))))</f>
        <v>Gobernanza e influencia local, regional e internacional</v>
      </c>
      <c r="L288" s="157" t="s">
        <v>1152</v>
      </c>
      <c r="M288" s="149"/>
      <c r="N288" s="148" t="s">
        <v>1386</v>
      </c>
      <c r="O288" s="160">
        <v>35000000</v>
      </c>
      <c r="P288" s="161"/>
      <c r="Q288" s="162"/>
      <c r="R288" s="162"/>
      <c r="S288" s="160"/>
      <c r="T288" s="162">
        <f t="shared" si="18"/>
        <v>35000000</v>
      </c>
      <c r="U288" s="162">
        <v>4760000</v>
      </c>
      <c r="V288" s="163">
        <v>43424</v>
      </c>
      <c r="W288" s="163">
        <v>43426</v>
      </c>
      <c r="X288" s="163">
        <v>43517</v>
      </c>
      <c r="Y288" s="148" t="s">
        <v>1468</v>
      </c>
      <c r="Z288" s="149"/>
      <c r="AA288" s="164"/>
      <c r="AB288" s="149"/>
      <c r="AC288" s="149"/>
      <c r="AD288" s="149"/>
      <c r="AE288" s="149"/>
      <c r="AF288" s="165">
        <f t="shared" si="19"/>
        <v>0.13600000000000001</v>
      </c>
      <c r="AG288" s="166"/>
      <c r="AH288" s="166" t="b">
        <f t="shared" si="20"/>
        <v>0</v>
      </c>
    </row>
    <row r="289" spans="1:34" s="167" customFormat="1" ht="44.25" customHeight="1" thickBot="1" x14ac:dyDescent="0.3">
      <c r="A289" s="148" t="s">
        <v>592</v>
      </c>
      <c r="B289" s="183">
        <v>2018</v>
      </c>
      <c r="C289" s="150" t="s">
        <v>882</v>
      </c>
      <c r="D289" s="149">
        <v>4</v>
      </c>
      <c r="E289" s="151" t="s">
        <v>1598</v>
      </c>
      <c r="F289" s="151" t="s">
        <v>107</v>
      </c>
      <c r="G289" s="151" t="s">
        <v>121</v>
      </c>
      <c r="H289" s="148" t="s">
        <v>1085</v>
      </c>
      <c r="I289" s="154" t="s">
        <v>162</v>
      </c>
      <c r="J289" s="155"/>
      <c r="K289" s="156" t="str">
        <f>IF(J289=1,'Equivalencia BH-BMPT'!$D$2,IF(J289=2,'Equivalencia BH-BMPT'!$D$3,IF(J289=3,'Equivalencia BH-BMPT'!$D$4,IF(J289=4,'Equivalencia BH-BMPT'!$D$5,IF(J289=5,'Equivalencia BH-BMPT'!$D$6,IF(J289=6,'Equivalencia BH-BMPT'!$D$7,IF(J289=7,'Equivalencia BH-BMPT'!$D$8,IF(J289=8,'Equivalencia BH-BMPT'!$D$9,IF(J289=9,'Equivalencia BH-BMPT'!$D$10,IF(J289=10,'Equivalencia BH-BMPT'!$D$11,IF(J289=11,'Equivalencia BH-BMPT'!$D$12,IF(J289=12,'Equivalencia BH-BMPT'!$D$13,IF(J289=13,'Equivalencia BH-BMPT'!$D$14,IF(J289=14,'Equivalencia BH-BMPT'!$D$15,IF(J289=15,'Equivalencia BH-BMPT'!$D$16,IF(J289=16,'Equivalencia BH-BMPT'!$D$17,IF(J289=17,'Equivalencia BH-BMPT'!$D$18,IF(J289=18,'Equivalencia BH-BMPT'!$D$19,IF(J289=19,'Equivalencia BH-BMPT'!$D$20,IF(J289=20,'Equivalencia BH-BMPT'!$D$21,IF(J289=21,'Equivalencia BH-BMPT'!$D$22,IF(J289=22,'Equivalencia BH-BMPT'!$D$23,IF(J289=23,'Equivalencia BH-BMPT'!#REF!,IF(J289=24,'Equivalencia BH-BMPT'!$D$25,IF(J289=25,'Equivalencia BH-BMPT'!$D$26,IF(J289=26,'Equivalencia BH-BMPT'!$D$27,IF(J289=27,'Equivalencia BH-BMPT'!$D$28,IF(J289=28,'Equivalencia BH-BMPT'!$D$29,IF(J289=29,'Equivalencia BH-BMPT'!$D$30,IF(J289=30,'Equivalencia BH-BMPT'!$D$31,IF(J289=31,'Equivalencia BH-BMPT'!$D$32,IF(J289=32,'Equivalencia BH-BMPT'!$D$33,IF(J289=33,'Equivalencia BH-BMPT'!$D$34,IF(J289=34,'Equivalencia BH-BMPT'!$D$35,IF(J289=35,'Equivalencia BH-BMPT'!$D$36,IF(J289=36,'Equivalencia BH-BMPT'!$D$37,IF(J289=37,'Equivalencia BH-BMPT'!$D$38,IF(J289=38,'Equivalencia BH-BMPT'!#REF!,IF(J289=39,'Equivalencia BH-BMPT'!$D$40,IF(J289=40,'Equivalencia BH-BMPT'!$D$41,IF(J289=41,'Equivalencia BH-BMPT'!$D$42,IF(J289=42,'Equivalencia BH-BMPT'!$D$43,IF(J289=43,'Equivalencia BH-BMPT'!$D$44,IF(J289=44,'Equivalencia BH-BMPT'!$D$45,IF(J289=45,'Equivalencia BH-BMPT'!$D$46,"No ha seleccionado un número de programa")))))))))))))))))))))))))))))))))))))))))))))</f>
        <v>No ha seleccionado un número de programa</v>
      </c>
      <c r="L289" s="157" t="s">
        <v>1139</v>
      </c>
      <c r="M289" s="149"/>
      <c r="N289" s="148" t="s">
        <v>1387</v>
      </c>
      <c r="O289" s="160">
        <v>4110000</v>
      </c>
      <c r="P289" s="161"/>
      <c r="Q289" s="162"/>
      <c r="R289" s="162"/>
      <c r="S289" s="160"/>
      <c r="T289" s="162">
        <f t="shared" si="18"/>
        <v>4110000</v>
      </c>
      <c r="U289" s="162"/>
      <c r="V289" s="163">
        <v>43425</v>
      </c>
      <c r="W289" s="163">
        <v>43430</v>
      </c>
      <c r="X289" s="163">
        <v>43459</v>
      </c>
      <c r="Y289" s="148" t="s">
        <v>1471</v>
      </c>
      <c r="Z289" s="149"/>
      <c r="AA289" s="164"/>
      <c r="AB289" s="149"/>
      <c r="AC289" s="149"/>
      <c r="AD289" s="149"/>
      <c r="AE289" s="149"/>
      <c r="AF289" s="165">
        <f t="shared" si="19"/>
        <v>0</v>
      </c>
      <c r="AG289" s="166"/>
      <c r="AH289" s="166"/>
    </row>
    <row r="290" spans="1:34" s="167" customFormat="1" ht="44.25" customHeight="1" thickBot="1" x14ac:dyDescent="0.3">
      <c r="A290" s="148" t="s">
        <v>593</v>
      </c>
      <c r="B290" s="183">
        <v>2018</v>
      </c>
      <c r="C290" s="150" t="s">
        <v>883</v>
      </c>
      <c r="D290" s="149">
        <v>5</v>
      </c>
      <c r="E290" s="151" t="str">
        <f>IF(D290=1,'Tipo '!$B$2,IF(D290=2,'Tipo '!$B$3,IF(D290=3,'Tipo '!$B$4,IF(D290=4,'Tipo '!$B$5,IF(D290=5,'Tipo '!$B$6,IF(D290=6,'Tipo '!$B$7,IF(D290=7,'Tipo '!$B$8,IF(D290=8,'Tipo '!$B$9,IF(D290=9,'Tipo '!$B$10,IF(D290=10,'Tipo '!$B$11,IF(D290=11,'Tipo '!$B$12,IF(D290=12,'Tipo '!$B$13,IF(D290=13,'Tipo '!$B$14,IF(D290=14,'Tipo '!$B$15,IF(D290=15,'Tipo '!$B$16,IF(D290=16,'Tipo '!$B$17,IF(D290=17,'Tipo '!$B$18,IF(D290=18,'Tipo '!$B$19,IF(D290=19,'Tipo '!$B$20,IF(D290=20,'Tipo '!$B$21,"No ha seleccionado un tipo de contrato válido"))))))))))))))))))))</f>
        <v>CONTRATOS DE PRESTACIÓN DE SERVICIOS PROFESIONALES Y DE APOYO A LA GESTIÓN</v>
      </c>
      <c r="F290" s="151" t="s">
        <v>107</v>
      </c>
      <c r="G290" s="151" t="s">
        <v>116</v>
      </c>
      <c r="H290" s="148" t="s">
        <v>1083</v>
      </c>
      <c r="I290" s="154" t="s">
        <v>163</v>
      </c>
      <c r="J290" s="155">
        <v>36</v>
      </c>
      <c r="K290" s="156" t="str">
        <f>IF(J290=1,'Equivalencia BH-BMPT'!$D$2,IF(J290=2,'Equivalencia BH-BMPT'!$D$3,IF(J290=3,'Equivalencia BH-BMPT'!$D$4,IF(J290=4,'Equivalencia BH-BMPT'!$D$5,IF(J290=5,'Equivalencia BH-BMPT'!$D$6,IF(J290=6,'Equivalencia BH-BMPT'!$D$7,IF(J290=7,'Equivalencia BH-BMPT'!$D$8,IF(J290=8,'Equivalencia BH-BMPT'!$D$9,IF(J290=9,'Equivalencia BH-BMPT'!$D$10,IF(J290=10,'Equivalencia BH-BMPT'!$D$11,IF(J290=11,'Equivalencia BH-BMPT'!$D$12,IF(J290=12,'Equivalencia BH-BMPT'!$D$13,IF(J290=13,'Equivalencia BH-BMPT'!$D$14,IF(J290=14,'Equivalencia BH-BMPT'!$D$15,IF(J290=15,'Equivalencia BH-BMPT'!$D$16,IF(J290=16,'Equivalencia BH-BMPT'!$D$17,IF(J290=17,'Equivalencia BH-BMPT'!$D$18,IF(J290=18,'Equivalencia BH-BMPT'!$D$19,IF(J290=19,'Equivalencia BH-BMPT'!$D$20,IF(J290=20,'Equivalencia BH-BMPT'!$D$21,IF(J290=21,'Equivalencia BH-BMPT'!$D$22,IF(J290=22,'Equivalencia BH-BMPT'!$D$23,IF(J290=23,'Equivalencia BH-BMPT'!#REF!,IF(J290=24,'Equivalencia BH-BMPT'!$D$25,IF(J290=25,'Equivalencia BH-BMPT'!$D$26,IF(J290=26,'Equivalencia BH-BMPT'!$D$27,IF(J290=27,'Equivalencia BH-BMPT'!$D$28,IF(J290=28,'Equivalencia BH-BMPT'!$D$29,IF(J290=29,'Equivalencia BH-BMPT'!$D$30,IF(J290=30,'Equivalencia BH-BMPT'!$D$31,IF(J290=31,'Equivalencia BH-BMPT'!$D$32,IF(J290=32,'Equivalencia BH-BMPT'!$D$33,IF(J290=33,'Equivalencia BH-BMPT'!$D$34,IF(J290=34,'Equivalencia BH-BMPT'!$D$35,IF(J290=35,'Equivalencia BH-BMPT'!$D$36,IF(J290=36,'Equivalencia BH-BMPT'!$D$37,IF(J290=37,'Equivalencia BH-BMPT'!$D$38,IF(J290=38,'Equivalencia BH-BMPT'!#REF!,IF(J290=39,'Equivalencia BH-BMPT'!$D$40,IF(J290=40,'Equivalencia BH-BMPT'!$D$41,IF(J290=41,'Equivalencia BH-BMPT'!$D$42,IF(J290=42,'Equivalencia BH-BMPT'!$D$43,IF(J290=43,'Equivalencia BH-BMPT'!$D$44,IF(J290=44,'Equivalencia BH-BMPT'!$D$45,IF(J290=45,'Equivalencia BH-BMPT'!$D$46,"No ha seleccionado un número de programa")))))))))))))))))))))))))))))))))))))))))))))</f>
        <v>Bogotá, una ciudad digital</v>
      </c>
      <c r="L290" s="157" t="s">
        <v>1149</v>
      </c>
      <c r="M290" s="149"/>
      <c r="N290" s="148" t="s">
        <v>1388</v>
      </c>
      <c r="O290" s="160">
        <v>13000000</v>
      </c>
      <c r="P290" s="161"/>
      <c r="Q290" s="162"/>
      <c r="R290" s="162"/>
      <c r="S290" s="160"/>
      <c r="T290" s="162">
        <f t="shared" si="18"/>
        <v>13000000</v>
      </c>
      <c r="U290" s="162">
        <v>346667</v>
      </c>
      <c r="V290" s="163">
        <v>43430</v>
      </c>
      <c r="W290" s="163">
        <v>43431</v>
      </c>
      <c r="X290" s="163">
        <v>43581</v>
      </c>
      <c r="Y290" s="148" t="s">
        <v>1462</v>
      </c>
      <c r="Z290" s="149"/>
      <c r="AA290" s="164"/>
      <c r="AB290" s="149"/>
      <c r="AC290" s="149"/>
      <c r="AD290" s="149"/>
      <c r="AE290" s="149"/>
      <c r="AF290" s="165">
        <f t="shared" si="19"/>
        <v>2.6666692307692308E-2</v>
      </c>
      <c r="AG290" s="166"/>
      <c r="AH290" s="166" t="b">
        <f t="shared" si="20"/>
        <v>0</v>
      </c>
    </row>
    <row r="291" spans="1:34" s="167" customFormat="1" ht="44.25" customHeight="1" thickBot="1" x14ac:dyDescent="0.3">
      <c r="A291" s="148" t="s">
        <v>594</v>
      </c>
      <c r="B291" s="183">
        <v>2018</v>
      </c>
      <c r="C291" s="150" t="s">
        <v>884</v>
      </c>
      <c r="D291" s="149">
        <v>5</v>
      </c>
      <c r="E291" s="151" t="str">
        <f>IF(D291=1,'Tipo '!$B$2,IF(D291=2,'Tipo '!$B$3,IF(D291=3,'Tipo '!$B$4,IF(D291=4,'Tipo '!$B$5,IF(D291=5,'Tipo '!$B$6,IF(D291=6,'Tipo '!$B$7,IF(D291=7,'Tipo '!$B$8,IF(D291=8,'Tipo '!$B$9,IF(D291=9,'Tipo '!$B$10,IF(D291=10,'Tipo '!$B$11,IF(D291=11,'Tipo '!$B$12,IF(D291=12,'Tipo '!$B$13,IF(D291=13,'Tipo '!$B$14,IF(D291=14,'Tipo '!$B$15,IF(D291=15,'Tipo '!$B$16,IF(D291=16,'Tipo '!$B$17,IF(D291=17,'Tipo '!$B$18,IF(D291=18,'Tipo '!$B$19,IF(D291=19,'Tipo '!$B$20,IF(D291=20,'Tipo '!$B$21,"No ha seleccionado un tipo de contrato válido"))))))))))))))))))))</f>
        <v>CONTRATOS DE PRESTACIÓN DE SERVICIOS PROFESIONALES Y DE APOYO A LA GESTIÓN</v>
      </c>
      <c r="F291" s="151" t="s">
        <v>107</v>
      </c>
      <c r="G291" s="151" t="s">
        <v>116</v>
      </c>
      <c r="H291" s="148" t="s">
        <v>1083</v>
      </c>
      <c r="I291" s="154" t="s">
        <v>163</v>
      </c>
      <c r="J291" s="155">
        <v>36</v>
      </c>
      <c r="K291" s="156" t="str">
        <f>IF(J291=1,'Equivalencia BH-BMPT'!$D$2,IF(J291=2,'Equivalencia BH-BMPT'!$D$3,IF(J291=3,'Equivalencia BH-BMPT'!$D$4,IF(J291=4,'Equivalencia BH-BMPT'!$D$5,IF(J291=5,'Equivalencia BH-BMPT'!$D$6,IF(J291=6,'Equivalencia BH-BMPT'!$D$7,IF(J291=7,'Equivalencia BH-BMPT'!$D$8,IF(J291=8,'Equivalencia BH-BMPT'!$D$9,IF(J291=9,'Equivalencia BH-BMPT'!$D$10,IF(J291=10,'Equivalencia BH-BMPT'!$D$11,IF(J291=11,'Equivalencia BH-BMPT'!$D$12,IF(J291=12,'Equivalencia BH-BMPT'!$D$13,IF(J291=13,'Equivalencia BH-BMPT'!$D$14,IF(J291=14,'Equivalencia BH-BMPT'!$D$15,IF(J291=15,'Equivalencia BH-BMPT'!$D$16,IF(J291=16,'Equivalencia BH-BMPT'!$D$17,IF(J291=17,'Equivalencia BH-BMPT'!$D$18,IF(J291=18,'Equivalencia BH-BMPT'!$D$19,IF(J291=19,'Equivalencia BH-BMPT'!$D$20,IF(J291=20,'Equivalencia BH-BMPT'!$D$21,IF(J291=21,'Equivalencia BH-BMPT'!$D$22,IF(J291=22,'Equivalencia BH-BMPT'!$D$23,IF(J291=23,'Equivalencia BH-BMPT'!#REF!,IF(J291=24,'Equivalencia BH-BMPT'!$D$25,IF(J291=25,'Equivalencia BH-BMPT'!$D$26,IF(J291=26,'Equivalencia BH-BMPT'!$D$27,IF(J291=27,'Equivalencia BH-BMPT'!$D$28,IF(J291=28,'Equivalencia BH-BMPT'!$D$29,IF(J291=29,'Equivalencia BH-BMPT'!$D$30,IF(J291=30,'Equivalencia BH-BMPT'!$D$31,IF(J291=31,'Equivalencia BH-BMPT'!$D$32,IF(J291=32,'Equivalencia BH-BMPT'!$D$33,IF(J291=33,'Equivalencia BH-BMPT'!$D$34,IF(J291=34,'Equivalencia BH-BMPT'!$D$35,IF(J291=35,'Equivalencia BH-BMPT'!$D$36,IF(J291=36,'Equivalencia BH-BMPT'!$D$37,IF(J291=37,'Equivalencia BH-BMPT'!$D$38,IF(J291=38,'Equivalencia BH-BMPT'!#REF!,IF(J291=39,'Equivalencia BH-BMPT'!$D$40,IF(J291=40,'Equivalencia BH-BMPT'!$D$41,IF(J291=41,'Equivalencia BH-BMPT'!$D$42,IF(J291=42,'Equivalencia BH-BMPT'!$D$43,IF(J291=43,'Equivalencia BH-BMPT'!$D$44,IF(J291=44,'Equivalencia BH-BMPT'!$D$45,IF(J291=45,'Equivalencia BH-BMPT'!$D$46,"No ha seleccionado un número de programa")))))))))))))))))))))))))))))))))))))))))))))</f>
        <v>Bogotá, una ciudad digital</v>
      </c>
      <c r="L291" s="157" t="s">
        <v>1149</v>
      </c>
      <c r="M291" s="149"/>
      <c r="N291" s="148" t="s">
        <v>1389</v>
      </c>
      <c r="O291" s="160">
        <v>13000000</v>
      </c>
      <c r="P291" s="161"/>
      <c r="Q291" s="162"/>
      <c r="R291" s="162"/>
      <c r="S291" s="160"/>
      <c r="T291" s="162">
        <f t="shared" si="18"/>
        <v>13000000</v>
      </c>
      <c r="U291" s="162"/>
      <c r="V291" s="163">
        <v>43432</v>
      </c>
      <c r="W291" s="163">
        <v>43432</v>
      </c>
      <c r="X291" s="163">
        <v>43582</v>
      </c>
      <c r="Y291" s="148" t="s">
        <v>1462</v>
      </c>
      <c r="Z291" s="149"/>
      <c r="AA291" s="164"/>
      <c r="AB291" s="149"/>
      <c r="AC291" s="149"/>
      <c r="AD291" s="149"/>
      <c r="AE291" s="149"/>
      <c r="AF291" s="165">
        <f t="shared" si="19"/>
        <v>0</v>
      </c>
      <c r="AG291" s="166"/>
      <c r="AH291" s="166" t="b">
        <f t="shared" si="20"/>
        <v>0</v>
      </c>
    </row>
    <row r="292" spans="1:34" s="167" customFormat="1" ht="44.25" customHeight="1" thickBot="1" x14ac:dyDescent="0.3">
      <c r="A292" s="148" t="s">
        <v>595</v>
      </c>
      <c r="B292" s="183">
        <v>2018</v>
      </c>
      <c r="C292" s="150" t="s">
        <v>885</v>
      </c>
      <c r="D292" s="149">
        <v>5</v>
      </c>
      <c r="E292" s="151" t="str">
        <f>IF(D292=1,'Tipo '!$B$2,IF(D292=2,'Tipo '!$B$3,IF(D292=3,'Tipo '!$B$4,IF(D292=4,'Tipo '!$B$5,IF(D292=5,'Tipo '!$B$6,IF(D292=6,'Tipo '!$B$7,IF(D292=7,'Tipo '!$B$8,IF(D292=8,'Tipo '!$B$9,IF(D292=9,'Tipo '!$B$10,IF(D292=10,'Tipo '!$B$11,IF(D292=11,'Tipo '!$B$12,IF(D292=12,'Tipo '!$B$13,IF(D292=13,'Tipo '!$B$14,IF(D292=14,'Tipo '!$B$15,IF(D292=15,'Tipo '!$B$16,IF(D292=16,'Tipo '!$B$17,IF(D292=17,'Tipo '!$B$18,IF(D292=18,'Tipo '!$B$19,IF(D292=19,'Tipo '!$B$20,IF(D292=20,'Tipo '!$B$21,"No ha seleccionado un tipo de contrato válido"))))))))))))))))))))</f>
        <v>CONTRATOS DE PRESTACIÓN DE SERVICIOS PROFESIONALES Y DE APOYO A LA GESTIÓN</v>
      </c>
      <c r="F292" s="151" t="s">
        <v>107</v>
      </c>
      <c r="G292" s="151" t="s">
        <v>116</v>
      </c>
      <c r="H292" s="148" t="s">
        <v>1083</v>
      </c>
      <c r="I292" s="154" t="s">
        <v>163</v>
      </c>
      <c r="J292" s="155">
        <v>36</v>
      </c>
      <c r="K292" s="156" t="str">
        <f>IF(J292=1,'Equivalencia BH-BMPT'!$D$2,IF(J292=2,'Equivalencia BH-BMPT'!$D$3,IF(J292=3,'Equivalencia BH-BMPT'!$D$4,IF(J292=4,'Equivalencia BH-BMPT'!$D$5,IF(J292=5,'Equivalencia BH-BMPT'!$D$6,IF(J292=6,'Equivalencia BH-BMPT'!$D$7,IF(J292=7,'Equivalencia BH-BMPT'!$D$8,IF(J292=8,'Equivalencia BH-BMPT'!$D$9,IF(J292=9,'Equivalencia BH-BMPT'!$D$10,IF(J292=10,'Equivalencia BH-BMPT'!$D$11,IF(J292=11,'Equivalencia BH-BMPT'!$D$12,IF(J292=12,'Equivalencia BH-BMPT'!$D$13,IF(J292=13,'Equivalencia BH-BMPT'!$D$14,IF(J292=14,'Equivalencia BH-BMPT'!$D$15,IF(J292=15,'Equivalencia BH-BMPT'!$D$16,IF(J292=16,'Equivalencia BH-BMPT'!$D$17,IF(J292=17,'Equivalencia BH-BMPT'!$D$18,IF(J292=18,'Equivalencia BH-BMPT'!$D$19,IF(J292=19,'Equivalencia BH-BMPT'!$D$20,IF(J292=20,'Equivalencia BH-BMPT'!$D$21,IF(J292=21,'Equivalencia BH-BMPT'!$D$22,IF(J292=22,'Equivalencia BH-BMPT'!$D$23,IF(J292=23,'Equivalencia BH-BMPT'!#REF!,IF(J292=24,'Equivalencia BH-BMPT'!$D$25,IF(J292=25,'Equivalencia BH-BMPT'!$D$26,IF(J292=26,'Equivalencia BH-BMPT'!$D$27,IF(J292=27,'Equivalencia BH-BMPT'!$D$28,IF(J292=28,'Equivalencia BH-BMPT'!$D$29,IF(J292=29,'Equivalencia BH-BMPT'!$D$30,IF(J292=30,'Equivalencia BH-BMPT'!$D$31,IF(J292=31,'Equivalencia BH-BMPT'!$D$32,IF(J292=32,'Equivalencia BH-BMPT'!$D$33,IF(J292=33,'Equivalencia BH-BMPT'!$D$34,IF(J292=34,'Equivalencia BH-BMPT'!$D$35,IF(J292=35,'Equivalencia BH-BMPT'!$D$36,IF(J292=36,'Equivalencia BH-BMPT'!$D$37,IF(J292=37,'Equivalencia BH-BMPT'!$D$38,IF(J292=38,'Equivalencia BH-BMPT'!#REF!,IF(J292=39,'Equivalencia BH-BMPT'!$D$40,IF(J292=40,'Equivalencia BH-BMPT'!$D$41,IF(J292=41,'Equivalencia BH-BMPT'!$D$42,IF(J292=42,'Equivalencia BH-BMPT'!$D$43,IF(J292=43,'Equivalencia BH-BMPT'!$D$44,IF(J292=44,'Equivalencia BH-BMPT'!$D$45,IF(J292=45,'Equivalencia BH-BMPT'!$D$46,"No ha seleccionado un número de programa")))))))))))))))))))))))))))))))))))))))))))))</f>
        <v>Bogotá, una ciudad digital</v>
      </c>
      <c r="L292" s="157" t="s">
        <v>1149</v>
      </c>
      <c r="M292" s="149"/>
      <c r="N292" s="148" t="s">
        <v>1390</v>
      </c>
      <c r="O292" s="160">
        <v>13000000</v>
      </c>
      <c r="P292" s="161"/>
      <c r="Q292" s="162"/>
      <c r="R292" s="162"/>
      <c r="S292" s="160"/>
      <c r="T292" s="162">
        <f t="shared" si="18"/>
        <v>13000000</v>
      </c>
      <c r="U292" s="162"/>
      <c r="V292" s="163">
        <v>43427</v>
      </c>
      <c r="W292" s="163">
        <v>43432</v>
      </c>
      <c r="X292" s="163">
        <v>43582</v>
      </c>
      <c r="Y292" s="148" t="s">
        <v>1462</v>
      </c>
      <c r="Z292" s="149"/>
      <c r="AA292" s="164"/>
      <c r="AB292" s="149"/>
      <c r="AC292" s="149"/>
      <c r="AD292" s="149"/>
      <c r="AE292" s="149"/>
      <c r="AF292" s="165">
        <f t="shared" si="19"/>
        <v>0</v>
      </c>
      <c r="AG292" s="166"/>
      <c r="AH292" s="166" t="b">
        <f t="shared" si="20"/>
        <v>0</v>
      </c>
    </row>
    <row r="293" spans="1:34" s="167" customFormat="1" ht="44.25" customHeight="1" thickBot="1" x14ac:dyDescent="0.3">
      <c r="A293" s="148" t="s">
        <v>596</v>
      </c>
      <c r="B293" s="183">
        <v>2018</v>
      </c>
      <c r="C293" s="150" t="s">
        <v>886</v>
      </c>
      <c r="D293" s="149">
        <v>5</v>
      </c>
      <c r="E293" s="151" t="str">
        <f>IF(D293=1,'Tipo '!$B$2,IF(D293=2,'Tipo '!$B$3,IF(D293=3,'Tipo '!$B$4,IF(D293=4,'Tipo '!$B$5,IF(D293=5,'Tipo '!$B$6,IF(D293=6,'Tipo '!$B$7,IF(D293=7,'Tipo '!$B$8,IF(D293=8,'Tipo '!$B$9,IF(D293=9,'Tipo '!$B$10,IF(D293=10,'Tipo '!$B$11,IF(D293=11,'Tipo '!$B$12,IF(D293=12,'Tipo '!$B$13,IF(D293=13,'Tipo '!$B$14,IF(D293=14,'Tipo '!$B$15,IF(D293=15,'Tipo '!$B$16,IF(D293=16,'Tipo '!$B$17,IF(D293=17,'Tipo '!$B$18,IF(D293=18,'Tipo '!$B$19,IF(D293=19,'Tipo '!$B$20,IF(D293=20,'Tipo '!$B$21,"No ha seleccionado un tipo de contrato válido"))))))))))))))))))))</f>
        <v>CONTRATOS DE PRESTACIÓN DE SERVICIOS PROFESIONALES Y DE APOYO A LA GESTIÓN</v>
      </c>
      <c r="F293" s="151" t="s">
        <v>107</v>
      </c>
      <c r="G293" s="151" t="s">
        <v>116</v>
      </c>
      <c r="H293" s="148" t="s">
        <v>1086</v>
      </c>
      <c r="I293" s="154" t="s">
        <v>163</v>
      </c>
      <c r="J293" s="155">
        <v>45</v>
      </c>
      <c r="K293" s="156" t="str">
        <f>IF(J293=1,'Equivalencia BH-BMPT'!$D$2,IF(J293=2,'Equivalencia BH-BMPT'!$D$3,IF(J293=3,'Equivalencia BH-BMPT'!$D$4,IF(J293=4,'Equivalencia BH-BMPT'!$D$5,IF(J293=5,'Equivalencia BH-BMPT'!$D$6,IF(J293=6,'Equivalencia BH-BMPT'!$D$7,IF(J293=7,'Equivalencia BH-BMPT'!$D$8,IF(J293=8,'Equivalencia BH-BMPT'!$D$9,IF(J293=9,'Equivalencia BH-BMPT'!$D$10,IF(J293=10,'Equivalencia BH-BMPT'!$D$11,IF(J293=11,'Equivalencia BH-BMPT'!$D$12,IF(J293=12,'Equivalencia BH-BMPT'!$D$13,IF(J293=13,'Equivalencia BH-BMPT'!$D$14,IF(J293=14,'Equivalencia BH-BMPT'!$D$15,IF(J293=15,'Equivalencia BH-BMPT'!$D$16,IF(J293=16,'Equivalencia BH-BMPT'!$D$17,IF(J293=17,'Equivalencia BH-BMPT'!$D$18,IF(J293=18,'Equivalencia BH-BMPT'!$D$19,IF(J293=19,'Equivalencia BH-BMPT'!$D$20,IF(J293=20,'Equivalencia BH-BMPT'!$D$21,IF(J293=21,'Equivalencia BH-BMPT'!$D$22,IF(J293=22,'Equivalencia BH-BMPT'!$D$23,IF(J293=23,'Equivalencia BH-BMPT'!#REF!,IF(J293=24,'Equivalencia BH-BMPT'!$D$25,IF(J293=25,'Equivalencia BH-BMPT'!$D$26,IF(J293=26,'Equivalencia BH-BMPT'!$D$27,IF(J293=27,'Equivalencia BH-BMPT'!$D$28,IF(J293=28,'Equivalencia BH-BMPT'!$D$29,IF(J293=29,'Equivalencia BH-BMPT'!$D$30,IF(J293=30,'Equivalencia BH-BMPT'!$D$31,IF(J293=31,'Equivalencia BH-BMPT'!$D$32,IF(J293=32,'Equivalencia BH-BMPT'!$D$33,IF(J293=33,'Equivalencia BH-BMPT'!$D$34,IF(J293=34,'Equivalencia BH-BMPT'!$D$35,IF(J293=35,'Equivalencia BH-BMPT'!$D$36,IF(J293=36,'Equivalencia BH-BMPT'!$D$37,IF(J293=37,'Equivalencia BH-BMPT'!$D$38,IF(J293=38,'Equivalencia BH-BMPT'!#REF!,IF(J293=39,'Equivalencia BH-BMPT'!$D$40,IF(J293=40,'Equivalencia BH-BMPT'!$D$41,IF(J293=41,'Equivalencia BH-BMPT'!$D$42,IF(J293=42,'Equivalencia BH-BMPT'!$D$43,IF(J293=43,'Equivalencia BH-BMPT'!$D$44,IF(J293=44,'Equivalencia BH-BMPT'!$D$45,IF(J293=45,'Equivalencia BH-BMPT'!$D$46,"No ha seleccionado un número de programa")))))))))))))))))))))))))))))))))))))))))))))</f>
        <v>Gobernanza e influencia local, regional e internacional</v>
      </c>
      <c r="L293" s="157" t="s">
        <v>329</v>
      </c>
      <c r="M293" s="149"/>
      <c r="N293" s="148" t="s">
        <v>1391</v>
      </c>
      <c r="O293" s="160">
        <v>19923000</v>
      </c>
      <c r="P293" s="161"/>
      <c r="Q293" s="162"/>
      <c r="R293" s="162"/>
      <c r="S293" s="160"/>
      <c r="T293" s="162">
        <f t="shared" si="18"/>
        <v>19923000</v>
      </c>
      <c r="U293" s="162"/>
      <c r="V293" s="163">
        <v>43432</v>
      </c>
      <c r="W293" s="163">
        <v>43434</v>
      </c>
      <c r="X293" s="163">
        <v>43524</v>
      </c>
      <c r="Y293" s="148" t="s">
        <v>1468</v>
      </c>
      <c r="Z293" s="149"/>
      <c r="AA293" s="164"/>
      <c r="AB293" s="149"/>
      <c r="AC293" s="149"/>
      <c r="AD293" s="149"/>
      <c r="AE293" s="149"/>
      <c r="AF293" s="165">
        <f t="shared" si="19"/>
        <v>0</v>
      </c>
      <c r="AG293" s="166"/>
      <c r="AH293" s="166" t="b">
        <f t="shared" si="20"/>
        <v>0</v>
      </c>
    </row>
    <row r="294" spans="1:34" s="167" customFormat="1" ht="44.25" customHeight="1" thickBot="1" x14ac:dyDescent="0.3">
      <c r="A294" s="148" t="s">
        <v>597</v>
      </c>
      <c r="B294" s="183">
        <v>2018</v>
      </c>
      <c r="C294" s="150" t="s">
        <v>887</v>
      </c>
      <c r="D294" s="149">
        <v>1</v>
      </c>
      <c r="E294" s="151" t="str">
        <f>IF(D294=1,'Tipo '!$B$2,IF(D294=2,'Tipo '!$B$3,IF(D294=3,'Tipo '!$B$4,IF(D294=4,'Tipo '!$B$5,IF(D294=5,'Tipo '!$B$6,IF(D294=6,'Tipo '!$B$7,IF(D294=7,'Tipo '!$B$8,IF(D294=8,'Tipo '!$B$9,IF(D294=9,'Tipo '!$B$10,IF(D294=10,'Tipo '!$B$11,IF(D294=11,'Tipo '!$B$12,IF(D294=12,'Tipo '!$B$13,IF(D294=13,'Tipo '!$B$14,IF(D294=14,'Tipo '!$B$15,IF(D294=15,'Tipo '!$B$16,IF(D294=16,'Tipo '!$B$17,IF(D294=17,'Tipo '!$B$18,IF(D294=18,'Tipo '!$B$19,IF(D294=19,'Tipo '!$B$20,IF(D294=20,'Tipo '!$B$21,"No ha seleccionado un tipo de contrato válido"))))))))))))))))))))</f>
        <v>OBRA PÚBLICA</v>
      </c>
      <c r="F294" s="151" t="s">
        <v>105</v>
      </c>
      <c r="G294" s="151" t="s">
        <v>121</v>
      </c>
      <c r="H294" s="148" t="s">
        <v>1087</v>
      </c>
      <c r="I294" s="154" t="s">
        <v>163</v>
      </c>
      <c r="J294" s="155">
        <v>17</v>
      </c>
      <c r="K294" s="156" t="str">
        <f>IF(J294=1,'Equivalencia BH-BMPT'!$D$2,IF(J294=2,'Equivalencia BH-BMPT'!$D$3,IF(J294=3,'Equivalencia BH-BMPT'!$D$4,IF(J294=4,'Equivalencia BH-BMPT'!$D$5,IF(J294=5,'Equivalencia BH-BMPT'!$D$6,IF(J294=6,'Equivalencia BH-BMPT'!$D$7,IF(J294=7,'Equivalencia BH-BMPT'!$D$8,IF(J294=8,'Equivalencia BH-BMPT'!$D$9,IF(J294=9,'Equivalencia BH-BMPT'!$D$10,IF(J294=10,'Equivalencia BH-BMPT'!$D$11,IF(J294=11,'Equivalencia BH-BMPT'!$D$12,IF(J294=12,'Equivalencia BH-BMPT'!$D$13,IF(J294=13,'Equivalencia BH-BMPT'!$D$14,IF(J294=14,'Equivalencia BH-BMPT'!$D$15,IF(J294=15,'Equivalencia BH-BMPT'!$D$16,IF(J294=16,'Equivalencia BH-BMPT'!$D$17,IF(J294=17,'Equivalencia BH-BMPT'!$D$18,IF(J294=18,'Equivalencia BH-BMPT'!$D$19,IF(J294=19,'Equivalencia BH-BMPT'!$D$20,IF(J294=20,'Equivalencia BH-BMPT'!$D$21,IF(J294=21,'Equivalencia BH-BMPT'!$D$22,IF(J294=22,'Equivalencia BH-BMPT'!$D$23,IF(J294=23,'Equivalencia BH-BMPT'!#REF!,IF(J294=24,'Equivalencia BH-BMPT'!$D$25,IF(J294=25,'Equivalencia BH-BMPT'!$D$26,IF(J294=26,'Equivalencia BH-BMPT'!$D$27,IF(J294=27,'Equivalencia BH-BMPT'!$D$28,IF(J294=28,'Equivalencia BH-BMPT'!$D$29,IF(J294=29,'Equivalencia BH-BMPT'!$D$30,IF(J294=30,'Equivalencia BH-BMPT'!$D$31,IF(J294=31,'Equivalencia BH-BMPT'!$D$32,IF(J294=32,'Equivalencia BH-BMPT'!$D$33,IF(J294=33,'Equivalencia BH-BMPT'!$D$34,IF(J294=34,'Equivalencia BH-BMPT'!$D$35,IF(J294=35,'Equivalencia BH-BMPT'!$D$36,IF(J294=36,'Equivalencia BH-BMPT'!$D$37,IF(J294=37,'Equivalencia BH-BMPT'!$D$38,IF(J294=38,'Equivalencia BH-BMPT'!#REF!,IF(J294=39,'Equivalencia BH-BMPT'!$D$40,IF(J294=40,'Equivalencia BH-BMPT'!$D$41,IF(J294=41,'Equivalencia BH-BMPT'!$D$42,IF(J294=42,'Equivalencia BH-BMPT'!$D$43,IF(J294=43,'Equivalencia BH-BMPT'!$D$44,IF(J294=44,'Equivalencia BH-BMPT'!$D$45,IF(J294=45,'Equivalencia BH-BMPT'!$D$46,"No ha seleccionado un número de programa")))))))))))))))))))))))))))))))))))))))))))))</f>
        <v>Espacio público, derecho de todos</v>
      </c>
      <c r="L294" s="157" t="s">
        <v>1148</v>
      </c>
      <c r="M294" s="149"/>
      <c r="N294" s="148" t="s">
        <v>1392</v>
      </c>
      <c r="O294" s="160">
        <v>5239030092</v>
      </c>
      <c r="P294" s="161"/>
      <c r="Q294" s="162"/>
      <c r="R294" s="162"/>
      <c r="S294" s="160"/>
      <c r="T294" s="162">
        <f t="shared" si="18"/>
        <v>5239030092</v>
      </c>
      <c r="U294" s="162"/>
      <c r="V294" s="163">
        <v>43438</v>
      </c>
      <c r="W294" s="163">
        <v>43480</v>
      </c>
      <c r="X294" s="163">
        <v>43691</v>
      </c>
      <c r="Y294" s="148" t="s">
        <v>1456</v>
      </c>
      <c r="Z294" s="149"/>
      <c r="AA294" s="164"/>
      <c r="AB294" s="149"/>
      <c r="AC294" s="149"/>
      <c r="AD294" s="149"/>
      <c r="AE294" s="149"/>
      <c r="AF294" s="165">
        <f t="shared" si="19"/>
        <v>0</v>
      </c>
      <c r="AG294" s="166"/>
      <c r="AH294" s="166" t="b">
        <f t="shared" si="20"/>
        <v>0</v>
      </c>
    </row>
    <row r="295" spans="1:34" s="167" customFormat="1" ht="44.25" customHeight="1" thickBot="1" x14ac:dyDescent="0.3">
      <c r="A295" s="148" t="s">
        <v>598</v>
      </c>
      <c r="B295" s="183">
        <v>2018</v>
      </c>
      <c r="C295" s="150" t="s">
        <v>888</v>
      </c>
      <c r="D295" s="149">
        <v>16</v>
      </c>
      <c r="E295" s="151" t="str">
        <f>IF(D295=1,'Tipo '!$B$2,IF(D295=2,'Tipo '!$B$3,IF(D295=3,'Tipo '!$B$4,IF(D295=4,'Tipo '!$B$5,IF(D295=5,'Tipo '!$B$6,IF(D295=6,'Tipo '!$B$7,IF(D295=7,'Tipo '!$B$8,IF(D295=8,'Tipo '!$B$9,IF(D295=9,'Tipo '!$B$10,IF(D295=10,'Tipo '!$B$11,IF(D295=11,'Tipo '!$B$12,IF(D295=12,'Tipo '!$B$13,IF(D295=13,'Tipo '!$B$14,IF(D295=14,'Tipo '!$B$15,IF(D295=15,'Tipo '!$B$16,IF(D295=16,'Tipo '!$B$17,IF(D295=17,'Tipo '!$B$18,IF(D295=18,'Tipo '!$B$19,IF(D295=19,'Tipo '!$B$20,IF(D295=20,'Tipo '!$B$21,"No ha seleccionado un tipo de contrato válido"))))))))))))))))))))</f>
        <v>CONTRATOS INTERADMINISTRATIVOS</v>
      </c>
      <c r="F295" s="151" t="s">
        <v>107</v>
      </c>
      <c r="G295" s="151" t="s">
        <v>116</v>
      </c>
      <c r="H295" s="148" t="s">
        <v>1088</v>
      </c>
      <c r="I295" s="154" t="s">
        <v>163</v>
      </c>
      <c r="J295" s="155">
        <v>41</v>
      </c>
      <c r="K295" s="156" t="str">
        <f>IF(J295=1,'Equivalencia BH-BMPT'!$D$2,IF(J295=2,'Equivalencia BH-BMPT'!$D$3,IF(J295=3,'Equivalencia BH-BMPT'!$D$4,IF(J295=4,'Equivalencia BH-BMPT'!$D$5,IF(J295=5,'Equivalencia BH-BMPT'!$D$6,IF(J295=6,'Equivalencia BH-BMPT'!$D$7,IF(J295=7,'Equivalencia BH-BMPT'!$D$8,IF(J295=8,'Equivalencia BH-BMPT'!$D$9,IF(J295=9,'Equivalencia BH-BMPT'!$D$10,IF(J295=10,'Equivalencia BH-BMPT'!$D$11,IF(J295=11,'Equivalencia BH-BMPT'!$D$12,IF(J295=12,'Equivalencia BH-BMPT'!$D$13,IF(J295=13,'Equivalencia BH-BMPT'!$D$14,IF(J295=14,'Equivalencia BH-BMPT'!$D$15,IF(J295=15,'Equivalencia BH-BMPT'!$D$16,IF(J295=16,'Equivalencia BH-BMPT'!$D$17,IF(J295=17,'Equivalencia BH-BMPT'!$D$18,IF(J295=18,'Equivalencia BH-BMPT'!$D$19,IF(J295=19,'Equivalencia BH-BMPT'!$D$20,IF(J295=20,'Equivalencia BH-BMPT'!$D$21,IF(J295=21,'Equivalencia BH-BMPT'!$D$22,IF(J295=22,'Equivalencia BH-BMPT'!$D$23,IF(J295=23,'Equivalencia BH-BMPT'!#REF!,IF(J295=24,'Equivalencia BH-BMPT'!$D$25,IF(J295=25,'Equivalencia BH-BMPT'!$D$26,IF(J295=26,'Equivalencia BH-BMPT'!$D$27,IF(J295=27,'Equivalencia BH-BMPT'!$D$28,IF(J295=28,'Equivalencia BH-BMPT'!$D$29,IF(J295=29,'Equivalencia BH-BMPT'!$D$30,IF(J295=30,'Equivalencia BH-BMPT'!$D$31,IF(J295=31,'Equivalencia BH-BMPT'!$D$32,IF(J295=32,'Equivalencia BH-BMPT'!$D$33,IF(J295=33,'Equivalencia BH-BMPT'!$D$34,IF(J295=34,'Equivalencia BH-BMPT'!$D$35,IF(J295=35,'Equivalencia BH-BMPT'!$D$36,IF(J295=36,'Equivalencia BH-BMPT'!$D$37,IF(J295=37,'Equivalencia BH-BMPT'!$D$38,IF(J295=38,'Equivalencia BH-BMPT'!#REF!,IF(J295=39,'Equivalencia BH-BMPT'!$D$40,IF(J295=40,'Equivalencia BH-BMPT'!$D$41,IF(J295=41,'Equivalencia BH-BMPT'!$D$42,IF(J295=42,'Equivalencia BH-BMPT'!$D$43,IF(J295=43,'Equivalencia BH-BMPT'!$D$44,IF(J295=44,'Equivalencia BH-BMPT'!$D$45,IF(J295=45,'Equivalencia BH-BMPT'!$D$46,"No ha seleccionado un número de programa")))))))))))))))))))))))))))))))))))))))))))))</f>
        <v>Desarrollo rural sostenible</v>
      </c>
      <c r="L295" s="157" t="s">
        <v>1151</v>
      </c>
      <c r="M295" s="149"/>
      <c r="N295" s="148" t="s">
        <v>1393</v>
      </c>
      <c r="O295" s="160">
        <v>941984000</v>
      </c>
      <c r="P295" s="161"/>
      <c r="Q295" s="162"/>
      <c r="R295" s="162"/>
      <c r="S295" s="160"/>
      <c r="T295" s="162">
        <f t="shared" si="18"/>
        <v>941984000</v>
      </c>
      <c r="U295" s="162"/>
      <c r="V295" s="163">
        <v>43440</v>
      </c>
      <c r="W295" s="163">
        <v>43441</v>
      </c>
      <c r="X295" s="163">
        <v>43714</v>
      </c>
      <c r="Y295" s="148" t="s">
        <v>1472</v>
      </c>
      <c r="Z295" s="149"/>
      <c r="AA295" s="164"/>
      <c r="AB295" s="149"/>
      <c r="AC295" s="149"/>
      <c r="AD295" s="149"/>
      <c r="AE295" s="149"/>
      <c r="AF295" s="165">
        <f t="shared" si="19"/>
        <v>0</v>
      </c>
      <c r="AG295" s="166"/>
      <c r="AH295" s="166" t="b">
        <f t="shared" si="20"/>
        <v>0</v>
      </c>
    </row>
    <row r="296" spans="1:34" s="167" customFormat="1" ht="44.25" customHeight="1" thickBot="1" x14ac:dyDescent="0.3">
      <c r="A296" s="148" t="s">
        <v>599</v>
      </c>
      <c r="B296" s="183">
        <v>2018</v>
      </c>
      <c r="C296" s="150" t="s">
        <v>889</v>
      </c>
      <c r="D296" s="149">
        <v>4</v>
      </c>
      <c r="E296" s="151" t="str">
        <f>IF(D296=1,'Tipo '!$B$2,IF(D296=2,'Tipo '!$B$3,IF(D296=3,'Tipo '!$B$4,IF(D296=4,'Tipo '!$B$5,IF(D296=5,'Tipo '!$B$6,IF(D296=6,'Tipo '!$B$7,IF(D296=7,'Tipo '!$B$8,IF(D296=8,'Tipo '!$B$9,IF(D296=9,'Tipo '!$B$10,IF(D296=10,'Tipo '!$B$11,IF(D296=11,'Tipo '!$B$12,IF(D296=12,'Tipo '!$B$13,IF(D296=13,'Tipo '!$B$14,IF(D296=14,'Tipo '!$B$15,IF(D296=15,'Tipo '!$B$16,IF(D296=16,'Tipo '!$B$17,IF(D296=17,'Tipo '!$B$18,IF(D296=18,'Tipo '!$B$19,IF(D296=19,'Tipo '!$B$20,IF(D296=20,'Tipo '!$B$21,"No ha seleccionado un tipo de contrato válido"))))))))))))))))))))</f>
        <v>CONTRATOS DE PRESTACIÓN DE SERVICIOS</v>
      </c>
      <c r="F296" s="151" t="s">
        <v>107</v>
      </c>
      <c r="G296" s="151" t="s">
        <v>116</v>
      </c>
      <c r="H296" s="148" t="s">
        <v>1083</v>
      </c>
      <c r="I296" s="154" t="s">
        <v>163</v>
      </c>
      <c r="J296" s="155">
        <v>36</v>
      </c>
      <c r="K296" s="156" t="str">
        <f>IF(J296=1,'Equivalencia BH-BMPT'!$D$2,IF(J296=2,'Equivalencia BH-BMPT'!$D$3,IF(J296=3,'Equivalencia BH-BMPT'!$D$4,IF(J296=4,'Equivalencia BH-BMPT'!$D$5,IF(J296=5,'Equivalencia BH-BMPT'!$D$6,IF(J296=6,'Equivalencia BH-BMPT'!$D$7,IF(J296=7,'Equivalencia BH-BMPT'!$D$8,IF(J296=8,'Equivalencia BH-BMPT'!$D$9,IF(J296=9,'Equivalencia BH-BMPT'!$D$10,IF(J296=10,'Equivalencia BH-BMPT'!$D$11,IF(J296=11,'Equivalencia BH-BMPT'!$D$12,IF(J296=12,'Equivalencia BH-BMPT'!$D$13,IF(J296=13,'Equivalencia BH-BMPT'!$D$14,IF(J296=14,'Equivalencia BH-BMPT'!$D$15,IF(J296=15,'Equivalencia BH-BMPT'!$D$16,IF(J296=16,'Equivalencia BH-BMPT'!$D$17,IF(J296=17,'Equivalencia BH-BMPT'!$D$18,IF(J296=18,'Equivalencia BH-BMPT'!$D$19,IF(J296=19,'Equivalencia BH-BMPT'!$D$20,IF(J296=20,'Equivalencia BH-BMPT'!$D$21,IF(J296=21,'Equivalencia BH-BMPT'!$D$22,IF(J296=22,'Equivalencia BH-BMPT'!$D$23,IF(J296=23,'Equivalencia BH-BMPT'!#REF!,IF(J296=24,'Equivalencia BH-BMPT'!$D$25,IF(J296=25,'Equivalencia BH-BMPT'!$D$26,IF(J296=26,'Equivalencia BH-BMPT'!$D$27,IF(J296=27,'Equivalencia BH-BMPT'!$D$28,IF(J296=28,'Equivalencia BH-BMPT'!$D$29,IF(J296=29,'Equivalencia BH-BMPT'!$D$30,IF(J296=30,'Equivalencia BH-BMPT'!$D$31,IF(J296=31,'Equivalencia BH-BMPT'!$D$32,IF(J296=32,'Equivalencia BH-BMPT'!$D$33,IF(J296=33,'Equivalencia BH-BMPT'!$D$34,IF(J296=34,'Equivalencia BH-BMPT'!$D$35,IF(J296=35,'Equivalencia BH-BMPT'!$D$36,IF(J296=36,'Equivalencia BH-BMPT'!$D$37,IF(J296=37,'Equivalencia BH-BMPT'!$D$38,IF(J296=38,'Equivalencia BH-BMPT'!#REF!,IF(J296=39,'Equivalencia BH-BMPT'!$D$40,IF(J296=40,'Equivalencia BH-BMPT'!$D$41,IF(J296=41,'Equivalencia BH-BMPT'!$D$42,IF(J296=42,'Equivalencia BH-BMPT'!$D$43,IF(J296=43,'Equivalencia BH-BMPT'!$D$44,IF(J296=44,'Equivalencia BH-BMPT'!$D$45,IF(J296=45,'Equivalencia BH-BMPT'!$D$46,"No ha seleccionado un número de programa")))))))))))))))))))))))))))))))))))))))))))))</f>
        <v>Bogotá, una ciudad digital</v>
      </c>
      <c r="L296" s="157" t="s">
        <v>1149</v>
      </c>
      <c r="M296" s="149"/>
      <c r="N296" s="148" t="s">
        <v>1394</v>
      </c>
      <c r="O296" s="160">
        <v>13000000</v>
      </c>
      <c r="P296" s="161"/>
      <c r="Q296" s="162"/>
      <c r="R296" s="162"/>
      <c r="S296" s="160"/>
      <c r="T296" s="162">
        <f t="shared" si="18"/>
        <v>13000000</v>
      </c>
      <c r="U296" s="162"/>
      <c r="V296" s="163">
        <v>43434</v>
      </c>
      <c r="W296" s="163">
        <v>43439</v>
      </c>
      <c r="X296" s="163">
        <v>43589</v>
      </c>
      <c r="Y296" s="148" t="s">
        <v>1462</v>
      </c>
      <c r="Z296" s="149"/>
      <c r="AA296" s="164"/>
      <c r="AB296" s="149"/>
      <c r="AC296" s="149"/>
      <c r="AD296" s="149"/>
      <c r="AE296" s="149"/>
      <c r="AF296" s="165">
        <f t="shared" si="19"/>
        <v>0</v>
      </c>
      <c r="AG296" s="166"/>
      <c r="AH296" s="166" t="b">
        <f t="shared" si="20"/>
        <v>0</v>
      </c>
    </row>
    <row r="297" spans="1:34" s="167" customFormat="1" ht="44.25" customHeight="1" thickBot="1" x14ac:dyDescent="0.3">
      <c r="A297" s="148" t="s">
        <v>600</v>
      </c>
      <c r="B297" s="183">
        <v>2018</v>
      </c>
      <c r="C297" s="150" t="s">
        <v>890</v>
      </c>
      <c r="D297" s="149">
        <v>4</v>
      </c>
      <c r="E297" s="151" t="str">
        <f>IF(D297=1,'Tipo '!$B$2,IF(D297=2,'Tipo '!$B$3,IF(D297=3,'Tipo '!$B$4,IF(D297=4,'Tipo '!$B$5,IF(D297=5,'Tipo '!$B$6,IF(D297=6,'Tipo '!$B$7,IF(D297=7,'Tipo '!$B$8,IF(D297=8,'Tipo '!$B$9,IF(D297=9,'Tipo '!$B$10,IF(D297=10,'Tipo '!$B$11,IF(D297=11,'Tipo '!$B$12,IF(D297=12,'Tipo '!$B$13,IF(D297=13,'Tipo '!$B$14,IF(D297=14,'Tipo '!$B$15,IF(D297=15,'Tipo '!$B$16,IF(D297=16,'Tipo '!$B$17,IF(D297=17,'Tipo '!$B$18,IF(D297=18,'Tipo '!$B$19,IF(D297=19,'Tipo '!$B$20,IF(D297=20,'Tipo '!$B$21,"No ha seleccionado un tipo de contrato válido"))))))))))))))))))))</f>
        <v>CONTRATOS DE PRESTACIÓN DE SERVICIOS</v>
      </c>
      <c r="F297" s="151" t="s">
        <v>104</v>
      </c>
      <c r="G297" s="151" t="s">
        <v>121</v>
      </c>
      <c r="H297" s="148" t="s">
        <v>1089</v>
      </c>
      <c r="I297" s="154" t="s">
        <v>163</v>
      </c>
      <c r="J297" s="155">
        <v>45</v>
      </c>
      <c r="K297" s="156" t="str">
        <f>IF(J297=1,'Equivalencia BH-BMPT'!$D$2,IF(J297=2,'Equivalencia BH-BMPT'!$D$3,IF(J297=3,'Equivalencia BH-BMPT'!$D$4,IF(J297=4,'Equivalencia BH-BMPT'!$D$5,IF(J297=5,'Equivalencia BH-BMPT'!$D$6,IF(J297=6,'Equivalencia BH-BMPT'!$D$7,IF(J297=7,'Equivalencia BH-BMPT'!$D$8,IF(J297=8,'Equivalencia BH-BMPT'!$D$9,IF(J297=9,'Equivalencia BH-BMPT'!$D$10,IF(J297=10,'Equivalencia BH-BMPT'!$D$11,IF(J297=11,'Equivalencia BH-BMPT'!$D$12,IF(J297=12,'Equivalencia BH-BMPT'!$D$13,IF(J297=13,'Equivalencia BH-BMPT'!$D$14,IF(J297=14,'Equivalencia BH-BMPT'!$D$15,IF(J297=15,'Equivalencia BH-BMPT'!$D$16,IF(J297=16,'Equivalencia BH-BMPT'!$D$17,IF(J297=17,'Equivalencia BH-BMPT'!$D$18,IF(J297=18,'Equivalencia BH-BMPT'!$D$19,IF(J297=19,'Equivalencia BH-BMPT'!$D$20,IF(J297=20,'Equivalencia BH-BMPT'!$D$21,IF(J297=21,'Equivalencia BH-BMPT'!$D$22,IF(J297=22,'Equivalencia BH-BMPT'!$D$23,IF(J297=23,'Equivalencia BH-BMPT'!#REF!,IF(J297=24,'Equivalencia BH-BMPT'!$D$25,IF(J297=25,'Equivalencia BH-BMPT'!$D$26,IF(J297=26,'Equivalencia BH-BMPT'!$D$27,IF(J297=27,'Equivalencia BH-BMPT'!$D$28,IF(J297=28,'Equivalencia BH-BMPT'!$D$29,IF(J297=29,'Equivalencia BH-BMPT'!$D$30,IF(J297=30,'Equivalencia BH-BMPT'!$D$31,IF(J297=31,'Equivalencia BH-BMPT'!$D$32,IF(J297=32,'Equivalencia BH-BMPT'!$D$33,IF(J297=33,'Equivalencia BH-BMPT'!$D$34,IF(J297=34,'Equivalencia BH-BMPT'!$D$35,IF(J297=35,'Equivalencia BH-BMPT'!$D$36,IF(J297=36,'Equivalencia BH-BMPT'!$D$37,IF(J297=37,'Equivalencia BH-BMPT'!$D$38,IF(J297=38,'Equivalencia BH-BMPT'!#REF!,IF(J297=39,'Equivalencia BH-BMPT'!$D$40,IF(J297=40,'Equivalencia BH-BMPT'!$D$41,IF(J297=41,'Equivalencia BH-BMPT'!$D$42,IF(J297=42,'Equivalencia BH-BMPT'!$D$43,IF(J297=43,'Equivalencia BH-BMPT'!$D$44,IF(J297=44,'Equivalencia BH-BMPT'!$D$45,IF(J297=45,'Equivalencia BH-BMPT'!$D$46,"No ha seleccionado un número de programa")))))))))))))))))))))))))))))))))))))))))))))</f>
        <v>Gobernanza e influencia local, regional e internacional</v>
      </c>
      <c r="L297" s="157" t="s">
        <v>1152</v>
      </c>
      <c r="M297" s="149"/>
      <c r="N297" s="148" t="s">
        <v>1395</v>
      </c>
      <c r="O297" s="160">
        <v>27965000</v>
      </c>
      <c r="P297" s="161"/>
      <c r="Q297" s="162"/>
      <c r="R297" s="162"/>
      <c r="S297" s="160"/>
      <c r="T297" s="162">
        <f t="shared" si="18"/>
        <v>27965000</v>
      </c>
      <c r="U297" s="162"/>
      <c r="V297" s="163">
        <v>43439</v>
      </c>
      <c r="W297" s="163">
        <v>43444</v>
      </c>
      <c r="X297" s="163">
        <v>43474</v>
      </c>
      <c r="Y297" s="148" t="s">
        <v>1471</v>
      </c>
      <c r="Z297" s="149"/>
      <c r="AA297" s="164"/>
      <c r="AB297" s="149"/>
      <c r="AC297" s="149"/>
      <c r="AD297" s="149"/>
      <c r="AE297" s="149"/>
      <c r="AF297" s="165">
        <f t="shared" si="19"/>
        <v>0</v>
      </c>
      <c r="AG297" s="166"/>
      <c r="AH297" s="166" t="b">
        <f t="shared" si="20"/>
        <v>0</v>
      </c>
    </row>
    <row r="298" spans="1:34" s="167" customFormat="1" ht="44.25" customHeight="1" thickBot="1" x14ac:dyDescent="0.3">
      <c r="A298" s="148" t="s">
        <v>601</v>
      </c>
      <c r="B298" s="183">
        <v>2018</v>
      </c>
      <c r="C298" s="150" t="s">
        <v>891</v>
      </c>
      <c r="D298" s="149">
        <v>6</v>
      </c>
      <c r="E298" s="151" t="str">
        <f>IF(D298=1,'Tipo '!$B$2,IF(D298=2,'Tipo '!$B$3,IF(D298=3,'Tipo '!$B$4,IF(D298=4,'Tipo '!$B$5,IF(D298=5,'Tipo '!$B$6,IF(D298=6,'Tipo '!$B$7,IF(D298=7,'Tipo '!$B$8,IF(D298=8,'Tipo '!$B$9,IF(D298=9,'Tipo '!$B$10,IF(D298=10,'Tipo '!$B$11,IF(D298=11,'Tipo '!$B$12,IF(D298=12,'Tipo '!$B$13,IF(D298=13,'Tipo '!$B$14,IF(D298=14,'Tipo '!$B$15,IF(D298=15,'Tipo '!$B$16,IF(D298=16,'Tipo '!$B$17,IF(D298=17,'Tipo '!$B$18,IF(D298=18,'Tipo '!$B$19,IF(D298=19,'Tipo '!$B$20,IF(D298=20,'Tipo '!$B$21,"No ha seleccionado un tipo de contrato válido"))))))))))))))))))))</f>
        <v>COMPRAVENTA DE BIENES MUEBLES</v>
      </c>
      <c r="F298" s="151" t="s">
        <v>107</v>
      </c>
      <c r="G298" s="151" t="s">
        <v>116</v>
      </c>
      <c r="H298" s="148" t="s">
        <v>1090</v>
      </c>
      <c r="I298" s="154" t="s">
        <v>163</v>
      </c>
      <c r="J298" s="155">
        <v>19</v>
      </c>
      <c r="K298" s="156" t="str">
        <f>IF(J298=1,'Equivalencia BH-BMPT'!$D$2,IF(J298=2,'Equivalencia BH-BMPT'!$D$3,IF(J298=3,'Equivalencia BH-BMPT'!$D$4,IF(J298=4,'Equivalencia BH-BMPT'!$D$5,IF(J298=5,'Equivalencia BH-BMPT'!$D$6,IF(J298=6,'Equivalencia BH-BMPT'!$D$7,IF(J298=7,'Equivalencia BH-BMPT'!$D$8,IF(J298=8,'Equivalencia BH-BMPT'!$D$9,IF(J298=9,'Equivalencia BH-BMPT'!$D$10,IF(J298=10,'Equivalencia BH-BMPT'!$D$11,IF(J298=11,'Equivalencia BH-BMPT'!$D$12,IF(J298=12,'Equivalencia BH-BMPT'!$D$13,IF(J298=13,'Equivalencia BH-BMPT'!$D$14,IF(J298=14,'Equivalencia BH-BMPT'!$D$15,IF(J298=15,'Equivalencia BH-BMPT'!$D$16,IF(J298=16,'Equivalencia BH-BMPT'!$D$17,IF(J298=17,'Equivalencia BH-BMPT'!$D$18,IF(J298=18,'Equivalencia BH-BMPT'!$D$19,IF(J298=19,'Equivalencia BH-BMPT'!$D$20,IF(J298=20,'Equivalencia BH-BMPT'!$D$21,IF(J298=21,'Equivalencia BH-BMPT'!$D$22,IF(J298=22,'Equivalencia BH-BMPT'!$D$23,IF(J298=23,'Equivalencia BH-BMPT'!#REF!,IF(J298=24,'Equivalencia BH-BMPT'!$D$25,IF(J298=25,'Equivalencia BH-BMPT'!$D$26,IF(J298=26,'Equivalencia BH-BMPT'!$D$27,IF(J298=27,'Equivalencia BH-BMPT'!$D$28,IF(J298=28,'Equivalencia BH-BMPT'!$D$29,IF(J298=29,'Equivalencia BH-BMPT'!$D$30,IF(J298=30,'Equivalencia BH-BMPT'!$D$31,IF(J298=31,'Equivalencia BH-BMPT'!$D$32,IF(J298=32,'Equivalencia BH-BMPT'!$D$33,IF(J298=33,'Equivalencia BH-BMPT'!$D$34,IF(J298=34,'Equivalencia BH-BMPT'!$D$35,IF(J298=35,'Equivalencia BH-BMPT'!$D$36,IF(J298=36,'Equivalencia BH-BMPT'!$D$37,IF(J298=37,'Equivalencia BH-BMPT'!$D$38,IF(J298=38,'Equivalencia BH-BMPT'!#REF!,IF(J298=39,'Equivalencia BH-BMPT'!$D$40,IF(J298=40,'Equivalencia BH-BMPT'!$D$41,IF(J298=41,'Equivalencia BH-BMPT'!$D$42,IF(J298=42,'Equivalencia BH-BMPT'!$D$43,IF(J298=43,'Equivalencia BH-BMPT'!$D$44,IF(J298=44,'Equivalencia BH-BMPT'!$D$45,IF(J298=45,'Equivalencia BH-BMPT'!$D$46,"No ha seleccionado un número de programa")))))))))))))))))))))))))))))))))))))))))))))</f>
        <v>Seguridad y convivencia para todos</v>
      </c>
      <c r="L298" s="157" t="s">
        <v>1133</v>
      </c>
      <c r="M298" s="149"/>
      <c r="N298" s="148" t="s">
        <v>1396</v>
      </c>
      <c r="O298" s="160">
        <v>36590918</v>
      </c>
      <c r="P298" s="161"/>
      <c r="Q298" s="162"/>
      <c r="R298" s="162">
        <v>1</v>
      </c>
      <c r="S298" s="160">
        <v>18295459</v>
      </c>
      <c r="T298" s="162">
        <f t="shared" si="18"/>
        <v>54886377</v>
      </c>
      <c r="U298" s="162"/>
      <c r="V298" s="163">
        <v>43405</v>
      </c>
      <c r="W298" s="163">
        <v>43405</v>
      </c>
      <c r="X298" s="163">
        <v>43493</v>
      </c>
      <c r="Y298" s="148" t="s">
        <v>1473</v>
      </c>
      <c r="Z298" s="149"/>
      <c r="AA298" s="164"/>
      <c r="AB298" s="149"/>
      <c r="AC298" s="149"/>
      <c r="AD298" s="149"/>
      <c r="AE298" s="149"/>
      <c r="AF298" s="165">
        <f t="shared" si="19"/>
        <v>0</v>
      </c>
      <c r="AG298" s="166"/>
      <c r="AH298" s="166" t="b">
        <f t="shared" si="20"/>
        <v>0</v>
      </c>
    </row>
    <row r="299" spans="1:34" s="167" customFormat="1" ht="44.25" customHeight="1" thickBot="1" x14ac:dyDescent="0.3">
      <c r="A299" s="148" t="s">
        <v>602</v>
      </c>
      <c r="B299" s="183">
        <v>2018</v>
      </c>
      <c r="C299" s="150" t="s">
        <v>892</v>
      </c>
      <c r="D299" s="149">
        <v>6</v>
      </c>
      <c r="E299" s="151" t="str">
        <f>IF(D299=1,'Tipo '!$B$2,IF(D299=2,'Tipo '!$B$3,IF(D299=3,'Tipo '!$B$4,IF(D299=4,'Tipo '!$B$5,IF(D299=5,'Tipo '!$B$6,IF(D299=6,'Tipo '!$B$7,IF(D299=7,'Tipo '!$B$8,IF(D299=8,'Tipo '!$B$9,IF(D299=9,'Tipo '!$B$10,IF(D299=10,'Tipo '!$B$11,IF(D299=11,'Tipo '!$B$12,IF(D299=12,'Tipo '!$B$13,IF(D299=13,'Tipo '!$B$14,IF(D299=14,'Tipo '!$B$15,IF(D299=15,'Tipo '!$B$16,IF(D299=16,'Tipo '!$B$17,IF(D299=17,'Tipo '!$B$18,IF(D299=18,'Tipo '!$B$19,IF(D299=19,'Tipo '!$B$20,IF(D299=20,'Tipo '!$B$21,"No ha seleccionado un tipo de contrato válido"))))))))))))))))))))</f>
        <v>COMPRAVENTA DE BIENES MUEBLES</v>
      </c>
      <c r="F299" s="151" t="s">
        <v>105</v>
      </c>
      <c r="G299" s="151" t="s">
        <v>121</v>
      </c>
      <c r="H299" s="148" t="s">
        <v>1090</v>
      </c>
      <c r="I299" s="154" t="s">
        <v>163</v>
      </c>
      <c r="J299" s="155">
        <v>19</v>
      </c>
      <c r="K299" s="156" t="str">
        <f>IF(J299=1,'Equivalencia BH-BMPT'!$D$2,IF(J299=2,'Equivalencia BH-BMPT'!$D$3,IF(J299=3,'Equivalencia BH-BMPT'!$D$4,IF(J299=4,'Equivalencia BH-BMPT'!$D$5,IF(J299=5,'Equivalencia BH-BMPT'!$D$6,IF(J299=6,'Equivalencia BH-BMPT'!$D$7,IF(J299=7,'Equivalencia BH-BMPT'!$D$8,IF(J299=8,'Equivalencia BH-BMPT'!$D$9,IF(J299=9,'Equivalencia BH-BMPT'!$D$10,IF(J299=10,'Equivalencia BH-BMPT'!$D$11,IF(J299=11,'Equivalencia BH-BMPT'!$D$12,IF(J299=12,'Equivalencia BH-BMPT'!$D$13,IF(J299=13,'Equivalencia BH-BMPT'!$D$14,IF(J299=14,'Equivalencia BH-BMPT'!$D$15,IF(J299=15,'Equivalencia BH-BMPT'!$D$16,IF(J299=16,'Equivalencia BH-BMPT'!$D$17,IF(J299=17,'Equivalencia BH-BMPT'!$D$18,IF(J299=18,'Equivalencia BH-BMPT'!$D$19,IF(J299=19,'Equivalencia BH-BMPT'!$D$20,IF(J299=20,'Equivalencia BH-BMPT'!$D$21,IF(J299=21,'Equivalencia BH-BMPT'!$D$22,IF(J299=22,'Equivalencia BH-BMPT'!$D$23,IF(J299=23,'Equivalencia BH-BMPT'!#REF!,IF(J299=24,'Equivalencia BH-BMPT'!$D$25,IF(J299=25,'Equivalencia BH-BMPT'!$D$26,IF(J299=26,'Equivalencia BH-BMPT'!$D$27,IF(J299=27,'Equivalencia BH-BMPT'!$D$28,IF(J299=28,'Equivalencia BH-BMPT'!$D$29,IF(J299=29,'Equivalencia BH-BMPT'!$D$30,IF(J299=30,'Equivalencia BH-BMPT'!$D$31,IF(J299=31,'Equivalencia BH-BMPT'!$D$32,IF(J299=32,'Equivalencia BH-BMPT'!$D$33,IF(J299=33,'Equivalencia BH-BMPT'!$D$34,IF(J299=34,'Equivalencia BH-BMPT'!$D$35,IF(J299=35,'Equivalencia BH-BMPT'!$D$36,IF(J299=36,'Equivalencia BH-BMPT'!$D$37,IF(J299=37,'Equivalencia BH-BMPT'!$D$38,IF(J299=38,'Equivalencia BH-BMPT'!#REF!,IF(J299=39,'Equivalencia BH-BMPT'!$D$40,IF(J299=40,'Equivalencia BH-BMPT'!$D$41,IF(J299=41,'Equivalencia BH-BMPT'!$D$42,IF(J299=42,'Equivalencia BH-BMPT'!$D$43,IF(J299=43,'Equivalencia BH-BMPT'!$D$44,IF(J299=44,'Equivalencia BH-BMPT'!$D$45,IF(J299=45,'Equivalencia BH-BMPT'!$D$46,"No ha seleccionado un número de programa")))))))))))))))))))))))))))))))))))))))))))))</f>
        <v>Seguridad y convivencia para todos</v>
      </c>
      <c r="L299" s="157" t="s">
        <v>1133</v>
      </c>
      <c r="M299" s="149"/>
      <c r="N299" s="148" t="s">
        <v>1397</v>
      </c>
      <c r="O299" s="160">
        <v>526069800</v>
      </c>
      <c r="P299" s="161"/>
      <c r="Q299" s="162"/>
      <c r="R299" s="162">
        <v>1</v>
      </c>
      <c r="S299" s="160">
        <v>251598600</v>
      </c>
      <c r="T299" s="162">
        <f t="shared" si="18"/>
        <v>777668400</v>
      </c>
      <c r="U299" s="162"/>
      <c r="V299" s="163">
        <v>43405</v>
      </c>
      <c r="W299" s="163">
        <v>43405</v>
      </c>
      <c r="X299" s="163">
        <v>43493</v>
      </c>
      <c r="Y299" s="148" t="s">
        <v>1473</v>
      </c>
      <c r="Z299" s="149"/>
      <c r="AA299" s="164"/>
      <c r="AB299" s="149"/>
      <c r="AC299" s="149"/>
      <c r="AD299" s="149"/>
      <c r="AE299" s="149"/>
      <c r="AF299" s="165">
        <f t="shared" si="19"/>
        <v>0</v>
      </c>
      <c r="AG299" s="166"/>
      <c r="AH299" s="166" t="b">
        <f t="shared" si="20"/>
        <v>0</v>
      </c>
    </row>
    <row r="300" spans="1:34" s="167" customFormat="1" ht="44.25" customHeight="1" thickBot="1" x14ac:dyDescent="0.3">
      <c r="A300" s="148" t="s">
        <v>603</v>
      </c>
      <c r="B300" s="183">
        <v>2018</v>
      </c>
      <c r="C300" s="150" t="s">
        <v>893</v>
      </c>
      <c r="D300" s="149">
        <v>6</v>
      </c>
      <c r="E300" s="151" t="str">
        <f>IF(D300=1,'Tipo '!$B$2,IF(D300=2,'Tipo '!$B$3,IF(D300=3,'Tipo '!$B$4,IF(D300=4,'Tipo '!$B$5,IF(D300=5,'Tipo '!$B$6,IF(D300=6,'Tipo '!$B$7,IF(D300=7,'Tipo '!$B$8,IF(D300=8,'Tipo '!$B$9,IF(D300=9,'Tipo '!$B$10,IF(D300=10,'Tipo '!$B$11,IF(D300=11,'Tipo '!$B$12,IF(D300=12,'Tipo '!$B$13,IF(D300=13,'Tipo '!$B$14,IF(D300=14,'Tipo '!$B$15,IF(D300=15,'Tipo '!$B$16,IF(D300=16,'Tipo '!$B$17,IF(D300=17,'Tipo '!$B$18,IF(D300=18,'Tipo '!$B$19,IF(D300=19,'Tipo '!$B$20,IF(D300=20,'Tipo '!$B$21,"No ha seleccionado un tipo de contrato válido"))))))))))))))))))))</f>
        <v>COMPRAVENTA DE BIENES MUEBLES</v>
      </c>
      <c r="F300" s="151" t="s">
        <v>105</v>
      </c>
      <c r="G300" s="151" t="s">
        <v>121</v>
      </c>
      <c r="H300" s="148" t="s">
        <v>1090</v>
      </c>
      <c r="I300" s="154" t="s">
        <v>163</v>
      </c>
      <c r="J300" s="155">
        <v>19</v>
      </c>
      <c r="K300" s="156" t="str">
        <f>IF(J300=1,'Equivalencia BH-BMPT'!$D$2,IF(J300=2,'Equivalencia BH-BMPT'!$D$3,IF(J300=3,'Equivalencia BH-BMPT'!$D$4,IF(J300=4,'Equivalencia BH-BMPT'!$D$5,IF(J300=5,'Equivalencia BH-BMPT'!$D$6,IF(J300=6,'Equivalencia BH-BMPT'!$D$7,IF(J300=7,'Equivalencia BH-BMPT'!$D$8,IF(J300=8,'Equivalencia BH-BMPT'!$D$9,IF(J300=9,'Equivalencia BH-BMPT'!$D$10,IF(J300=10,'Equivalencia BH-BMPT'!$D$11,IF(J300=11,'Equivalencia BH-BMPT'!$D$12,IF(J300=12,'Equivalencia BH-BMPT'!$D$13,IF(J300=13,'Equivalencia BH-BMPT'!$D$14,IF(J300=14,'Equivalencia BH-BMPT'!$D$15,IF(J300=15,'Equivalencia BH-BMPT'!$D$16,IF(J300=16,'Equivalencia BH-BMPT'!$D$17,IF(J300=17,'Equivalencia BH-BMPT'!$D$18,IF(J300=18,'Equivalencia BH-BMPT'!$D$19,IF(J300=19,'Equivalencia BH-BMPT'!$D$20,IF(J300=20,'Equivalencia BH-BMPT'!$D$21,IF(J300=21,'Equivalencia BH-BMPT'!$D$22,IF(J300=22,'Equivalencia BH-BMPT'!$D$23,IF(J300=23,'Equivalencia BH-BMPT'!#REF!,IF(J300=24,'Equivalencia BH-BMPT'!$D$25,IF(J300=25,'Equivalencia BH-BMPT'!$D$26,IF(J300=26,'Equivalencia BH-BMPT'!$D$27,IF(J300=27,'Equivalencia BH-BMPT'!$D$28,IF(J300=28,'Equivalencia BH-BMPT'!$D$29,IF(J300=29,'Equivalencia BH-BMPT'!$D$30,IF(J300=30,'Equivalencia BH-BMPT'!$D$31,IF(J300=31,'Equivalencia BH-BMPT'!$D$32,IF(J300=32,'Equivalencia BH-BMPT'!$D$33,IF(J300=33,'Equivalencia BH-BMPT'!$D$34,IF(J300=34,'Equivalencia BH-BMPT'!$D$35,IF(J300=35,'Equivalencia BH-BMPT'!$D$36,IF(J300=36,'Equivalencia BH-BMPT'!$D$37,IF(J300=37,'Equivalencia BH-BMPT'!$D$38,IF(J300=38,'Equivalencia BH-BMPT'!#REF!,IF(J300=39,'Equivalencia BH-BMPT'!$D$40,IF(J300=40,'Equivalencia BH-BMPT'!$D$41,IF(J300=41,'Equivalencia BH-BMPT'!$D$42,IF(J300=42,'Equivalencia BH-BMPT'!$D$43,IF(J300=43,'Equivalencia BH-BMPT'!$D$44,IF(J300=44,'Equivalencia BH-BMPT'!$D$45,IF(J300=45,'Equivalencia BH-BMPT'!$D$46,"No ha seleccionado un número de programa")))))))))))))))))))))))))))))))))))))))))))))</f>
        <v>Seguridad y convivencia para todos</v>
      </c>
      <c r="L300" s="157" t="s">
        <v>1133</v>
      </c>
      <c r="M300" s="149"/>
      <c r="N300" s="148" t="s">
        <v>1398</v>
      </c>
      <c r="O300" s="160">
        <v>3284238800</v>
      </c>
      <c r="P300" s="161"/>
      <c r="Q300" s="162"/>
      <c r="R300" s="162"/>
      <c r="S300" s="160">
        <v>117531077</v>
      </c>
      <c r="T300" s="162">
        <f t="shared" si="18"/>
        <v>3401769877</v>
      </c>
      <c r="U300" s="162"/>
      <c r="V300" s="163">
        <v>43405</v>
      </c>
      <c r="W300" s="163">
        <v>43405</v>
      </c>
      <c r="X300" s="163">
        <v>43547</v>
      </c>
      <c r="Y300" s="148" t="s">
        <v>1474</v>
      </c>
      <c r="Z300" s="149"/>
      <c r="AA300" s="164"/>
      <c r="AB300" s="149"/>
      <c r="AC300" s="149"/>
      <c r="AD300" s="149"/>
      <c r="AE300" s="149"/>
      <c r="AF300" s="165">
        <f t="shared" si="19"/>
        <v>0</v>
      </c>
      <c r="AG300" s="166"/>
      <c r="AH300" s="166" t="b">
        <f t="shared" si="20"/>
        <v>0</v>
      </c>
    </row>
    <row r="301" spans="1:34" s="167" customFormat="1" ht="44.25" customHeight="1" thickBot="1" x14ac:dyDescent="0.3">
      <c r="A301" s="148" t="s">
        <v>604</v>
      </c>
      <c r="B301" s="183">
        <v>2018</v>
      </c>
      <c r="C301" s="150" t="s">
        <v>894</v>
      </c>
      <c r="D301" s="149">
        <v>3</v>
      </c>
      <c r="E301" s="151" t="str">
        <f>IF(D301=1,'Tipo '!$B$2,IF(D301=2,'Tipo '!$B$3,IF(D301=3,'Tipo '!$B$4,IF(D301=4,'Tipo '!$B$5,IF(D301=5,'Tipo '!$B$6,IF(D301=6,'Tipo '!$B$7,IF(D301=7,'Tipo '!$B$8,IF(D301=8,'Tipo '!$B$9,IF(D301=9,'Tipo '!$B$10,IF(D301=10,'Tipo '!$B$11,IF(D301=11,'Tipo '!$B$12,IF(D301=12,'Tipo '!$B$13,IF(D301=13,'Tipo '!$B$14,IF(D301=14,'Tipo '!$B$15,IF(D301=15,'Tipo '!$B$16,IF(D301=16,'Tipo '!$B$17,IF(D301=17,'Tipo '!$B$18,IF(D301=18,'Tipo '!$B$19,IF(D301=19,'Tipo '!$B$20,IF(D301=20,'Tipo '!$B$21,"No ha seleccionado un tipo de contrato válido"))))))))))))))))))))</f>
        <v>INTERVENTORÍA</v>
      </c>
      <c r="F301" s="151" t="s">
        <v>104</v>
      </c>
      <c r="G301" s="151" t="s">
        <v>121</v>
      </c>
      <c r="H301" s="148" t="s">
        <v>1091</v>
      </c>
      <c r="I301" s="154" t="s">
        <v>163</v>
      </c>
      <c r="J301" s="155">
        <v>3</v>
      </c>
      <c r="K301" s="156" t="str">
        <f>IF(J301=1,'Equivalencia BH-BMPT'!$D$2,IF(J301=2,'Equivalencia BH-BMPT'!$D$3,IF(J301=3,'Equivalencia BH-BMPT'!$D$4,IF(J301=4,'Equivalencia BH-BMPT'!$D$5,IF(J301=5,'Equivalencia BH-BMPT'!$D$6,IF(J301=6,'Equivalencia BH-BMPT'!$D$7,IF(J301=7,'Equivalencia BH-BMPT'!$D$8,IF(J301=8,'Equivalencia BH-BMPT'!$D$9,IF(J301=9,'Equivalencia BH-BMPT'!$D$10,IF(J301=10,'Equivalencia BH-BMPT'!$D$11,IF(J301=11,'Equivalencia BH-BMPT'!$D$12,IF(J301=12,'Equivalencia BH-BMPT'!$D$13,IF(J301=13,'Equivalencia BH-BMPT'!$D$14,IF(J301=14,'Equivalencia BH-BMPT'!$D$15,IF(J301=15,'Equivalencia BH-BMPT'!$D$16,IF(J301=16,'Equivalencia BH-BMPT'!$D$17,IF(J301=17,'Equivalencia BH-BMPT'!$D$18,IF(J301=18,'Equivalencia BH-BMPT'!$D$19,IF(J301=19,'Equivalencia BH-BMPT'!$D$20,IF(J301=20,'Equivalencia BH-BMPT'!$D$21,IF(J301=21,'Equivalencia BH-BMPT'!$D$22,IF(J301=22,'Equivalencia BH-BMPT'!$D$23,IF(J301=23,'Equivalencia BH-BMPT'!#REF!,IF(J301=24,'Equivalencia BH-BMPT'!$D$25,IF(J301=25,'Equivalencia BH-BMPT'!$D$26,IF(J301=26,'Equivalencia BH-BMPT'!$D$27,IF(J301=27,'Equivalencia BH-BMPT'!$D$28,IF(J301=28,'Equivalencia BH-BMPT'!$D$29,IF(J301=29,'Equivalencia BH-BMPT'!$D$30,IF(J301=30,'Equivalencia BH-BMPT'!$D$31,IF(J301=31,'Equivalencia BH-BMPT'!$D$32,IF(J301=32,'Equivalencia BH-BMPT'!$D$33,IF(J301=33,'Equivalencia BH-BMPT'!$D$34,IF(J301=34,'Equivalencia BH-BMPT'!$D$35,IF(J301=35,'Equivalencia BH-BMPT'!$D$36,IF(J301=36,'Equivalencia BH-BMPT'!$D$37,IF(J301=37,'Equivalencia BH-BMPT'!$D$38,IF(J301=38,'Equivalencia BH-BMPT'!#REF!,IF(J301=39,'Equivalencia BH-BMPT'!$D$40,IF(J301=40,'Equivalencia BH-BMPT'!$D$41,IF(J301=41,'Equivalencia BH-BMPT'!$D$42,IF(J301=42,'Equivalencia BH-BMPT'!$D$43,IF(J301=43,'Equivalencia BH-BMPT'!$D$44,IF(J301=44,'Equivalencia BH-BMPT'!$D$45,IF(J301=45,'Equivalencia BH-BMPT'!$D$46,"No ha seleccionado un número de programa")))))))))))))))))))))))))))))))))))))))))))))</f>
        <v>Igualdad y autonomía para una Bogotá incluyente</v>
      </c>
      <c r="L301" s="157" t="s">
        <v>1144</v>
      </c>
      <c r="M301" s="149"/>
      <c r="N301" s="148" t="s">
        <v>1399</v>
      </c>
      <c r="O301" s="160">
        <v>25899997</v>
      </c>
      <c r="P301" s="161"/>
      <c r="Q301" s="162"/>
      <c r="R301" s="162"/>
      <c r="S301" s="162"/>
      <c r="T301" s="162">
        <f t="shared" si="18"/>
        <v>25899997</v>
      </c>
      <c r="U301" s="162"/>
      <c r="V301" s="163">
        <v>43438</v>
      </c>
      <c r="W301" s="163">
        <v>43437</v>
      </c>
      <c r="X301" s="163">
        <v>43679</v>
      </c>
      <c r="Y301" s="148" t="s">
        <v>1455</v>
      </c>
      <c r="Z301" s="149"/>
      <c r="AA301" s="164"/>
      <c r="AB301" s="149"/>
      <c r="AC301" s="149"/>
      <c r="AD301" s="149"/>
      <c r="AE301" s="149"/>
      <c r="AF301" s="165">
        <f t="shared" si="19"/>
        <v>0</v>
      </c>
      <c r="AG301" s="166"/>
      <c r="AH301" s="166" t="b">
        <f t="shared" si="20"/>
        <v>0</v>
      </c>
    </row>
    <row r="302" spans="1:34" s="167" customFormat="1" ht="44.25" customHeight="1" thickBot="1" x14ac:dyDescent="0.3">
      <c r="A302" s="148" t="s">
        <v>605</v>
      </c>
      <c r="B302" s="183">
        <v>2018</v>
      </c>
      <c r="C302" s="150" t="s">
        <v>895</v>
      </c>
      <c r="D302" s="149">
        <v>5</v>
      </c>
      <c r="E302" s="151" t="str">
        <f>IF(D302=1,'Tipo '!$B$2,IF(D302=2,'Tipo '!$B$3,IF(D302=3,'Tipo '!$B$4,IF(D302=4,'Tipo '!$B$5,IF(D302=5,'Tipo '!$B$6,IF(D302=6,'Tipo '!$B$7,IF(D302=7,'Tipo '!$B$8,IF(D302=8,'Tipo '!$B$9,IF(D302=9,'Tipo '!$B$10,IF(D302=10,'Tipo '!$B$11,IF(D302=11,'Tipo '!$B$12,IF(D302=12,'Tipo '!$B$13,IF(D302=13,'Tipo '!$B$14,IF(D302=14,'Tipo '!$B$15,IF(D302=15,'Tipo '!$B$16,IF(D302=16,'Tipo '!$B$17,IF(D302=17,'Tipo '!$B$18,IF(D302=18,'Tipo '!$B$19,IF(D302=19,'Tipo '!$B$20,IF(D302=20,'Tipo '!$B$21,"No ha seleccionado un tipo de contrato válido"))))))))))))))))))))</f>
        <v>CONTRATOS DE PRESTACIÓN DE SERVICIOS PROFESIONALES Y DE APOYO A LA GESTIÓN</v>
      </c>
      <c r="F302" s="151" t="s">
        <v>107</v>
      </c>
      <c r="G302" s="151" t="s">
        <v>116</v>
      </c>
      <c r="H302" s="148" t="s">
        <v>1092</v>
      </c>
      <c r="I302" s="154" t="s">
        <v>163</v>
      </c>
      <c r="J302" s="155">
        <v>45</v>
      </c>
      <c r="K302" s="156" t="str">
        <f>IF(J302=1,'Equivalencia BH-BMPT'!$D$2,IF(J302=2,'Equivalencia BH-BMPT'!$D$3,IF(J302=3,'Equivalencia BH-BMPT'!$D$4,IF(J302=4,'Equivalencia BH-BMPT'!$D$5,IF(J302=5,'Equivalencia BH-BMPT'!$D$6,IF(J302=6,'Equivalencia BH-BMPT'!$D$7,IF(J302=7,'Equivalencia BH-BMPT'!$D$8,IF(J302=8,'Equivalencia BH-BMPT'!$D$9,IF(J302=9,'Equivalencia BH-BMPT'!$D$10,IF(J302=10,'Equivalencia BH-BMPT'!$D$11,IF(J302=11,'Equivalencia BH-BMPT'!$D$12,IF(J302=12,'Equivalencia BH-BMPT'!$D$13,IF(J302=13,'Equivalencia BH-BMPT'!$D$14,IF(J302=14,'Equivalencia BH-BMPT'!$D$15,IF(J302=15,'Equivalencia BH-BMPT'!$D$16,IF(J302=16,'Equivalencia BH-BMPT'!$D$17,IF(J302=17,'Equivalencia BH-BMPT'!$D$18,IF(J302=18,'Equivalencia BH-BMPT'!$D$19,IF(J302=19,'Equivalencia BH-BMPT'!$D$20,IF(J302=20,'Equivalencia BH-BMPT'!$D$21,IF(J302=21,'Equivalencia BH-BMPT'!$D$22,IF(J302=22,'Equivalencia BH-BMPT'!$D$23,IF(J302=23,'Equivalencia BH-BMPT'!#REF!,IF(J302=24,'Equivalencia BH-BMPT'!$D$25,IF(J302=25,'Equivalencia BH-BMPT'!$D$26,IF(J302=26,'Equivalencia BH-BMPT'!$D$27,IF(J302=27,'Equivalencia BH-BMPT'!$D$28,IF(J302=28,'Equivalencia BH-BMPT'!$D$29,IF(J302=29,'Equivalencia BH-BMPT'!$D$30,IF(J302=30,'Equivalencia BH-BMPT'!$D$31,IF(J302=31,'Equivalencia BH-BMPT'!$D$32,IF(J302=32,'Equivalencia BH-BMPT'!$D$33,IF(J302=33,'Equivalencia BH-BMPT'!$D$34,IF(J302=34,'Equivalencia BH-BMPT'!$D$35,IF(J302=35,'Equivalencia BH-BMPT'!$D$36,IF(J302=36,'Equivalencia BH-BMPT'!$D$37,IF(J302=37,'Equivalencia BH-BMPT'!$D$38,IF(J302=38,'Equivalencia BH-BMPT'!#REF!,IF(J302=39,'Equivalencia BH-BMPT'!$D$40,IF(J302=40,'Equivalencia BH-BMPT'!$D$41,IF(J302=41,'Equivalencia BH-BMPT'!$D$42,IF(J302=42,'Equivalencia BH-BMPT'!$D$43,IF(J302=43,'Equivalencia BH-BMPT'!$D$44,IF(J302=44,'Equivalencia BH-BMPT'!$D$45,IF(J302=45,'Equivalencia BH-BMPT'!$D$46,"No ha seleccionado un número de programa")))))))))))))))))))))))))))))))))))))))))))))</f>
        <v>Gobernanza e influencia local, regional e internacional</v>
      </c>
      <c r="L302" s="157" t="s">
        <v>329</v>
      </c>
      <c r="M302" s="149"/>
      <c r="N302" s="148" t="s">
        <v>1400</v>
      </c>
      <c r="O302" s="160">
        <v>6800000</v>
      </c>
      <c r="P302" s="161"/>
      <c r="Q302" s="162"/>
      <c r="R302" s="162"/>
      <c r="S302" s="162"/>
      <c r="T302" s="162">
        <f t="shared" si="18"/>
        <v>6800000</v>
      </c>
      <c r="U302" s="162"/>
      <c r="V302" s="163">
        <v>43434</v>
      </c>
      <c r="W302" s="163">
        <v>43438</v>
      </c>
      <c r="X302" s="163">
        <v>43499</v>
      </c>
      <c r="Y302" s="148" t="s">
        <v>1461</v>
      </c>
      <c r="Z302" s="149"/>
      <c r="AA302" s="164"/>
      <c r="AB302" s="149"/>
      <c r="AC302" s="149"/>
      <c r="AD302" s="149"/>
      <c r="AE302" s="149"/>
      <c r="AF302" s="165">
        <f t="shared" si="19"/>
        <v>0</v>
      </c>
      <c r="AG302" s="166"/>
      <c r="AH302" s="166" t="b">
        <f t="shared" si="20"/>
        <v>0</v>
      </c>
    </row>
    <row r="303" spans="1:34" s="167" customFormat="1" ht="44.25" customHeight="1" thickBot="1" x14ac:dyDescent="0.3">
      <c r="A303" s="148" t="s">
        <v>606</v>
      </c>
      <c r="B303" s="183">
        <v>2018</v>
      </c>
      <c r="C303" s="150" t="s">
        <v>896</v>
      </c>
      <c r="D303" s="149">
        <v>11</v>
      </c>
      <c r="E303" s="151" t="str">
        <f>IF(D303=1,'Tipo '!$B$2,IF(D303=2,'Tipo '!$B$3,IF(D303=3,'Tipo '!$B$4,IF(D303=4,'Tipo '!$B$5,IF(D303=5,'Tipo '!$B$6,IF(D303=6,'Tipo '!$B$7,IF(D303=7,'Tipo '!$B$8,IF(D303=8,'Tipo '!$B$9,IF(D303=9,'Tipo '!$B$10,IF(D303=10,'Tipo '!$B$11,IF(D303=11,'Tipo '!$B$12,IF(D303=12,'Tipo '!$B$13,IF(D303=13,'Tipo '!$B$14,IF(D303=14,'Tipo '!$B$15,IF(D303=15,'Tipo '!$B$16,IF(D303=16,'Tipo '!$B$17,IF(D303=17,'Tipo '!$B$18,IF(D303=18,'Tipo '!$B$19,IF(D303=19,'Tipo '!$B$20,IF(D303=20,'Tipo '!$B$21,"No ha seleccionado un tipo de contrato válido"))))))))))))))))))))</f>
        <v>SUMINISTRO</v>
      </c>
      <c r="F303" s="151" t="s">
        <v>104</v>
      </c>
      <c r="G303" s="151" t="s">
        <v>121</v>
      </c>
      <c r="H303" s="148" t="s">
        <v>1093</v>
      </c>
      <c r="I303" s="154" t="s">
        <v>162</v>
      </c>
      <c r="J303" s="155"/>
      <c r="K303" s="156" t="str">
        <f>IF(J303=1,'Equivalencia BH-BMPT'!$D$2,IF(J303=2,'Equivalencia BH-BMPT'!$D$3,IF(J303=3,'Equivalencia BH-BMPT'!$D$4,IF(J303=4,'Equivalencia BH-BMPT'!$D$5,IF(J303=5,'Equivalencia BH-BMPT'!$D$6,IF(J303=6,'Equivalencia BH-BMPT'!$D$7,IF(J303=7,'Equivalencia BH-BMPT'!$D$8,IF(J303=8,'Equivalencia BH-BMPT'!$D$9,IF(J303=9,'Equivalencia BH-BMPT'!$D$10,IF(J303=10,'Equivalencia BH-BMPT'!$D$11,IF(J303=11,'Equivalencia BH-BMPT'!$D$12,IF(J303=12,'Equivalencia BH-BMPT'!$D$13,IF(J303=13,'Equivalencia BH-BMPT'!$D$14,IF(J303=14,'Equivalencia BH-BMPT'!$D$15,IF(J303=15,'Equivalencia BH-BMPT'!$D$16,IF(J303=16,'Equivalencia BH-BMPT'!$D$17,IF(J303=17,'Equivalencia BH-BMPT'!$D$18,IF(J303=18,'Equivalencia BH-BMPT'!$D$19,IF(J303=19,'Equivalencia BH-BMPT'!$D$20,IF(J303=20,'Equivalencia BH-BMPT'!$D$21,IF(J303=21,'Equivalencia BH-BMPT'!$D$22,IF(J303=22,'Equivalencia BH-BMPT'!$D$23,IF(J303=23,'Equivalencia BH-BMPT'!#REF!,IF(J303=24,'Equivalencia BH-BMPT'!$D$25,IF(J303=25,'Equivalencia BH-BMPT'!$D$26,IF(J303=26,'Equivalencia BH-BMPT'!$D$27,IF(J303=27,'Equivalencia BH-BMPT'!$D$28,IF(J303=28,'Equivalencia BH-BMPT'!$D$29,IF(J303=29,'Equivalencia BH-BMPT'!$D$30,IF(J303=30,'Equivalencia BH-BMPT'!$D$31,IF(J303=31,'Equivalencia BH-BMPT'!$D$32,IF(J303=32,'Equivalencia BH-BMPT'!$D$33,IF(J303=33,'Equivalencia BH-BMPT'!$D$34,IF(J303=34,'Equivalencia BH-BMPT'!$D$35,IF(J303=35,'Equivalencia BH-BMPT'!$D$36,IF(J303=36,'Equivalencia BH-BMPT'!$D$37,IF(J303=37,'Equivalencia BH-BMPT'!$D$38,IF(J303=38,'Equivalencia BH-BMPT'!#REF!,IF(J303=39,'Equivalencia BH-BMPT'!$D$40,IF(J303=40,'Equivalencia BH-BMPT'!$D$41,IF(J303=41,'Equivalencia BH-BMPT'!$D$42,IF(J303=42,'Equivalencia BH-BMPT'!$D$43,IF(J303=43,'Equivalencia BH-BMPT'!$D$44,IF(J303=44,'Equivalencia BH-BMPT'!$D$45,IF(J303=45,'Equivalencia BH-BMPT'!$D$46,"No ha seleccionado un número de programa")))))))))))))))))))))))))))))))))))))))))))))</f>
        <v>No ha seleccionado un número de programa</v>
      </c>
      <c r="L303" s="157" t="s">
        <v>1141</v>
      </c>
      <c r="M303" s="149"/>
      <c r="N303" s="148" t="s">
        <v>1401</v>
      </c>
      <c r="O303" s="160">
        <v>17998852</v>
      </c>
      <c r="P303" s="161"/>
      <c r="Q303" s="162"/>
      <c r="R303" s="162"/>
      <c r="S303" s="162"/>
      <c r="T303" s="162">
        <f t="shared" si="18"/>
        <v>17998852</v>
      </c>
      <c r="U303" s="162"/>
      <c r="V303" s="163">
        <v>43440</v>
      </c>
      <c r="W303" s="163">
        <v>43441</v>
      </c>
      <c r="X303" s="163">
        <v>43591</v>
      </c>
      <c r="Y303" s="148" t="s">
        <v>1462</v>
      </c>
      <c r="Z303" s="149"/>
      <c r="AA303" s="164"/>
      <c r="AB303" s="149"/>
      <c r="AC303" s="149"/>
      <c r="AD303" s="149"/>
      <c r="AE303" s="149"/>
      <c r="AF303" s="165">
        <f t="shared" si="19"/>
        <v>0</v>
      </c>
      <c r="AG303" s="166"/>
      <c r="AH303" s="166" t="b">
        <f t="shared" si="20"/>
        <v>1</v>
      </c>
    </row>
    <row r="304" spans="1:34" s="167" customFormat="1" ht="44.25" customHeight="1" thickBot="1" x14ac:dyDescent="0.3">
      <c r="A304" s="148" t="s">
        <v>606</v>
      </c>
      <c r="B304" s="183">
        <v>2018</v>
      </c>
      <c r="C304" s="150" t="s">
        <v>896</v>
      </c>
      <c r="D304" s="149">
        <v>11</v>
      </c>
      <c r="E304" s="151" t="str">
        <f>IF(D304=1,'Tipo '!$B$2,IF(D304=2,'Tipo '!$B$3,IF(D304=3,'Tipo '!$B$4,IF(D304=4,'Tipo '!$B$5,IF(D304=5,'Tipo '!$B$6,IF(D304=6,'Tipo '!$B$7,IF(D304=7,'Tipo '!$B$8,IF(D304=8,'Tipo '!$B$9,IF(D304=9,'Tipo '!$B$10,IF(D304=10,'Tipo '!$B$11,IF(D304=11,'Tipo '!$B$12,IF(D304=12,'Tipo '!$B$13,IF(D304=13,'Tipo '!$B$14,IF(D304=14,'Tipo '!$B$15,IF(D304=15,'Tipo '!$B$16,IF(D304=16,'Tipo '!$B$17,IF(D304=17,'Tipo '!$B$18,IF(D304=18,'Tipo '!$B$19,IF(D304=19,'Tipo '!$B$20,IF(D304=20,'Tipo '!$B$21,"No ha seleccionado un tipo de contrato válido"))))))))))))))))))))</f>
        <v>SUMINISTRO</v>
      </c>
      <c r="F304" s="151" t="s">
        <v>104</v>
      </c>
      <c r="G304" s="151" t="s">
        <v>121</v>
      </c>
      <c r="H304" s="148" t="s">
        <v>1093</v>
      </c>
      <c r="I304" s="154" t="s">
        <v>163</v>
      </c>
      <c r="J304" s="155">
        <v>36</v>
      </c>
      <c r="K304" s="156" t="str">
        <f>IF(J304=1,'Equivalencia BH-BMPT'!$D$2,IF(J304=2,'Equivalencia BH-BMPT'!$D$3,IF(J304=3,'Equivalencia BH-BMPT'!$D$4,IF(J304=4,'Equivalencia BH-BMPT'!$D$5,IF(J304=5,'Equivalencia BH-BMPT'!$D$6,IF(J304=6,'Equivalencia BH-BMPT'!$D$7,IF(J304=7,'Equivalencia BH-BMPT'!$D$8,IF(J304=8,'Equivalencia BH-BMPT'!$D$9,IF(J304=9,'Equivalencia BH-BMPT'!$D$10,IF(J304=10,'Equivalencia BH-BMPT'!$D$11,IF(J304=11,'Equivalencia BH-BMPT'!$D$12,IF(J304=12,'Equivalencia BH-BMPT'!$D$13,IF(J304=13,'Equivalencia BH-BMPT'!$D$14,IF(J304=14,'Equivalencia BH-BMPT'!$D$15,IF(J304=15,'Equivalencia BH-BMPT'!$D$16,IF(J304=16,'Equivalencia BH-BMPT'!$D$17,IF(J304=17,'Equivalencia BH-BMPT'!$D$18,IF(J304=18,'Equivalencia BH-BMPT'!$D$19,IF(J304=19,'Equivalencia BH-BMPT'!$D$20,IF(J304=20,'Equivalencia BH-BMPT'!$D$21,IF(J304=21,'Equivalencia BH-BMPT'!$D$22,IF(J304=22,'Equivalencia BH-BMPT'!$D$23,IF(J304=23,'Equivalencia BH-BMPT'!#REF!,IF(J304=24,'Equivalencia BH-BMPT'!$D$25,IF(J304=25,'Equivalencia BH-BMPT'!$D$26,IF(J304=26,'Equivalencia BH-BMPT'!$D$27,IF(J304=27,'Equivalencia BH-BMPT'!$D$28,IF(J304=28,'Equivalencia BH-BMPT'!$D$29,IF(J304=29,'Equivalencia BH-BMPT'!$D$30,IF(J304=30,'Equivalencia BH-BMPT'!$D$31,IF(J304=31,'Equivalencia BH-BMPT'!$D$32,IF(J304=32,'Equivalencia BH-BMPT'!$D$33,IF(J304=33,'Equivalencia BH-BMPT'!$D$34,IF(J304=34,'Equivalencia BH-BMPT'!$D$35,IF(J304=35,'Equivalencia BH-BMPT'!$D$36,IF(J304=36,'Equivalencia BH-BMPT'!$D$37,IF(J304=37,'Equivalencia BH-BMPT'!$D$38,IF(J304=38,'Equivalencia BH-BMPT'!#REF!,IF(J304=39,'Equivalencia BH-BMPT'!$D$40,IF(J304=40,'Equivalencia BH-BMPT'!$D$41,IF(J304=41,'Equivalencia BH-BMPT'!$D$42,IF(J304=42,'Equivalencia BH-BMPT'!$D$43,IF(J304=43,'Equivalencia BH-BMPT'!$D$44,IF(J304=44,'Equivalencia BH-BMPT'!$D$45,IF(J304=45,'Equivalencia BH-BMPT'!$D$46,"No ha seleccionado un número de programa")))))))))))))))))))))))))))))))))))))))))))))</f>
        <v>Bogotá, una ciudad digital</v>
      </c>
      <c r="L304" s="157" t="s">
        <v>1149</v>
      </c>
      <c r="M304" s="149"/>
      <c r="N304" s="148" t="s">
        <v>1401</v>
      </c>
      <c r="O304" s="160">
        <v>2762427</v>
      </c>
      <c r="P304" s="161"/>
      <c r="Q304" s="162"/>
      <c r="R304" s="162"/>
      <c r="S304" s="162"/>
      <c r="T304" s="162">
        <f t="shared" si="18"/>
        <v>2762427</v>
      </c>
      <c r="U304" s="162"/>
      <c r="V304" s="163">
        <v>43440</v>
      </c>
      <c r="W304" s="163">
        <v>43441</v>
      </c>
      <c r="X304" s="163">
        <v>43591</v>
      </c>
      <c r="Y304" s="148" t="s">
        <v>1462</v>
      </c>
      <c r="Z304" s="149"/>
      <c r="AA304" s="164"/>
      <c r="AB304" s="149"/>
      <c r="AC304" s="149"/>
      <c r="AD304" s="149"/>
      <c r="AE304" s="149"/>
      <c r="AF304" s="165"/>
      <c r="AG304" s="166"/>
      <c r="AH304" s="166" t="b">
        <f t="shared" si="20"/>
        <v>0</v>
      </c>
    </row>
    <row r="305" spans="1:34" s="167" customFormat="1" ht="44.25" customHeight="1" thickBot="1" x14ac:dyDescent="0.3">
      <c r="A305" s="148" t="s">
        <v>607</v>
      </c>
      <c r="B305" s="183">
        <v>2018</v>
      </c>
      <c r="C305" s="150" t="s">
        <v>897</v>
      </c>
      <c r="D305" s="149">
        <v>2</v>
      </c>
      <c r="E305" s="151" t="str">
        <f>IF(D305=1,'Tipo '!$B$2,IF(D305=2,'Tipo '!$B$3,IF(D305=3,'Tipo '!$B$4,IF(D305=4,'Tipo '!$B$5,IF(D305=5,'Tipo '!$B$6,IF(D305=6,'Tipo '!$B$7,IF(D305=7,'Tipo '!$B$8,IF(D305=8,'Tipo '!$B$9,IF(D305=9,'Tipo '!$B$10,IF(D305=10,'Tipo '!$B$11,IF(D305=11,'Tipo '!$B$12,IF(D305=12,'Tipo '!$B$13,IF(D305=13,'Tipo '!$B$14,IF(D305=14,'Tipo '!$B$15,IF(D305=15,'Tipo '!$B$16,IF(D305=16,'Tipo '!$B$17,IF(D305=17,'Tipo '!$B$18,IF(D305=18,'Tipo '!$B$19,IF(D305=19,'Tipo '!$B$20,IF(D305=20,'Tipo '!$B$21,"No ha seleccionado un tipo de contrato válido"))))))))))))))))))))</f>
        <v>CONSULTORÍA</v>
      </c>
      <c r="F305" s="151" t="s">
        <v>223</v>
      </c>
      <c r="G305" s="151" t="s">
        <v>121</v>
      </c>
      <c r="H305" s="148" t="s">
        <v>1094</v>
      </c>
      <c r="I305" s="154" t="s">
        <v>163</v>
      </c>
      <c r="J305" s="155">
        <v>15</v>
      </c>
      <c r="K305" s="156" t="str">
        <f>IF(J305=1,'Equivalencia BH-BMPT'!$D$2,IF(J305=2,'Equivalencia BH-BMPT'!$D$3,IF(J305=3,'Equivalencia BH-BMPT'!$D$4,IF(J305=4,'Equivalencia BH-BMPT'!$D$5,IF(J305=5,'Equivalencia BH-BMPT'!$D$6,IF(J305=6,'Equivalencia BH-BMPT'!$D$7,IF(J305=7,'Equivalencia BH-BMPT'!$D$8,IF(J305=8,'Equivalencia BH-BMPT'!$D$9,IF(J305=9,'Equivalencia BH-BMPT'!$D$10,IF(J305=10,'Equivalencia BH-BMPT'!$D$11,IF(J305=11,'Equivalencia BH-BMPT'!$D$12,IF(J305=12,'Equivalencia BH-BMPT'!$D$13,IF(J305=13,'Equivalencia BH-BMPT'!$D$14,IF(J305=14,'Equivalencia BH-BMPT'!$D$15,IF(J305=15,'Equivalencia BH-BMPT'!$D$16,IF(J305=16,'Equivalencia BH-BMPT'!$D$17,IF(J305=17,'Equivalencia BH-BMPT'!$D$18,IF(J305=18,'Equivalencia BH-BMPT'!$D$19,IF(J305=19,'Equivalencia BH-BMPT'!$D$20,IF(J305=20,'Equivalencia BH-BMPT'!$D$21,IF(J305=21,'Equivalencia BH-BMPT'!$D$22,IF(J305=22,'Equivalencia BH-BMPT'!$D$23,IF(J305=23,'Equivalencia BH-BMPT'!#REF!,IF(J305=24,'Equivalencia BH-BMPT'!$D$25,IF(J305=25,'Equivalencia BH-BMPT'!$D$26,IF(J305=26,'Equivalencia BH-BMPT'!$D$27,IF(J305=27,'Equivalencia BH-BMPT'!$D$28,IF(J305=28,'Equivalencia BH-BMPT'!$D$29,IF(J305=29,'Equivalencia BH-BMPT'!$D$30,IF(J305=30,'Equivalencia BH-BMPT'!$D$31,IF(J305=31,'Equivalencia BH-BMPT'!$D$32,IF(J305=32,'Equivalencia BH-BMPT'!$D$33,IF(J305=33,'Equivalencia BH-BMPT'!$D$34,IF(J305=34,'Equivalencia BH-BMPT'!$D$35,IF(J305=35,'Equivalencia BH-BMPT'!$D$36,IF(J305=36,'Equivalencia BH-BMPT'!$D$37,IF(J305=37,'Equivalencia BH-BMPT'!$D$38,IF(J305=38,'Equivalencia BH-BMPT'!#REF!,IF(J305=39,'Equivalencia BH-BMPT'!$D$40,IF(J305=40,'Equivalencia BH-BMPT'!$D$41,IF(J305=41,'Equivalencia BH-BMPT'!$D$42,IF(J305=42,'Equivalencia BH-BMPT'!$D$43,IF(J305=43,'Equivalencia BH-BMPT'!$D$44,IF(J305=44,'Equivalencia BH-BMPT'!$D$45,IF(J305=45,'Equivalencia BH-BMPT'!$D$46,"No ha seleccionado un número de programa")))))))))))))))))))))))))))))))))))))))))))))</f>
        <v>Recuperación, incorporación, vida urbana y control de la ilegalidad</v>
      </c>
      <c r="L305" s="157" t="s">
        <v>1147</v>
      </c>
      <c r="M305" s="149"/>
      <c r="N305" s="148" t="s">
        <v>1402</v>
      </c>
      <c r="O305" s="160">
        <v>704583393</v>
      </c>
      <c r="P305" s="161"/>
      <c r="Q305" s="162"/>
      <c r="R305" s="162"/>
      <c r="S305" s="162"/>
      <c r="T305" s="162">
        <f t="shared" si="18"/>
        <v>704583393</v>
      </c>
      <c r="U305" s="162"/>
      <c r="V305" s="163">
        <v>43444</v>
      </c>
      <c r="W305" s="163">
        <v>43446</v>
      </c>
      <c r="X305" s="163">
        <v>43810</v>
      </c>
      <c r="Y305" s="148" t="s">
        <v>1475</v>
      </c>
      <c r="Z305" s="149"/>
      <c r="AA305" s="164"/>
      <c r="AB305" s="149"/>
      <c r="AC305" s="149"/>
      <c r="AD305" s="149"/>
      <c r="AE305" s="149"/>
      <c r="AF305" s="165">
        <f t="shared" si="19"/>
        <v>0</v>
      </c>
      <c r="AG305" s="166"/>
      <c r="AH305" s="166" t="b">
        <f t="shared" si="20"/>
        <v>0</v>
      </c>
    </row>
    <row r="306" spans="1:34" s="167" customFormat="1" ht="44.25" customHeight="1" thickBot="1" x14ac:dyDescent="0.3">
      <c r="A306" s="148" t="s">
        <v>608</v>
      </c>
      <c r="B306" s="183">
        <v>2018</v>
      </c>
      <c r="C306" s="150" t="s">
        <v>898</v>
      </c>
      <c r="D306" s="149">
        <v>5</v>
      </c>
      <c r="E306" s="151" t="str">
        <f>IF(D306=1,'Tipo '!$B$2,IF(D306=2,'Tipo '!$B$3,IF(D306=3,'Tipo '!$B$4,IF(D306=4,'Tipo '!$B$5,IF(D306=5,'Tipo '!$B$6,IF(D306=6,'Tipo '!$B$7,IF(D306=7,'Tipo '!$B$8,IF(D306=8,'Tipo '!$B$9,IF(D306=9,'Tipo '!$B$10,IF(D306=10,'Tipo '!$B$11,IF(D306=11,'Tipo '!$B$12,IF(D306=12,'Tipo '!$B$13,IF(D306=13,'Tipo '!$B$14,IF(D306=14,'Tipo '!$B$15,IF(D306=15,'Tipo '!$B$16,IF(D306=16,'Tipo '!$B$17,IF(D306=17,'Tipo '!$B$18,IF(D306=18,'Tipo '!$B$19,IF(D306=19,'Tipo '!$B$20,IF(D306=20,'Tipo '!$B$21,"No ha seleccionado un tipo de contrato válido"))))))))))))))))))))</f>
        <v>CONTRATOS DE PRESTACIÓN DE SERVICIOS PROFESIONALES Y DE APOYO A LA GESTIÓN</v>
      </c>
      <c r="F306" s="151" t="s">
        <v>107</v>
      </c>
      <c r="G306" s="151" t="s">
        <v>116</v>
      </c>
      <c r="H306" s="148" t="s">
        <v>1095</v>
      </c>
      <c r="I306" s="154" t="s">
        <v>163</v>
      </c>
      <c r="J306" s="155">
        <v>36</v>
      </c>
      <c r="K306" s="156" t="str">
        <f>IF(J306=1,'Equivalencia BH-BMPT'!$D$2,IF(J306=2,'Equivalencia BH-BMPT'!$D$3,IF(J306=3,'Equivalencia BH-BMPT'!$D$4,IF(J306=4,'Equivalencia BH-BMPT'!$D$5,IF(J306=5,'Equivalencia BH-BMPT'!$D$6,IF(J306=6,'Equivalencia BH-BMPT'!$D$7,IF(J306=7,'Equivalencia BH-BMPT'!$D$8,IF(J306=8,'Equivalencia BH-BMPT'!$D$9,IF(J306=9,'Equivalencia BH-BMPT'!$D$10,IF(J306=10,'Equivalencia BH-BMPT'!$D$11,IF(J306=11,'Equivalencia BH-BMPT'!$D$12,IF(J306=12,'Equivalencia BH-BMPT'!$D$13,IF(J306=13,'Equivalencia BH-BMPT'!$D$14,IF(J306=14,'Equivalencia BH-BMPT'!$D$15,IF(J306=15,'Equivalencia BH-BMPT'!$D$16,IF(J306=16,'Equivalencia BH-BMPT'!$D$17,IF(J306=17,'Equivalencia BH-BMPT'!$D$18,IF(J306=18,'Equivalencia BH-BMPT'!$D$19,IF(J306=19,'Equivalencia BH-BMPT'!$D$20,IF(J306=20,'Equivalencia BH-BMPT'!$D$21,IF(J306=21,'Equivalencia BH-BMPT'!$D$22,IF(J306=22,'Equivalencia BH-BMPT'!$D$23,IF(J306=23,'Equivalencia BH-BMPT'!#REF!,IF(J306=24,'Equivalencia BH-BMPT'!$D$25,IF(J306=25,'Equivalencia BH-BMPT'!$D$26,IF(J306=26,'Equivalencia BH-BMPT'!$D$27,IF(J306=27,'Equivalencia BH-BMPT'!$D$28,IF(J306=28,'Equivalencia BH-BMPT'!$D$29,IF(J306=29,'Equivalencia BH-BMPT'!$D$30,IF(J306=30,'Equivalencia BH-BMPT'!$D$31,IF(J306=31,'Equivalencia BH-BMPT'!$D$32,IF(J306=32,'Equivalencia BH-BMPT'!$D$33,IF(J306=33,'Equivalencia BH-BMPT'!$D$34,IF(J306=34,'Equivalencia BH-BMPT'!$D$35,IF(J306=35,'Equivalencia BH-BMPT'!$D$36,IF(J306=36,'Equivalencia BH-BMPT'!$D$37,IF(J306=37,'Equivalencia BH-BMPT'!$D$38,IF(J306=38,'Equivalencia BH-BMPT'!#REF!,IF(J306=39,'Equivalencia BH-BMPT'!$D$40,IF(J306=40,'Equivalencia BH-BMPT'!$D$41,IF(J306=41,'Equivalencia BH-BMPT'!$D$42,IF(J306=42,'Equivalencia BH-BMPT'!$D$43,IF(J306=43,'Equivalencia BH-BMPT'!$D$44,IF(J306=44,'Equivalencia BH-BMPT'!$D$45,IF(J306=45,'Equivalencia BH-BMPT'!$D$46,"No ha seleccionado un número de programa")))))))))))))))))))))))))))))))))))))))))))))</f>
        <v>Bogotá, una ciudad digital</v>
      </c>
      <c r="L306" s="157" t="s">
        <v>1149</v>
      </c>
      <c r="M306" s="149"/>
      <c r="N306" s="148" t="s">
        <v>1403</v>
      </c>
      <c r="O306" s="160">
        <v>9000000</v>
      </c>
      <c r="P306" s="161"/>
      <c r="Q306" s="162"/>
      <c r="R306" s="162"/>
      <c r="S306" s="162"/>
      <c r="T306" s="162">
        <f t="shared" si="18"/>
        <v>9000000</v>
      </c>
      <c r="U306" s="162"/>
      <c r="V306" s="163">
        <v>43439</v>
      </c>
      <c r="W306" s="163">
        <v>43440</v>
      </c>
      <c r="X306" s="163">
        <v>43590</v>
      </c>
      <c r="Y306" s="148" t="s">
        <v>1462</v>
      </c>
      <c r="Z306" s="149"/>
      <c r="AA306" s="164"/>
      <c r="AB306" s="149" t="s">
        <v>1486</v>
      </c>
      <c r="AC306" s="149"/>
      <c r="AD306" s="149"/>
      <c r="AE306" s="149"/>
      <c r="AF306" s="165">
        <f t="shared" si="19"/>
        <v>0</v>
      </c>
      <c r="AG306" s="166"/>
      <c r="AH306" s="166" t="b">
        <f t="shared" si="20"/>
        <v>0</v>
      </c>
    </row>
    <row r="307" spans="1:34" s="167" customFormat="1" ht="44.25" customHeight="1" thickBot="1" x14ac:dyDescent="0.3">
      <c r="A307" s="148" t="s">
        <v>609</v>
      </c>
      <c r="B307" s="183">
        <v>2018</v>
      </c>
      <c r="C307" s="150" t="s">
        <v>899</v>
      </c>
      <c r="D307" s="149">
        <v>4</v>
      </c>
      <c r="E307" s="151" t="str">
        <f>IF(D307=1,'Tipo '!$B$2,IF(D307=2,'Tipo '!$B$3,IF(D307=3,'Tipo '!$B$4,IF(D307=4,'Tipo '!$B$5,IF(D307=5,'Tipo '!$B$6,IF(D307=6,'Tipo '!$B$7,IF(D307=7,'Tipo '!$B$8,IF(D307=8,'Tipo '!$B$9,IF(D307=9,'Tipo '!$B$10,IF(D307=10,'Tipo '!$B$11,IF(D307=11,'Tipo '!$B$12,IF(D307=12,'Tipo '!$B$13,IF(D307=13,'Tipo '!$B$14,IF(D307=14,'Tipo '!$B$15,IF(D307=15,'Tipo '!$B$16,IF(D307=16,'Tipo '!$B$17,IF(D307=17,'Tipo '!$B$18,IF(D307=18,'Tipo '!$B$19,IF(D307=19,'Tipo '!$B$20,IF(D307=20,'Tipo '!$B$21,"No ha seleccionado un tipo de contrato válido"))))))))))))))))))))</f>
        <v>CONTRATOS DE PRESTACIÓN DE SERVICIOS</v>
      </c>
      <c r="F307" s="151" t="s">
        <v>104</v>
      </c>
      <c r="G307" s="151" t="s">
        <v>121</v>
      </c>
      <c r="H307" s="148" t="s">
        <v>1096</v>
      </c>
      <c r="I307" s="154" t="s">
        <v>163</v>
      </c>
      <c r="J307" s="155">
        <v>11</v>
      </c>
      <c r="K307" s="156" t="str">
        <f>IF(J307=1,'Equivalencia BH-BMPT'!$D$2,IF(J307=2,'Equivalencia BH-BMPT'!$D$3,IF(J307=3,'Equivalencia BH-BMPT'!$D$4,IF(J307=4,'Equivalencia BH-BMPT'!$D$5,IF(J307=5,'Equivalencia BH-BMPT'!$D$6,IF(J307=6,'Equivalencia BH-BMPT'!$D$7,IF(J307=7,'Equivalencia BH-BMPT'!$D$8,IF(J307=8,'Equivalencia BH-BMPT'!$D$9,IF(J307=9,'Equivalencia BH-BMPT'!$D$10,IF(J307=10,'Equivalencia BH-BMPT'!$D$11,IF(J307=11,'Equivalencia BH-BMPT'!$D$12,IF(J307=12,'Equivalencia BH-BMPT'!$D$13,IF(J307=13,'Equivalencia BH-BMPT'!$D$14,IF(J307=14,'Equivalencia BH-BMPT'!$D$15,IF(J307=15,'Equivalencia BH-BMPT'!$D$16,IF(J307=16,'Equivalencia BH-BMPT'!$D$17,IF(J307=17,'Equivalencia BH-BMPT'!$D$18,IF(J307=18,'Equivalencia BH-BMPT'!$D$19,IF(J307=19,'Equivalencia BH-BMPT'!$D$20,IF(J307=20,'Equivalencia BH-BMPT'!$D$21,IF(J307=21,'Equivalencia BH-BMPT'!$D$22,IF(J307=22,'Equivalencia BH-BMPT'!$D$23,IF(J307=23,'Equivalencia BH-BMPT'!#REF!,IF(J307=24,'Equivalencia BH-BMPT'!$D$25,IF(J307=25,'Equivalencia BH-BMPT'!$D$26,IF(J307=26,'Equivalencia BH-BMPT'!$D$27,IF(J307=27,'Equivalencia BH-BMPT'!$D$28,IF(J307=28,'Equivalencia BH-BMPT'!$D$29,IF(J307=29,'Equivalencia BH-BMPT'!$D$30,IF(J307=30,'Equivalencia BH-BMPT'!$D$31,IF(J307=31,'Equivalencia BH-BMPT'!$D$32,IF(J307=32,'Equivalencia BH-BMPT'!$D$33,IF(J307=33,'Equivalencia BH-BMPT'!$D$34,IF(J307=34,'Equivalencia BH-BMPT'!$D$35,IF(J307=35,'Equivalencia BH-BMPT'!$D$36,IF(J307=36,'Equivalencia BH-BMPT'!$D$37,IF(J307=37,'Equivalencia BH-BMPT'!$D$38,IF(J307=38,'Equivalencia BH-BMPT'!#REF!,IF(J307=39,'Equivalencia BH-BMPT'!$D$40,IF(J307=40,'Equivalencia BH-BMPT'!$D$41,IF(J307=41,'Equivalencia BH-BMPT'!$D$42,IF(J307=42,'Equivalencia BH-BMPT'!$D$43,IF(J307=43,'Equivalencia BH-BMPT'!$D$44,IF(J307=44,'Equivalencia BH-BMPT'!$D$45,IF(J307=45,'Equivalencia BH-BMPT'!$D$46,"No ha seleccionado un número de programa")))))))))))))))))))))))))))))))))))))))))))))</f>
        <v>Mejores oportunidades para el desarrollo a través de la cultura, la recreación y el deporte</v>
      </c>
      <c r="L307" s="157" t="s">
        <v>1142</v>
      </c>
      <c r="M307" s="149"/>
      <c r="N307" s="148" t="s">
        <v>1404</v>
      </c>
      <c r="O307" s="160">
        <v>21987670</v>
      </c>
      <c r="P307" s="161"/>
      <c r="Q307" s="162"/>
      <c r="R307" s="162"/>
      <c r="S307" s="162"/>
      <c r="T307" s="162">
        <f t="shared" si="18"/>
        <v>21987670</v>
      </c>
      <c r="U307" s="162"/>
      <c r="V307" s="163">
        <v>43444</v>
      </c>
      <c r="W307" s="163">
        <v>43445</v>
      </c>
      <c r="X307" s="163">
        <v>43475</v>
      </c>
      <c r="Y307" s="148" t="s">
        <v>1471</v>
      </c>
      <c r="Z307" s="149"/>
      <c r="AA307" s="164"/>
      <c r="AB307" s="149"/>
      <c r="AC307" s="149"/>
      <c r="AD307" s="149"/>
      <c r="AE307" s="149"/>
      <c r="AF307" s="165">
        <f t="shared" si="19"/>
        <v>0</v>
      </c>
      <c r="AG307" s="166"/>
      <c r="AH307" s="166" t="b">
        <f t="shared" si="20"/>
        <v>0</v>
      </c>
    </row>
    <row r="308" spans="1:34" s="167" customFormat="1" ht="44.25" customHeight="1" thickBot="1" x14ac:dyDescent="0.3">
      <c r="A308" s="148" t="s">
        <v>610</v>
      </c>
      <c r="B308" s="183">
        <v>2018</v>
      </c>
      <c r="C308" s="150" t="s">
        <v>900</v>
      </c>
      <c r="D308" s="149">
        <v>5</v>
      </c>
      <c r="E308" s="151" t="str">
        <f>IF(D308=1,'Tipo '!$B$2,IF(D308=2,'Tipo '!$B$3,IF(D308=3,'Tipo '!$B$4,IF(D308=4,'Tipo '!$B$5,IF(D308=5,'Tipo '!$B$6,IF(D308=6,'Tipo '!$B$7,IF(D308=7,'Tipo '!$B$8,IF(D308=8,'Tipo '!$B$9,IF(D308=9,'Tipo '!$B$10,IF(D308=10,'Tipo '!$B$11,IF(D308=11,'Tipo '!$B$12,IF(D308=12,'Tipo '!$B$13,IF(D308=13,'Tipo '!$B$14,IF(D308=14,'Tipo '!$B$15,IF(D308=15,'Tipo '!$B$16,IF(D308=16,'Tipo '!$B$17,IF(D308=17,'Tipo '!$B$18,IF(D308=18,'Tipo '!$B$19,IF(D308=19,'Tipo '!$B$20,IF(D308=20,'Tipo '!$B$21,"No ha seleccionado un tipo de contrato válido"))))))))))))))))))))</f>
        <v>CONTRATOS DE PRESTACIÓN DE SERVICIOS PROFESIONALES Y DE APOYO A LA GESTIÓN</v>
      </c>
      <c r="F308" s="151" t="s">
        <v>107</v>
      </c>
      <c r="G308" s="151" t="s">
        <v>116</v>
      </c>
      <c r="H308" s="148" t="s">
        <v>1095</v>
      </c>
      <c r="I308" s="154" t="s">
        <v>163</v>
      </c>
      <c r="J308" s="155">
        <v>36</v>
      </c>
      <c r="K308" s="156" t="str">
        <f>IF(J308=1,'Equivalencia BH-BMPT'!$D$2,IF(J308=2,'Equivalencia BH-BMPT'!$D$3,IF(J308=3,'Equivalencia BH-BMPT'!$D$4,IF(J308=4,'Equivalencia BH-BMPT'!$D$5,IF(J308=5,'Equivalencia BH-BMPT'!$D$6,IF(J308=6,'Equivalencia BH-BMPT'!$D$7,IF(J308=7,'Equivalencia BH-BMPT'!$D$8,IF(J308=8,'Equivalencia BH-BMPT'!$D$9,IF(J308=9,'Equivalencia BH-BMPT'!$D$10,IF(J308=10,'Equivalencia BH-BMPT'!$D$11,IF(J308=11,'Equivalencia BH-BMPT'!$D$12,IF(J308=12,'Equivalencia BH-BMPT'!$D$13,IF(J308=13,'Equivalencia BH-BMPT'!$D$14,IF(J308=14,'Equivalencia BH-BMPT'!$D$15,IF(J308=15,'Equivalencia BH-BMPT'!$D$16,IF(J308=16,'Equivalencia BH-BMPT'!$D$17,IF(J308=17,'Equivalencia BH-BMPT'!$D$18,IF(J308=18,'Equivalencia BH-BMPT'!$D$19,IF(J308=19,'Equivalencia BH-BMPT'!$D$20,IF(J308=20,'Equivalencia BH-BMPT'!$D$21,IF(J308=21,'Equivalencia BH-BMPT'!$D$22,IF(J308=22,'Equivalencia BH-BMPT'!$D$23,IF(J308=23,'Equivalencia BH-BMPT'!#REF!,IF(J308=24,'Equivalencia BH-BMPT'!$D$25,IF(J308=25,'Equivalencia BH-BMPT'!$D$26,IF(J308=26,'Equivalencia BH-BMPT'!$D$27,IF(J308=27,'Equivalencia BH-BMPT'!$D$28,IF(J308=28,'Equivalencia BH-BMPT'!$D$29,IF(J308=29,'Equivalencia BH-BMPT'!$D$30,IF(J308=30,'Equivalencia BH-BMPT'!$D$31,IF(J308=31,'Equivalencia BH-BMPT'!$D$32,IF(J308=32,'Equivalencia BH-BMPT'!$D$33,IF(J308=33,'Equivalencia BH-BMPT'!$D$34,IF(J308=34,'Equivalencia BH-BMPT'!$D$35,IF(J308=35,'Equivalencia BH-BMPT'!$D$36,IF(J308=36,'Equivalencia BH-BMPT'!$D$37,IF(J308=37,'Equivalencia BH-BMPT'!$D$38,IF(J308=38,'Equivalencia BH-BMPT'!#REF!,IF(J308=39,'Equivalencia BH-BMPT'!$D$40,IF(J308=40,'Equivalencia BH-BMPT'!$D$41,IF(J308=41,'Equivalencia BH-BMPT'!$D$42,IF(J308=42,'Equivalencia BH-BMPT'!$D$43,IF(J308=43,'Equivalencia BH-BMPT'!$D$44,IF(J308=44,'Equivalencia BH-BMPT'!$D$45,IF(J308=45,'Equivalencia BH-BMPT'!$D$46,"No ha seleccionado un número de programa")))))))))))))))))))))))))))))))))))))))))))))</f>
        <v>Bogotá, una ciudad digital</v>
      </c>
      <c r="L308" s="157" t="s">
        <v>1149</v>
      </c>
      <c r="M308" s="149"/>
      <c r="N308" s="148" t="s">
        <v>1405</v>
      </c>
      <c r="O308" s="160">
        <v>9000000</v>
      </c>
      <c r="P308" s="161"/>
      <c r="Q308" s="162"/>
      <c r="R308" s="162"/>
      <c r="S308" s="162"/>
      <c r="T308" s="162">
        <f t="shared" si="18"/>
        <v>9000000</v>
      </c>
      <c r="U308" s="162"/>
      <c r="V308" s="163">
        <v>43451</v>
      </c>
      <c r="W308" s="163">
        <v>43455</v>
      </c>
      <c r="X308" s="163">
        <v>43488</v>
      </c>
      <c r="Y308" s="148" t="s">
        <v>1476</v>
      </c>
      <c r="Z308" s="149"/>
      <c r="AA308" s="164"/>
      <c r="AB308" s="149" t="s">
        <v>1486</v>
      </c>
      <c r="AC308" s="149"/>
      <c r="AD308" s="149"/>
      <c r="AE308" s="149"/>
      <c r="AF308" s="165">
        <f t="shared" si="19"/>
        <v>0</v>
      </c>
      <c r="AG308" s="166"/>
      <c r="AH308" s="166" t="b">
        <f t="shared" si="20"/>
        <v>0</v>
      </c>
    </row>
    <row r="309" spans="1:34" s="167" customFormat="1" ht="44.25" customHeight="1" thickBot="1" x14ac:dyDescent="0.3">
      <c r="A309" s="148" t="s">
        <v>611</v>
      </c>
      <c r="B309" s="183">
        <v>2018</v>
      </c>
      <c r="C309" s="150" t="s">
        <v>901</v>
      </c>
      <c r="D309" s="149">
        <v>4</v>
      </c>
      <c r="E309" s="151" t="str">
        <f>IF(D309=1,'Tipo '!$B$2,IF(D309=2,'Tipo '!$B$3,IF(D309=3,'Tipo '!$B$4,IF(D309=4,'Tipo '!$B$5,IF(D309=5,'Tipo '!$B$6,IF(D309=6,'Tipo '!$B$7,IF(D309=7,'Tipo '!$B$8,IF(D309=8,'Tipo '!$B$9,IF(D309=9,'Tipo '!$B$10,IF(D309=10,'Tipo '!$B$11,IF(D309=11,'Tipo '!$B$12,IF(D309=12,'Tipo '!$B$13,IF(D309=13,'Tipo '!$B$14,IF(D309=14,'Tipo '!$B$15,IF(D309=15,'Tipo '!$B$16,IF(D309=16,'Tipo '!$B$17,IF(D309=17,'Tipo '!$B$18,IF(D309=18,'Tipo '!$B$19,IF(D309=19,'Tipo '!$B$20,IF(D309=20,'Tipo '!$B$21,"No ha seleccionado un tipo de contrato válido"))))))))))))))))))))</f>
        <v>CONTRATOS DE PRESTACIÓN DE SERVICIOS</v>
      </c>
      <c r="F309" s="151" t="s">
        <v>108</v>
      </c>
      <c r="G309" s="151" t="s">
        <v>125</v>
      </c>
      <c r="H309" s="148" t="s">
        <v>1097</v>
      </c>
      <c r="I309" s="154" t="s">
        <v>163</v>
      </c>
      <c r="J309" s="155">
        <v>2</v>
      </c>
      <c r="K309" s="156" t="str">
        <f>IF(J309=1,'Equivalencia BH-BMPT'!$D$2,IF(J309=2,'Equivalencia BH-BMPT'!$D$3,IF(J309=3,'Equivalencia BH-BMPT'!$D$4,IF(J309=4,'Equivalencia BH-BMPT'!$D$5,IF(J309=5,'Equivalencia BH-BMPT'!$D$6,IF(J309=6,'Equivalencia BH-BMPT'!$D$7,IF(J309=7,'Equivalencia BH-BMPT'!$D$8,IF(J309=8,'Equivalencia BH-BMPT'!$D$9,IF(J309=9,'Equivalencia BH-BMPT'!$D$10,IF(J309=10,'Equivalencia BH-BMPT'!$D$11,IF(J309=11,'Equivalencia BH-BMPT'!$D$12,IF(J309=12,'Equivalencia BH-BMPT'!$D$13,IF(J309=13,'Equivalencia BH-BMPT'!$D$14,IF(J309=14,'Equivalencia BH-BMPT'!$D$15,IF(J309=15,'Equivalencia BH-BMPT'!$D$16,IF(J309=16,'Equivalencia BH-BMPT'!$D$17,IF(J309=17,'Equivalencia BH-BMPT'!$D$18,IF(J309=18,'Equivalencia BH-BMPT'!$D$19,IF(J309=19,'Equivalencia BH-BMPT'!$D$20,IF(J309=20,'Equivalencia BH-BMPT'!$D$21,IF(J309=21,'Equivalencia BH-BMPT'!$D$22,IF(J309=22,'Equivalencia BH-BMPT'!$D$23,IF(J309=23,'Equivalencia BH-BMPT'!#REF!,IF(J309=24,'Equivalencia BH-BMPT'!$D$25,IF(J309=25,'Equivalencia BH-BMPT'!$D$26,IF(J309=26,'Equivalencia BH-BMPT'!$D$27,IF(J309=27,'Equivalencia BH-BMPT'!$D$28,IF(J309=28,'Equivalencia BH-BMPT'!$D$29,IF(J309=29,'Equivalencia BH-BMPT'!$D$30,IF(J309=30,'Equivalencia BH-BMPT'!$D$31,IF(J309=31,'Equivalencia BH-BMPT'!$D$32,IF(J309=32,'Equivalencia BH-BMPT'!$D$33,IF(J309=33,'Equivalencia BH-BMPT'!$D$34,IF(J309=34,'Equivalencia BH-BMPT'!$D$35,IF(J309=35,'Equivalencia BH-BMPT'!$D$36,IF(J309=36,'Equivalencia BH-BMPT'!$D$37,IF(J309=37,'Equivalencia BH-BMPT'!$D$38,IF(J309=38,'Equivalencia BH-BMPT'!#REF!,IF(J309=39,'Equivalencia BH-BMPT'!$D$40,IF(J309=40,'Equivalencia BH-BMPT'!$D$41,IF(J309=41,'Equivalencia BH-BMPT'!$D$42,IF(J309=42,'Equivalencia BH-BMPT'!$D$43,IF(J309=43,'Equivalencia BH-BMPT'!$D$44,IF(J309=44,'Equivalencia BH-BMPT'!$D$45,IF(J309=45,'Equivalencia BH-BMPT'!$D$46,"No ha seleccionado un número de programa")))))))))))))))))))))))))))))))))))))))))))))</f>
        <v>Desarrollo integral desde la gestación hasta la adolescencia</v>
      </c>
      <c r="L309" s="157" t="s">
        <v>1143</v>
      </c>
      <c r="M309" s="149"/>
      <c r="N309" s="148" t="s">
        <v>1406</v>
      </c>
      <c r="O309" s="160">
        <v>138680496</v>
      </c>
      <c r="P309" s="161"/>
      <c r="Q309" s="162"/>
      <c r="R309" s="162"/>
      <c r="S309" s="162"/>
      <c r="T309" s="162">
        <f t="shared" si="18"/>
        <v>138680496</v>
      </c>
      <c r="U309" s="162"/>
      <c r="V309" s="163">
        <v>43451</v>
      </c>
      <c r="W309" s="163">
        <v>43458</v>
      </c>
      <c r="X309" s="163">
        <v>43639</v>
      </c>
      <c r="Y309" s="148" t="s">
        <v>1475</v>
      </c>
      <c r="Z309" s="149"/>
      <c r="AA309" s="164"/>
      <c r="AB309" s="149" t="s">
        <v>1486</v>
      </c>
      <c r="AC309" s="149"/>
      <c r="AD309" s="149"/>
      <c r="AE309" s="149"/>
      <c r="AF309" s="165">
        <f t="shared" si="19"/>
        <v>0</v>
      </c>
      <c r="AG309" s="166"/>
      <c r="AH309" s="166" t="b">
        <f t="shared" si="20"/>
        <v>0</v>
      </c>
    </row>
    <row r="310" spans="1:34" s="167" customFormat="1" ht="44.25" customHeight="1" thickBot="1" x14ac:dyDescent="0.3">
      <c r="A310" s="148" t="s">
        <v>612</v>
      </c>
      <c r="B310" s="183">
        <v>2018</v>
      </c>
      <c r="C310" s="150" t="s">
        <v>902</v>
      </c>
      <c r="D310" s="149">
        <v>6</v>
      </c>
      <c r="E310" s="151" t="str">
        <f>IF(D310=1,'Tipo '!$B$2,IF(D310=2,'Tipo '!$B$3,IF(D310=3,'Tipo '!$B$4,IF(D310=4,'Tipo '!$B$5,IF(D310=5,'Tipo '!$B$6,IF(D310=6,'Tipo '!$B$7,IF(D310=7,'Tipo '!$B$8,IF(D310=8,'Tipo '!$B$9,IF(D310=9,'Tipo '!$B$10,IF(D310=10,'Tipo '!$B$11,IF(D310=11,'Tipo '!$B$12,IF(D310=12,'Tipo '!$B$13,IF(D310=13,'Tipo '!$B$14,IF(D310=14,'Tipo '!$B$15,IF(D310=15,'Tipo '!$B$16,IF(D310=16,'Tipo '!$B$17,IF(D310=17,'Tipo '!$B$18,IF(D310=18,'Tipo '!$B$19,IF(D310=19,'Tipo '!$B$20,IF(D310=20,'Tipo '!$B$21,"No ha seleccionado un tipo de contrato válido"))))))))))))))))))))</f>
        <v>COMPRAVENTA DE BIENES MUEBLES</v>
      </c>
      <c r="F310" s="151" t="s">
        <v>108</v>
      </c>
      <c r="G310" s="151" t="s">
        <v>122</v>
      </c>
      <c r="H310" s="148" t="s">
        <v>1098</v>
      </c>
      <c r="I310" s="154" t="s">
        <v>163</v>
      </c>
      <c r="J310" s="155">
        <v>7</v>
      </c>
      <c r="K310" s="156" t="str">
        <f>IF(J310=1,'Equivalencia BH-BMPT'!$D$2,IF(J310=2,'Equivalencia BH-BMPT'!$D$3,IF(J310=3,'Equivalencia BH-BMPT'!$D$4,IF(J310=4,'Equivalencia BH-BMPT'!$D$5,IF(J310=5,'Equivalencia BH-BMPT'!$D$6,IF(J310=6,'Equivalencia BH-BMPT'!$D$7,IF(J310=7,'Equivalencia BH-BMPT'!$D$8,IF(J310=8,'Equivalencia BH-BMPT'!$D$9,IF(J310=9,'Equivalencia BH-BMPT'!$D$10,IF(J310=10,'Equivalencia BH-BMPT'!$D$11,IF(J310=11,'Equivalencia BH-BMPT'!$D$12,IF(J310=12,'Equivalencia BH-BMPT'!$D$13,IF(J310=13,'Equivalencia BH-BMPT'!$D$14,IF(J310=14,'Equivalencia BH-BMPT'!$D$15,IF(J310=15,'Equivalencia BH-BMPT'!$D$16,IF(J310=16,'Equivalencia BH-BMPT'!$D$17,IF(J310=17,'Equivalencia BH-BMPT'!$D$18,IF(J310=18,'Equivalencia BH-BMPT'!$D$19,IF(J310=19,'Equivalencia BH-BMPT'!$D$20,IF(J310=20,'Equivalencia BH-BMPT'!$D$21,IF(J310=21,'Equivalencia BH-BMPT'!$D$22,IF(J310=22,'Equivalencia BH-BMPT'!$D$23,IF(J310=23,'Equivalencia BH-BMPT'!#REF!,IF(J310=24,'Equivalencia BH-BMPT'!$D$25,IF(J310=25,'Equivalencia BH-BMPT'!$D$26,IF(J310=26,'Equivalencia BH-BMPT'!$D$27,IF(J310=27,'Equivalencia BH-BMPT'!$D$28,IF(J310=28,'Equivalencia BH-BMPT'!$D$29,IF(J310=29,'Equivalencia BH-BMPT'!$D$30,IF(J310=30,'Equivalencia BH-BMPT'!$D$31,IF(J310=31,'Equivalencia BH-BMPT'!$D$32,IF(J310=32,'Equivalencia BH-BMPT'!$D$33,IF(J310=33,'Equivalencia BH-BMPT'!$D$34,IF(J310=34,'Equivalencia BH-BMPT'!$D$35,IF(J310=35,'Equivalencia BH-BMPT'!$D$36,IF(J310=36,'Equivalencia BH-BMPT'!$D$37,IF(J310=37,'Equivalencia BH-BMPT'!$D$38,IF(J310=38,'Equivalencia BH-BMPT'!#REF!,IF(J310=39,'Equivalencia BH-BMPT'!$D$40,IF(J310=40,'Equivalencia BH-BMPT'!$D$41,IF(J310=41,'Equivalencia BH-BMPT'!$D$42,IF(J310=42,'Equivalencia BH-BMPT'!$D$43,IF(J310=43,'Equivalencia BH-BMPT'!$D$44,IF(J310=44,'Equivalencia BH-BMPT'!$D$45,IF(J310=45,'Equivalencia BH-BMPT'!$D$46,"No ha seleccionado un número de programa")))))))))))))))))))))))))))))))))))))))))))))</f>
        <v>Inclusión educativa para la equidad</v>
      </c>
      <c r="L310" s="157" t="s">
        <v>1146</v>
      </c>
      <c r="M310" s="149"/>
      <c r="N310" s="148" t="s">
        <v>1407</v>
      </c>
      <c r="O310" s="160">
        <v>240913722</v>
      </c>
      <c r="P310" s="161"/>
      <c r="Q310" s="162"/>
      <c r="R310" s="162"/>
      <c r="S310" s="162"/>
      <c r="T310" s="162">
        <f t="shared" si="18"/>
        <v>240913722</v>
      </c>
      <c r="U310" s="162"/>
      <c r="V310" s="163">
        <v>43447</v>
      </c>
      <c r="W310" s="163">
        <v>43448</v>
      </c>
      <c r="X310" s="163">
        <v>43598</v>
      </c>
      <c r="Y310" s="148" t="s">
        <v>1462</v>
      </c>
      <c r="Z310" s="149"/>
      <c r="AA310" s="164"/>
      <c r="AB310" s="149" t="s">
        <v>1486</v>
      </c>
      <c r="AC310" s="149"/>
      <c r="AD310" s="149"/>
      <c r="AE310" s="149"/>
      <c r="AF310" s="165">
        <f t="shared" si="19"/>
        <v>0</v>
      </c>
      <c r="AG310" s="166"/>
      <c r="AH310" s="166" t="b">
        <f t="shared" si="20"/>
        <v>0</v>
      </c>
    </row>
    <row r="311" spans="1:34" s="167" customFormat="1" ht="44.25" customHeight="1" thickBot="1" x14ac:dyDescent="0.3">
      <c r="A311" s="148" t="s">
        <v>613</v>
      </c>
      <c r="B311" s="183">
        <v>2018</v>
      </c>
      <c r="C311" s="150" t="s">
        <v>902</v>
      </c>
      <c r="D311" s="149">
        <v>6</v>
      </c>
      <c r="E311" s="151" t="str">
        <f>IF(D311=1,'Tipo '!$B$2,IF(D311=2,'Tipo '!$B$3,IF(D311=3,'Tipo '!$B$4,IF(D311=4,'Tipo '!$B$5,IF(D311=5,'Tipo '!$B$6,IF(D311=6,'Tipo '!$B$7,IF(D311=7,'Tipo '!$B$8,IF(D311=8,'Tipo '!$B$9,IF(D311=9,'Tipo '!$B$10,IF(D311=10,'Tipo '!$B$11,IF(D311=11,'Tipo '!$B$12,IF(D311=12,'Tipo '!$B$13,IF(D311=13,'Tipo '!$B$14,IF(D311=14,'Tipo '!$B$15,IF(D311=15,'Tipo '!$B$16,IF(D311=16,'Tipo '!$B$17,IF(D311=17,'Tipo '!$B$18,IF(D311=18,'Tipo '!$B$19,IF(D311=19,'Tipo '!$B$20,IF(D311=20,'Tipo '!$B$21,"No ha seleccionado un tipo de contrato válido"))))))))))))))))))))</f>
        <v>COMPRAVENTA DE BIENES MUEBLES</v>
      </c>
      <c r="F311" s="151" t="s">
        <v>108</v>
      </c>
      <c r="G311" s="151" t="s">
        <v>122</v>
      </c>
      <c r="H311" s="148" t="s">
        <v>1098</v>
      </c>
      <c r="I311" s="154" t="s">
        <v>163</v>
      </c>
      <c r="J311" s="155">
        <v>45</v>
      </c>
      <c r="K311" s="156" t="str">
        <f>IF(J311=1,'Equivalencia BH-BMPT'!$D$2,IF(J311=2,'Equivalencia BH-BMPT'!$D$3,IF(J311=3,'Equivalencia BH-BMPT'!$D$4,IF(J311=4,'Equivalencia BH-BMPT'!$D$5,IF(J311=5,'Equivalencia BH-BMPT'!$D$6,IF(J311=6,'Equivalencia BH-BMPT'!$D$7,IF(J311=7,'Equivalencia BH-BMPT'!$D$8,IF(J311=8,'Equivalencia BH-BMPT'!$D$9,IF(J311=9,'Equivalencia BH-BMPT'!$D$10,IF(J311=10,'Equivalencia BH-BMPT'!$D$11,IF(J311=11,'Equivalencia BH-BMPT'!$D$12,IF(J311=12,'Equivalencia BH-BMPT'!$D$13,IF(J311=13,'Equivalencia BH-BMPT'!$D$14,IF(J311=14,'Equivalencia BH-BMPT'!$D$15,IF(J311=15,'Equivalencia BH-BMPT'!$D$16,IF(J311=16,'Equivalencia BH-BMPT'!$D$17,IF(J311=17,'Equivalencia BH-BMPT'!$D$18,IF(J311=18,'Equivalencia BH-BMPT'!$D$19,IF(J311=19,'Equivalencia BH-BMPT'!$D$20,IF(J311=20,'Equivalencia BH-BMPT'!$D$21,IF(J311=21,'Equivalencia BH-BMPT'!$D$22,IF(J311=22,'Equivalencia BH-BMPT'!$D$23,IF(J311=23,'Equivalencia BH-BMPT'!#REF!,IF(J311=24,'Equivalencia BH-BMPT'!$D$25,IF(J311=25,'Equivalencia BH-BMPT'!$D$26,IF(J311=26,'Equivalencia BH-BMPT'!$D$27,IF(J311=27,'Equivalencia BH-BMPT'!$D$28,IF(J311=28,'Equivalencia BH-BMPT'!$D$29,IF(J311=29,'Equivalencia BH-BMPT'!$D$30,IF(J311=30,'Equivalencia BH-BMPT'!$D$31,IF(J311=31,'Equivalencia BH-BMPT'!$D$32,IF(J311=32,'Equivalencia BH-BMPT'!$D$33,IF(J311=33,'Equivalencia BH-BMPT'!$D$34,IF(J311=34,'Equivalencia BH-BMPT'!$D$35,IF(J311=35,'Equivalencia BH-BMPT'!$D$36,IF(J311=36,'Equivalencia BH-BMPT'!$D$37,IF(J311=37,'Equivalencia BH-BMPT'!$D$38,IF(J311=38,'Equivalencia BH-BMPT'!#REF!,IF(J311=39,'Equivalencia BH-BMPT'!$D$40,IF(J311=40,'Equivalencia BH-BMPT'!$D$41,IF(J311=41,'Equivalencia BH-BMPT'!$D$42,IF(J311=42,'Equivalencia BH-BMPT'!$D$43,IF(J311=43,'Equivalencia BH-BMPT'!$D$44,IF(J311=44,'Equivalencia BH-BMPT'!$D$45,IF(J311=45,'Equivalencia BH-BMPT'!$D$46,"No ha seleccionado un número de programa")))))))))))))))))))))))))))))))))))))))))))))</f>
        <v>Gobernanza e influencia local, regional e internacional</v>
      </c>
      <c r="L311" s="157" t="s">
        <v>1152</v>
      </c>
      <c r="M311" s="149"/>
      <c r="N311" s="148" t="s">
        <v>1408</v>
      </c>
      <c r="O311" s="160">
        <v>150500000</v>
      </c>
      <c r="P311" s="161"/>
      <c r="Q311" s="162"/>
      <c r="R311" s="162"/>
      <c r="S311" s="162"/>
      <c r="T311" s="162">
        <f t="shared" si="18"/>
        <v>150500000</v>
      </c>
      <c r="U311" s="162"/>
      <c r="V311" s="163">
        <v>43452</v>
      </c>
      <c r="W311" s="163">
        <v>43448</v>
      </c>
      <c r="X311" s="163">
        <v>43598</v>
      </c>
      <c r="Y311" s="148" t="s">
        <v>1462</v>
      </c>
      <c r="Z311" s="149"/>
      <c r="AA311" s="164"/>
      <c r="AB311" s="149" t="s">
        <v>1486</v>
      </c>
      <c r="AC311" s="149"/>
      <c r="AD311" s="149"/>
      <c r="AE311" s="149"/>
      <c r="AF311" s="165">
        <f t="shared" si="19"/>
        <v>0</v>
      </c>
      <c r="AG311" s="166"/>
      <c r="AH311" s="166" t="b">
        <f t="shared" si="20"/>
        <v>0</v>
      </c>
    </row>
    <row r="312" spans="1:34" s="167" customFormat="1" ht="44.25" customHeight="1" thickBot="1" x14ac:dyDescent="0.3">
      <c r="A312" s="148" t="s">
        <v>614</v>
      </c>
      <c r="B312" s="183">
        <v>2018</v>
      </c>
      <c r="C312" s="150" t="s">
        <v>902</v>
      </c>
      <c r="D312" s="149">
        <v>6</v>
      </c>
      <c r="E312" s="151" t="str">
        <f>IF(D312=1,'Tipo '!$B$2,IF(D312=2,'Tipo '!$B$3,IF(D312=3,'Tipo '!$B$4,IF(D312=4,'Tipo '!$B$5,IF(D312=5,'Tipo '!$B$6,IF(D312=6,'Tipo '!$B$7,IF(D312=7,'Tipo '!$B$8,IF(D312=8,'Tipo '!$B$9,IF(D312=9,'Tipo '!$B$10,IF(D312=10,'Tipo '!$B$11,IF(D312=11,'Tipo '!$B$12,IF(D312=12,'Tipo '!$B$13,IF(D312=13,'Tipo '!$B$14,IF(D312=14,'Tipo '!$B$15,IF(D312=15,'Tipo '!$B$16,IF(D312=16,'Tipo '!$B$17,IF(D312=17,'Tipo '!$B$18,IF(D312=18,'Tipo '!$B$19,IF(D312=19,'Tipo '!$B$20,IF(D312=20,'Tipo '!$B$21,"No ha seleccionado un tipo de contrato válido"))))))))))))))))))))</f>
        <v>COMPRAVENTA DE BIENES MUEBLES</v>
      </c>
      <c r="F312" s="151" t="s">
        <v>108</v>
      </c>
      <c r="G312" s="151" t="s">
        <v>122</v>
      </c>
      <c r="H312" s="148" t="s">
        <v>1098</v>
      </c>
      <c r="I312" s="154" t="s">
        <v>163</v>
      </c>
      <c r="J312" s="155">
        <v>45</v>
      </c>
      <c r="K312" s="156" t="str">
        <f>IF(J312=1,'Equivalencia BH-BMPT'!$D$2,IF(J312=2,'Equivalencia BH-BMPT'!$D$3,IF(J312=3,'Equivalencia BH-BMPT'!$D$4,IF(J312=4,'Equivalencia BH-BMPT'!$D$5,IF(J312=5,'Equivalencia BH-BMPT'!$D$6,IF(J312=6,'Equivalencia BH-BMPT'!$D$7,IF(J312=7,'Equivalencia BH-BMPT'!$D$8,IF(J312=8,'Equivalencia BH-BMPT'!$D$9,IF(J312=9,'Equivalencia BH-BMPT'!$D$10,IF(J312=10,'Equivalencia BH-BMPT'!$D$11,IF(J312=11,'Equivalencia BH-BMPT'!$D$12,IF(J312=12,'Equivalencia BH-BMPT'!$D$13,IF(J312=13,'Equivalencia BH-BMPT'!$D$14,IF(J312=14,'Equivalencia BH-BMPT'!$D$15,IF(J312=15,'Equivalencia BH-BMPT'!$D$16,IF(J312=16,'Equivalencia BH-BMPT'!$D$17,IF(J312=17,'Equivalencia BH-BMPT'!$D$18,IF(J312=18,'Equivalencia BH-BMPT'!$D$19,IF(J312=19,'Equivalencia BH-BMPT'!$D$20,IF(J312=20,'Equivalencia BH-BMPT'!$D$21,IF(J312=21,'Equivalencia BH-BMPT'!$D$22,IF(J312=22,'Equivalencia BH-BMPT'!$D$23,IF(J312=23,'Equivalencia BH-BMPT'!#REF!,IF(J312=24,'Equivalencia BH-BMPT'!$D$25,IF(J312=25,'Equivalencia BH-BMPT'!$D$26,IF(J312=26,'Equivalencia BH-BMPT'!$D$27,IF(J312=27,'Equivalencia BH-BMPT'!$D$28,IF(J312=28,'Equivalencia BH-BMPT'!$D$29,IF(J312=29,'Equivalencia BH-BMPT'!$D$30,IF(J312=30,'Equivalencia BH-BMPT'!$D$31,IF(J312=31,'Equivalencia BH-BMPT'!$D$32,IF(J312=32,'Equivalencia BH-BMPT'!$D$33,IF(J312=33,'Equivalencia BH-BMPT'!$D$34,IF(J312=34,'Equivalencia BH-BMPT'!$D$35,IF(J312=35,'Equivalencia BH-BMPT'!$D$36,IF(J312=36,'Equivalencia BH-BMPT'!$D$37,IF(J312=37,'Equivalencia BH-BMPT'!$D$38,IF(J312=38,'Equivalencia BH-BMPT'!#REF!,IF(J312=39,'Equivalencia BH-BMPT'!$D$40,IF(J312=40,'Equivalencia BH-BMPT'!$D$41,IF(J312=41,'Equivalencia BH-BMPT'!$D$42,IF(J312=42,'Equivalencia BH-BMPT'!$D$43,IF(J312=43,'Equivalencia BH-BMPT'!$D$44,IF(J312=44,'Equivalencia BH-BMPT'!$D$45,IF(J312=45,'Equivalencia BH-BMPT'!$D$46,"No ha seleccionado un número de programa")))))))))))))))))))))))))))))))))))))))))))))</f>
        <v>Gobernanza e influencia local, regional e internacional</v>
      </c>
      <c r="L312" s="157" t="s">
        <v>1152</v>
      </c>
      <c r="M312" s="149"/>
      <c r="N312" s="148" t="s">
        <v>1409</v>
      </c>
      <c r="O312" s="160">
        <v>64500000</v>
      </c>
      <c r="P312" s="161"/>
      <c r="Q312" s="162"/>
      <c r="R312" s="162"/>
      <c r="S312" s="162"/>
      <c r="T312" s="162">
        <f t="shared" si="18"/>
        <v>64500000</v>
      </c>
      <c r="U312" s="162"/>
      <c r="V312" s="163">
        <v>43452</v>
      </c>
      <c r="W312" s="163">
        <v>43448</v>
      </c>
      <c r="X312" s="163">
        <v>43598</v>
      </c>
      <c r="Y312" s="148" t="s">
        <v>1462</v>
      </c>
      <c r="Z312" s="149"/>
      <c r="AA312" s="164"/>
      <c r="AB312" s="149" t="s">
        <v>1486</v>
      </c>
      <c r="AC312" s="149"/>
      <c r="AD312" s="149"/>
      <c r="AE312" s="149"/>
      <c r="AF312" s="165">
        <f t="shared" si="19"/>
        <v>0</v>
      </c>
      <c r="AG312" s="166"/>
      <c r="AH312" s="166" t="b">
        <f t="shared" si="20"/>
        <v>0</v>
      </c>
    </row>
    <row r="313" spans="1:34" s="167" customFormat="1" ht="44.25" customHeight="1" thickBot="1" x14ac:dyDescent="0.3">
      <c r="A313" s="148" t="s">
        <v>615</v>
      </c>
      <c r="B313" s="183">
        <v>2018</v>
      </c>
      <c r="C313" s="150" t="s">
        <v>903</v>
      </c>
      <c r="D313" s="149">
        <v>4</v>
      </c>
      <c r="E313" s="151" t="str">
        <f>IF(D313=1,'Tipo '!$B$2,IF(D313=2,'Tipo '!$B$3,IF(D313=3,'Tipo '!$B$4,IF(D313=4,'Tipo '!$B$5,IF(D313=5,'Tipo '!$B$6,IF(D313=6,'Tipo '!$B$7,IF(D313=7,'Tipo '!$B$8,IF(D313=8,'Tipo '!$B$9,IF(D313=9,'Tipo '!$B$10,IF(D313=10,'Tipo '!$B$11,IF(D313=11,'Tipo '!$B$12,IF(D313=12,'Tipo '!$B$13,IF(D313=13,'Tipo '!$B$14,IF(D313=14,'Tipo '!$B$15,IF(D313=15,'Tipo '!$B$16,IF(D313=16,'Tipo '!$B$17,IF(D313=17,'Tipo '!$B$18,IF(D313=18,'Tipo '!$B$19,IF(D313=19,'Tipo '!$B$20,IF(D313=20,'Tipo '!$B$21,"No ha seleccionado un tipo de contrato válido"))))))))))))))))))))</f>
        <v>CONTRATOS DE PRESTACIÓN DE SERVICIOS</v>
      </c>
      <c r="F313" s="151" t="s">
        <v>105</v>
      </c>
      <c r="G313" s="151" t="s">
        <v>121</v>
      </c>
      <c r="H313" s="148" t="s">
        <v>1099</v>
      </c>
      <c r="I313" s="154" t="s">
        <v>163</v>
      </c>
      <c r="J313" s="155">
        <v>11</v>
      </c>
      <c r="K313" s="156" t="str">
        <f>IF(J313=1,'Equivalencia BH-BMPT'!$D$2,IF(J313=2,'Equivalencia BH-BMPT'!$D$3,IF(J313=3,'Equivalencia BH-BMPT'!$D$4,IF(J313=4,'Equivalencia BH-BMPT'!$D$5,IF(J313=5,'Equivalencia BH-BMPT'!$D$6,IF(J313=6,'Equivalencia BH-BMPT'!$D$7,IF(J313=7,'Equivalencia BH-BMPT'!$D$8,IF(J313=8,'Equivalencia BH-BMPT'!$D$9,IF(J313=9,'Equivalencia BH-BMPT'!$D$10,IF(J313=10,'Equivalencia BH-BMPT'!$D$11,IF(J313=11,'Equivalencia BH-BMPT'!$D$12,IF(J313=12,'Equivalencia BH-BMPT'!$D$13,IF(J313=13,'Equivalencia BH-BMPT'!$D$14,IF(J313=14,'Equivalencia BH-BMPT'!$D$15,IF(J313=15,'Equivalencia BH-BMPT'!$D$16,IF(J313=16,'Equivalencia BH-BMPT'!$D$17,IF(J313=17,'Equivalencia BH-BMPT'!$D$18,IF(J313=18,'Equivalencia BH-BMPT'!$D$19,IF(J313=19,'Equivalencia BH-BMPT'!$D$20,IF(J313=20,'Equivalencia BH-BMPT'!$D$21,IF(J313=21,'Equivalencia BH-BMPT'!$D$22,IF(J313=22,'Equivalencia BH-BMPT'!$D$23,IF(J313=23,'Equivalencia BH-BMPT'!#REF!,IF(J313=24,'Equivalencia BH-BMPT'!$D$25,IF(J313=25,'Equivalencia BH-BMPT'!$D$26,IF(J313=26,'Equivalencia BH-BMPT'!$D$27,IF(J313=27,'Equivalencia BH-BMPT'!$D$28,IF(J313=28,'Equivalencia BH-BMPT'!$D$29,IF(J313=29,'Equivalencia BH-BMPT'!$D$30,IF(J313=30,'Equivalencia BH-BMPT'!$D$31,IF(J313=31,'Equivalencia BH-BMPT'!$D$32,IF(J313=32,'Equivalencia BH-BMPT'!$D$33,IF(J313=33,'Equivalencia BH-BMPT'!$D$34,IF(J313=34,'Equivalencia BH-BMPT'!$D$35,IF(J313=35,'Equivalencia BH-BMPT'!$D$36,IF(J313=36,'Equivalencia BH-BMPT'!$D$37,IF(J313=37,'Equivalencia BH-BMPT'!$D$38,IF(J313=38,'Equivalencia BH-BMPT'!#REF!,IF(J313=39,'Equivalencia BH-BMPT'!$D$40,IF(J313=40,'Equivalencia BH-BMPT'!$D$41,IF(J313=41,'Equivalencia BH-BMPT'!$D$42,IF(J313=42,'Equivalencia BH-BMPT'!$D$43,IF(J313=43,'Equivalencia BH-BMPT'!$D$44,IF(J313=44,'Equivalencia BH-BMPT'!$D$45,IF(J313=45,'Equivalencia BH-BMPT'!$D$46,"No ha seleccionado un número de programa")))))))))))))))))))))))))))))))))))))))))))))</f>
        <v>Mejores oportunidades para el desarrollo a través de la cultura, la recreación y el deporte</v>
      </c>
      <c r="L313" s="157" t="s">
        <v>1142</v>
      </c>
      <c r="M313" s="149"/>
      <c r="N313" s="148" t="s">
        <v>1410</v>
      </c>
      <c r="O313" s="160">
        <v>462914286</v>
      </c>
      <c r="P313" s="161"/>
      <c r="Q313" s="162"/>
      <c r="R313" s="162"/>
      <c r="S313" s="162"/>
      <c r="T313" s="162">
        <f t="shared" si="18"/>
        <v>462914286</v>
      </c>
      <c r="U313" s="162"/>
      <c r="V313" s="163">
        <v>43455</v>
      </c>
      <c r="W313" s="163">
        <v>43461</v>
      </c>
      <c r="X313" s="163">
        <v>43642</v>
      </c>
      <c r="Y313" s="148" t="s">
        <v>1475</v>
      </c>
      <c r="Z313" s="149"/>
      <c r="AA313" s="164"/>
      <c r="AB313" s="149" t="s">
        <v>1486</v>
      </c>
      <c r="AC313" s="149"/>
      <c r="AD313" s="149"/>
      <c r="AE313" s="149"/>
      <c r="AF313" s="165">
        <f t="shared" si="19"/>
        <v>0</v>
      </c>
      <c r="AG313" s="166"/>
      <c r="AH313" s="166" t="b">
        <f t="shared" si="20"/>
        <v>0</v>
      </c>
    </row>
    <row r="314" spans="1:34" s="167" customFormat="1" ht="44.25" customHeight="1" thickBot="1" x14ac:dyDescent="0.3">
      <c r="A314" s="148" t="s">
        <v>616</v>
      </c>
      <c r="B314" s="183">
        <v>2018</v>
      </c>
      <c r="C314" s="150" t="s">
        <v>904</v>
      </c>
      <c r="D314" s="149">
        <v>4</v>
      </c>
      <c r="E314" s="151" t="str">
        <f>IF(D314=1,'Tipo '!$B$2,IF(D314=2,'Tipo '!$B$3,IF(D314=3,'Tipo '!$B$4,IF(D314=4,'Tipo '!$B$5,IF(D314=5,'Tipo '!$B$6,IF(D314=6,'Tipo '!$B$7,IF(D314=7,'Tipo '!$B$8,IF(D314=8,'Tipo '!$B$9,IF(D314=9,'Tipo '!$B$10,IF(D314=10,'Tipo '!$B$11,IF(D314=11,'Tipo '!$B$12,IF(D314=12,'Tipo '!$B$13,IF(D314=13,'Tipo '!$B$14,IF(D314=14,'Tipo '!$B$15,IF(D314=15,'Tipo '!$B$16,IF(D314=16,'Tipo '!$B$17,IF(D314=17,'Tipo '!$B$18,IF(D314=18,'Tipo '!$B$19,IF(D314=19,'Tipo '!$B$20,IF(D314=20,'Tipo '!$B$21,"No ha seleccionado un tipo de contrato válido"))))))))))))))))))))</f>
        <v>CONTRATOS DE PRESTACIÓN DE SERVICIOS</v>
      </c>
      <c r="F314" s="151" t="s">
        <v>108</v>
      </c>
      <c r="G314" s="151" t="s">
        <v>125</v>
      </c>
      <c r="H314" s="148" t="s">
        <v>1100</v>
      </c>
      <c r="I314" s="154" t="s">
        <v>163</v>
      </c>
      <c r="J314" s="155">
        <v>45</v>
      </c>
      <c r="K314" s="156" t="str">
        <f>IF(J314=1,'Equivalencia BH-BMPT'!$D$2,IF(J314=2,'Equivalencia BH-BMPT'!$D$3,IF(J314=3,'Equivalencia BH-BMPT'!$D$4,IF(J314=4,'Equivalencia BH-BMPT'!$D$5,IF(J314=5,'Equivalencia BH-BMPT'!$D$6,IF(J314=6,'Equivalencia BH-BMPT'!$D$7,IF(J314=7,'Equivalencia BH-BMPT'!$D$8,IF(J314=8,'Equivalencia BH-BMPT'!$D$9,IF(J314=9,'Equivalencia BH-BMPT'!$D$10,IF(J314=10,'Equivalencia BH-BMPT'!$D$11,IF(J314=11,'Equivalencia BH-BMPT'!$D$12,IF(J314=12,'Equivalencia BH-BMPT'!$D$13,IF(J314=13,'Equivalencia BH-BMPT'!$D$14,IF(J314=14,'Equivalencia BH-BMPT'!$D$15,IF(J314=15,'Equivalencia BH-BMPT'!$D$16,IF(J314=16,'Equivalencia BH-BMPT'!$D$17,IF(J314=17,'Equivalencia BH-BMPT'!$D$18,IF(J314=18,'Equivalencia BH-BMPT'!$D$19,IF(J314=19,'Equivalencia BH-BMPT'!$D$20,IF(J314=20,'Equivalencia BH-BMPT'!$D$21,IF(J314=21,'Equivalencia BH-BMPT'!$D$22,IF(J314=22,'Equivalencia BH-BMPT'!$D$23,IF(J314=23,'Equivalencia BH-BMPT'!#REF!,IF(J314=24,'Equivalencia BH-BMPT'!$D$25,IF(J314=25,'Equivalencia BH-BMPT'!$D$26,IF(J314=26,'Equivalencia BH-BMPT'!$D$27,IF(J314=27,'Equivalencia BH-BMPT'!$D$28,IF(J314=28,'Equivalencia BH-BMPT'!$D$29,IF(J314=29,'Equivalencia BH-BMPT'!$D$30,IF(J314=30,'Equivalencia BH-BMPT'!$D$31,IF(J314=31,'Equivalencia BH-BMPT'!$D$32,IF(J314=32,'Equivalencia BH-BMPT'!$D$33,IF(J314=33,'Equivalencia BH-BMPT'!$D$34,IF(J314=34,'Equivalencia BH-BMPT'!$D$35,IF(J314=35,'Equivalencia BH-BMPT'!$D$36,IF(J314=36,'Equivalencia BH-BMPT'!$D$37,IF(J314=37,'Equivalencia BH-BMPT'!$D$38,IF(J314=38,'Equivalencia BH-BMPT'!#REF!,IF(J314=39,'Equivalencia BH-BMPT'!$D$40,IF(J314=40,'Equivalencia BH-BMPT'!$D$41,IF(J314=41,'Equivalencia BH-BMPT'!$D$42,IF(J314=42,'Equivalencia BH-BMPT'!$D$43,IF(J314=43,'Equivalencia BH-BMPT'!$D$44,IF(J314=44,'Equivalencia BH-BMPT'!$D$45,IF(J314=45,'Equivalencia BH-BMPT'!$D$46,"No ha seleccionado un número de programa")))))))))))))))))))))))))))))))))))))))))))))</f>
        <v>Gobernanza e influencia local, regional e internacional</v>
      </c>
      <c r="L314" s="157" t="s">
        <v>1152</v>
      </c>
      <c r="M314" s="149"/>
      <c r="N314" s="148" t="s">
        <v>1411</v>
      </c>
      <c r="O314" s="160">
        <v>77772000</v>
      </c>
      <c r="P314" s="161"/>
      <c r="Q314" s="162"/>
      <c r="R314" s="162"/>
      <c r="S314" s="162"/>
      <c r="T314" s="162">
        <f t="shared" si="18"/>
        <v>77772000</v>
      </c>
      <c r="U314" s="162"/>
      <c r="V314" s="163">
        <v>43448</v>
      </c>
      <c r="W314" s="163">
        <v>43448</v>
      </c>
      <c r="X314" s="163">
        <v>43598</v>
      </c>
      <c r="Y314" s="148" t="s">
        <v>1462</v>
      </c>
      <c r="Z314" s="149"/>
      <c r="AA314" s="164"/>
      <c r="AB314" s="149" t="s">
        <v>1486</v>
      </c>
      <c r="AC314" s="149"/>
      <c r="AD314" s="149"/>
      <c r="AE314" s="149"/>
      <c r="AF314" s="165">
        <f t="shared" si="19"/>
        <v>0</v>
      </c>
      <c r="AG314" s="166"/>
      <c r="AH314" s="166" t="b">
        <f t="shared" si="20"/>
        <v>0</v>
      </c>
    </row>
    <row r="315" spans="1:34" s="167" customFormat="1" ht="44.25" customHeight="1" thickBot="1" x14ac:dyDescent="0.3">
      <c r="A315" s="148" t="s">
        <v>617</v>
      </c>
      <c r="B315" s="183">
        <v>2018</v>
      </c>
      <c r="C315" s="150" t="s">
        <v>905</v>
      </c>
      <c r="D315" s="149">
        <v>6</v>
      </c>
      <c r="E315" s="151" t="str">
        <f>IF(D315=1,'Tipo '!$B$2,IF(D315=2,'Tipo '!$B$3,IF(D315=3,'Tipo '!$B$4,IF(D315=4,'Tipo '!$B$5,IF(D315=5,'Tipo '!$B$6,IF(D315=6,'Tipo '!$B$7,IF(D315=7,'Tipo '!$B$8,IF(D315=8,'Tipo '!$B$9,IF(D315=9,'Tipo '!$B$10,IF(D315=10,'Tipo '!$B$11,IF(D315=11,'Tipo '!$B$12,IF(D315=12,'Tipo '!$B$13,IF(D315=13,'Tipo '!$B$14,IF(D315=14,'Tipo '!$B$15,IF(D315=15,'Tipo '!$B$16,IF(D315=16,'Tipo '!$B$17,IF(D315=17,'Tipo '!$B$18,IF(D315=18,'Tipo '!$B$19,IF(D315=19,'Tipo '!$B$20,IF(D315=20,'Tipo '!$B$21,"No ha seleccionado un tipo de contrato válido"))))))))))))))))))))</f>
        <v>COMPRAVENTA DE BIENES MUEBLES</v>
      </c>
      <c r="F315" s="151" t="s">
        <v>104</v>
      </c>
      <c r="G315" s="151" t="s">
        <v>121</v>
      </c>
      <c r="H315" s="148" t="s">
        <v>1101</v>
      </c>
      <c r="I315" s="154" t="s">
        <v>163</v>
      </c>
      <c r="J315" s="155">
        <v>11</v>
      </c>
      <c r="K315" s="156" t="str">
        <f>IF(J315=1,'Equivalencia BH-BMPT'!$D$2,IF(J315=2,'Equivalencia BH-BMPT'!$D$3,IF(J315=3,'Equivalencia BH-BMPT'!$D$4,IF(J315=4,'Equivalencia BH-BMPT'!$D$5,IF(J315=5,'Equivalencia BH-BMPT'!$D$6,IF(J315=6,'Equivalencia BH-BMPT'!$D$7,IF(J315=7,'Equivalencia BH-BMPT'!$D$8,IF(J315=8,'Equivalencia BH-BMPT'!$D$9,IF(J315=9,'Equivalencia BH-BMPT'!$D$10,IF(J315=10,'Equivalencia BH-BMPT'!$D$11,IF(J315=11,'Equivalencia BH-BMPT'!$D$12,IF(J315=12,'Equivalencia BH-BMPT'!$D$13,IF(J315=13,'Equivalencia BH-BMPT'!$D$14,IF(J315=14,'Equivalencia BH-BMPT'!$D$15,IF(J315=15,'Equivalencia BH-BMPT'!$D$16,IF(J315=16,'Equivalencia BH-BMPT'!$D$17,IF(J315=17,'Equivalencia BH-BMPT'!$D$18,IF(J315=18,'Equivalencia BH-BMPT'!$D$19,IF(J315=19,'Equivalencia BH-BMPT'!$D$20,IF(J315=20,'Equivalencia BH-BMPT'!$D$21,IF(J315=21,'Equivalencia BH-BMPT'!$D$22,IF(J315=22,'Equivalencia BH-BMPT'!$D$23,IF(J315=23,'Equivalencia BH-BMPT'!#REF!,IF(J315=24,'Equivalencia BH-BMPT'!$D$25,IF(J315=25,'Equivalencia BH-BMPT'!$D$26,IF(J315=26,'Equivalencia BH-BMPT'!$D$27,IF(J315=27,'Equivalencia BH-BMPT'!$D$28,IF(J315=28,'Equivalencia BH-BMPT'!$D$29,IF(J315=29,'Equivalencia BH-BMPT'!$D$30,IF(J315=30,'Equivalencia BH-BMPT'!$D$31,IF(J315=31,'Equivalencia BH-BMPT'!$D$32,IF(J315=32,'Equivalencia BH-BMPT'!$D$33,IF(J315=33,'Equivalencia BH-BMPT'!$D$34,IF(J315=34,'Equivalencia BH-BMPT'!$D$35,IF(J315=35,'Equivalencia BH-BMPT'!$D$36,IF(J315=36,'Equivalencia BH-BMPT'!$D$37,IF(J315=37,'Equivalencia BH-BMPT'!$D$38,IF(J315=38,'Equivalencia BH-BMPT'!#REF!,IF(J315=39,'Equivalencia BH-BMPT'!$D$40,IF(J315=40,'Equivalencia BH-BMPT'!$D$41,IF(J315=41,'Equivalencia BH-BMPT'!$D$42,IF(J315=42,'Equivalencia BH-BMPT'!$D$43,IF(J315=43,'Equivalencia BH-BMPT'!$D$44,IF(J315=44,'Equivalencia BH-BMPT'!$D$45,IF(J315=45,'Equivalencia BH-BMPT'!$D$46,"No ha seleccionado un número de programa")))))))))))))))))))))))))))))))))))))))))))))</f>
        <v>Mejores oportunidades para el desarrollo a través de la cultura, la recreación y el deporte</v>
      </c>
      <c r="L315" s="157" t="s">
        <v>1142</v>
      </c>
      <c r="M315" s="149"/>
      <c r="N315" s="148" t="s">
        <v>1412</v>
      </c>
      <c r="O315" s="160">
        <v>18778200</v>
      </c>
      <c r="P315" s="161"/>
      <c r="Q315" s="162"/>
      <c r="R315" s="162"/>
      <c r="S315" s="162"/>
      <c r="T315" s="162">
        <f t="shared" si="18"/>
        <v>18778200</v>
      </c>
      <c r="U315" s="162"/>
      <c r="V315" s="163">
        <v>43453</v>
      </c>
      <c r="W315" s="163">
        <v>43453</v>
      </c>
      <c r="X315" s="163">
        <v>43483</v>
      </c>
      <c r="Y315" s="148" t="s">
        <v>1477</v>
      </c>
      <c r="Z315" s="149"/>
      <c r="AA315" s="164"/>
      <c r="AB315" s="149" t="s">
        <v>1486</v>
      </c>
      <c r="AC315" s="149"/>
      <c r="AD315" s="149"/>
      <c r="AE315" s="149"/>
      <c r="AF315" s="165">
        <f t="shared" si="19"/>
        <v>0</v>
      </c>
      <c r="AG315" s="166"/>
      <c r="AH315" s="166" t="b">
        <f t="shared" si="20"/>
        <v>0</v>
      </c>
    </row>
    <row r="316" spans="1:34" s="167" customFormat="1" ht="44.25" customHeight="1" thickBot="1" x14ac:dyDescent="0.3">
      <c r="A316" s="148" t="s">
        <v>618</v>
      </c>
      <c r="B316" s="183">
        <v>2018</v>
      </c>
      <c r="C316" s="150" t="s">
        <v>906</v>
      </c>
      <c r="D316" s="149">
        <v>16</v>
      </c>
      <c r="E316" s="151" t="str">
        <f>IF(D316=1,'Tipo '!$B$2,IF(D316=2,'Tipo '!$B$3,IF(D316=3,'Tipo '!$B$4,IF(D316=4,'Tipo '!$B$5,IF(D316=5,'Tipo '!$B$6,IF(D316=6,'Tipo '!$B$7,IF(D316=7,'Tipo '!$B$8,IF(D316=8,'Tipo '!$B$9,IF(D316=9,'Tipo '!$B$10,IF(D316=10,'Tipo '!$B$11,IF(D316=11,'Tipo '!$B$12,IF(D316=12,'Tipo '!$B$13,IF(D316=13,'Tipo '!$B$14,IF(D316=14,'Tipo '!$B$15,IF(D316=15,'Tipo '!$B$16,IF(D316=16,'Tipo '!$B$17,IF(D316=17,'Tipo '!$B$18,IF(D316=18,'Tipo '!$B$19,IF(D316=19,'Tipo '!$B$20,IF(D316=20,'Tipo '!$B$21,"No ha seleccionado un tipo de contrato válido"))))))))))))))))))))</f>
        <v>CONTRATOS INTERADMINISTRATIVOS</v>
      </c>
      <c r="F316" s="151" t="s">
        <v>107</v>
      </c>
      <c r="G316" s="151" t="s">
        <v>116</v>
      </c>
      <c r="H316" s="148" t="s">
        <v>1102</v>
      </c>
      <c r="I316" s="154" t="s">
        <v>163</v>
      </c>
      <c r="J316" s="155">
        <v>45</v>
      </c>
      <c r="K316" s="156" t="str">
        <f>IF(J316=1,'Equivalencia BH-BMPT'!$D$2,IF(J316=2,'Equivalencia BH-BMPT'!$D$3,IF(J316=3,'Equivalencia BH-BMPT'!$D$4,IF(J316=4,'Equivalencia BH-BMPT'!$D$5,IF(J316=5,'Equivalencia BH-BMPT'!$D$6,IF(J316=6,'Equivalencia BH-BMPT'!$D$7,IF(J316=7,'Equivalencia BH-BMPT'!$D$8,IF(J316=8,'Equivalencia BH-BMPT'!$D$9,IF(J316=9,'Equivalencia BH-BMPT'!$D$10,IF(J316=10,'Equivalencia BH-BMPT'!$D$11,IF(J316=11,'Equivalencia BH-BMPT'!$D$12,IF(J316=12,'Equivalencia BH-BMPT'!$D$13,IF(J316=13,'Equivalencia BH-BMPT'!$D$14,IF(J316=14,'Equivalencia BH-BMPT'!$D$15,IF(J316=15,'Equivalencia BH-BMPT'!$D$16,IF(J316=16,'Equivalencia BH-BMPT'!$D$17,IF(J316=17,'Equivalencia BH-BMPT'!$D$18,IF(J316=18,'Equivalencia BH-BMPT'!$D$19,IF(J316=19,'Equivalencia BH-BMPT'!$D$20,IF(J316=20,'Equivalencia BH-BMPT'!$D$21,IF(J316=21,'Equivalencia BH-BMPT'!$D$22,IF(J316=22,'Equivalencia BH-BMPT'!$D$23,IF(J316=23,'Equivalencia BH-BMPT'!#REF!,IF(J316=24,'Equivalencia BH-BMPT'!$D$25,IF(J316=25,'Equivalencia BH-BMPT'!$D$26,IF(J316=26,'Equivalencia BH-BMPT'!$D$27,IF(J316=27,'Equivalencia BH-BMPT'!$D$28,IF(J316=28,'Equivalencia BH-BMPT'!$D$29,IF(J316=29,'Equivalencia BH-BMPT'!$D$30,IF(J316=30,'Equivalencia BH-BMPT'!$D$31,IF(J316=31,'Equivalencia BH-BMPT'!$D$32,IF(J316=32,'Equivalencia BH-BMPT'!$D$33,IF(J316=33,'Equivalencia BH-BMPT'!$D$34,IF(J316=34,'Equivalencia BH-BMPT'!$D$35,IF(J316=35,'Equivalencia BH-BMPT'!$D$36,IF(J316=36,'Equivalencia BH-BMPT'!$D$37,IF(J316=37,'Equivalencia BH-BMPT'!$D$38,IF(J316=38,'Equivalencia BH-BMPT'!#REF!,IF(J316=39,'Equivalencia BH-BMPT'!$D$40,IF(J316=40,'Equivalencia BH-BMPT'!$D$41,IF(J316=41,'Equivalencia BH-BMPT'!$D$42,IF(J316=42,'Equivalencia BH-BMPT'!$D$43,IF(J316=43,'Equivalencia BH-BMPT'!$D$44,IF(J316=44,'Equivalencia BH-BMPT'!$D$45,IF(J316=45,'Equivalencia BH-BMPT'!$D$46,"No ha seleccionado un número de programa")))))))))))))))))))))))))))))))))))))))))))))</f>
        <v>Gobernanza e influencia local, regional e internacional</v>
      </c>
      <c r="L316" s="157" t="s">
        <v>1152</v>
      </c>
      <c r="M316" s="149"/>
      <c r="N316" s="148" t="s">
        <v>1413</v>
      </c>
      <c r="O316" s="160">
        <v>2810232269</v>
      </c>
      <c r="P316" s="161"/>
      <c r="Q316" s="162"/>
      <c r="R316" s="162"/>
      <c r="S316" s="162"/>
      <c r="T316" s="162">
        <f t="shared" si="18"/>
        <v>2810232269</v>
      </c>
      <c r="U316" s="162"/>
      <c r="V316" s="163">
        <v>43460</v>
      </c>
      <c r="W316" s="163">
        <v>43460</v>
      </c>
      <c r="X316" s="163">
        <v>44190</v>
      </c>
      <c r="Y316" s="148" t="s">
        <v>1478</v>
      </c>
      <c r="Z316" s="149"/>
      <c r="AA316" s="164"/>
      <c r="AB316" s="149" t="s">
        <v>1486</v>
      </c>
      <c r="AC316" s="149"/>
      <c r="AD316" s="149"/>
      <c r="AE316" s="149"/>
      <c r="AF316" s="165">
        <f t="shared" si="19"/>
        <v>0</v>
      </c>
      <c r="AG316" s="166"/>
      <c r="AH316" s="166" t="b">
        <f t="shared" si="20"/>
        <v>0</v>
      </c>
    </row>
    <row r="317" spans="1:34" s="167" customFormat="1" ht="44.25" customHeight="1" thickBot="1" x14ac:dyDescent="0.3">
      <c r="A317" s="148" t="s">
        <v>619</v>
      </c>
      <c r="B317" s="183">
        <v>2018</v>
      </c>
      <c r="C317" s="150" t="s">
        <v>907</v>
      </c>
      <c r="D317" s="149">
        <v>1</v>
      </c>
      <c r="E317" s="151" t="str">
        <f>IF(D317=1,'Tipo '!$B$2,IF(D317=2,'Tipo '!$B$3,IF(D317=3,'Tipo '!$B$4,IF(D317=4,'Tipo '!$B$5,IF(D317=5,'Tipo '!$B$6,IF(D317=6,'Tipo '!$B$7,IF(D317=7,'Tipo '!$B$8,IF(D317=8,'Tipo '!$B$9,IF(D317=9,'Tipo '!$B$10,IF(D317=10,'Tipo '!$B$11,IF(D317=11,'Tipo '!$B$12,IF(D317=12,'Tipo '!$B$13,IF(D317=13,'Tipo '!$B$14,IF(D317=14,'Tipo '!$B$15,IF(D317=15,'Tipo '!$B$16,IF(D317=16,'Tipo '!$B$17,IF(D317=17,'Tipo '!$B$18,IF(D317=18,'Tipo '!$B$19,IF(D317=19,'Tipo '!$B$20,IF(D317=20,'Tipo '!$B$21,"No ha seleccionado un tipo de contrato válido"))))))))))))))))))))</f>
        <v>OBRA PÚBLICA</v>
      </c>
      <c r="F317" s="151" t="s">
        <v>105</v>
      </c>
      <c r="G317" s="151" t="s">
        <v>121</v>
      </c>
      <c r="H317" s="148" t="s">
        <v>1103</v>
      </c>
      <c r="I317" s="154" t="s">
        <v>163</v>
      </c>
      <c r="J317" s="155">
        <v>17</v>
      </c>
      <c r="K317" s="156" t="str">
        <f>IF(J317=1,'Equivalencia BH-BMPT'!$D$2,IF(J317=2,'Equivalencia BH-BMPT'!$D$3,IF(J317=3,'Equivalencia BH-BMPT'!$D$4,IF(J317=4,'Equivalencia BH-BMPT'!$D$5,IF(J317=5,'Equivalencia BH-BMPT'!$D$6,IF(J317=6,'Equivalencia BH-BMPT'!$D$7,IF(J317=7,'Equivalencia BH-BMPT'!$D$8,IF(J317=8,'Equivalencia BH-BMPT'!$D$9,IF(J317=9,'Equivalencia BH-BMPT'!$D$10,IF(J317=10,'Equivalencia BH-BMPT'!$D$11,IF(J317=11,'Equivalencia BH-BMPT'!$D$12,IF(J317=12,'Equivalencia BH-BMPT'!$D$13,IF(J317=13,'Equivalencia BH-BMPT'!$D$14,IF(J317=14,'Equivalencia BH-BMPT'!$D$15,IF(J317=15,'Equivalencia BH-BMPT'!$D$16,IF(J317=16,'Equivalencia BH-BMPT'!$D$17,IF(J317=17,'Equivalencia BH-BMPT'!$D$18,IF(J317=18,'Equivalencia BH-BMPT'!$D$19,IF(J317=19,'Equivalencia BH-BMPT'!$D$20,IF(J317=20,'Equivalencia BH-BMPT'!$D$21,IF(J317=21,'Equivalencia BH-BMPT'!$D$22,IF(J317=22,'Equivalencia BH-BMPT'!$D$23,IF(J317=23,'Equivalencia BH-BMPT'!#REF!,IF(J317=24,'Equivalencia BH-BMPT'!$D$25,IF(J317=25,'Equivalencia BH-BMPT'!$D$26,IF(J317=26,'Equivalencia BH-BMPT'!$D$27,IF(J317=27,'Equivalencia BH-BMPT'!$D$28,IF(J317=28,'Equivalencia BH-BMPT'!$D$29,IF(J317=29,'Equivalencia BH-BMPT'!$D$30,IF(J317=30,'Equivalencia BH-BMPT'!$D$31,IF(J317=31,'Equivalencia BH-BMPT'!$D$32,IF(J317=32,'Equivalencia BH-BMPT'!$D$33,IF(J317=33,'Equivalencia BH-BMPT'!$D$34,IF(J317=34,'Equivalencia BH-BMPT'!$D$35,IF(J317=35,'Equivalencia BH-BMPT'!$D$36,IF(J317=36,'Equivalencia BH-BMPT'!$D$37,IF(J317=37,'Equivalencia BH-BMPT'!$D$38,IF(J317=38,'Equivalencia BH-BMPT'!#REF!,IF(J317=39,'Equivalencia BH-BMPT'!$D$40,IF(J317=40,'Equivalencia BH-BMPT'!$D$41,IF(J317=41,'Equivalencia BH-BMPT'!$D$42,IF(J317=42,'Equivalencia BH-BMPT'!$D$43,IF(J317=43,'Equivalencia BH-BMPT'!$D$44,IF(J317=44,'Equivalencia BH-BMPT'!$D$45,IF(J317=45,'Equivalencia BH-BMPT'!$D$46,"No ha seleccionado un número de programa")))))))))))))))))))))))))))))))))))))))))))))</f>
        <v>Espacio público, derecho de todos</v>
      </c>
      <c r="L317" s="157" t="s">
        <v>1148</v>
      </c>
      <c r="M317" s="149"/>
      <c r="N317" s="148" t="s">
        <v>1414</v>
      </c>
      <c r="O317" s="160">
        <v>4492216049</v>
      </c>
      <c r="P317" s="161"/>
      <c r="Q317" s="162"/>
      <c r="R317" s="162"/>
      <c r="S317" s="162"/>
      <c r="T317" s="162">
        <f t="shared" si="18"/>
        <v>4492216049</v>
      </c>
      <c r="U317" s="162"/>
      <c r="V317" s="163">
        <v>43454</v>
      </c>
      <c r="W317" s="163">
        <v>43462</v>
      </c>
      <c r="X317" s="163">
        <v>43643</v>
      </c>
      <c r="Y317" s="148" t="s">
        <v>1475</v>
      </c>
      <c r="Z317" s="149"/>
      <c r="AA317" s="164"/>
      <c r="AB317" s="149" t="s">
        <v>1486</v>
      </c>
      <c r="AC317" s="149"/>
      <c r="AD317" s="149"/>
      <c r="AE317" s="149"/>
      <c r="AF317" s="165">
        <f t="shared" si="19"/>
        <v>0</v>
      </c>
      <c r="AG317" s="166"/>
      <c r="AH317" s="166" t="b">
        <f t="shared" si="20"/>
        <v>0</v>
      </c>
    </row>
    <row r="318" spans="1:34" s="167" customFormat="1" ht="44.25" customHeight="1" thickBot="1" x14ac:dyDescent="0.3">
      <c r="A318" s="148" t="s">
        <v>620</v>
      </c>
      <c r="B318" s="183">
        <v>2018</v>
      </c>
      <c r="C318" s="150" t="s">
        <v>908</v>
      </c>
      <c r="D318" s="149">
        <v>4</v>
      </c>
      <c r="E318" s="151" t="str">
        <f>IF(D318=1,'Tipo '!$B$2,IF(D318=2,'Tipo '!$B$3,IF(D318=3,'Tipo '!$B$4,IF(D318=4,'Tipo '!$B$5,IF(D318=5,'Tipo '!$B$6,IF(D318=6,'Tipo '!$B$7,IF(D318=7,'Tipo '!$B$8,IF(D318=8,'Tipo '!$B$9,IF(D318=9,'Tipo '!$B$10,IF(D318=10,'Tipo '!$B$11,IF(D318=11,'Tipo '!$B$12,IF(D318=12,'Tipo '!$B$13,IF(D318=13,'Tipo '!$B$14,IF(D318=14,'Tipo '!$B$15,IF(D318=15,'Tipo '!$B$16,IF(D318=16,'Tipo '!$B$17,IF(D318=17,'Tipo '!$B$18,IF(D318=18,'Tipo '!$B$19,IF(D318=19,'Tipo '!$B$20,IF(D318=20,'Tipo '!$B$21,"No ha seleccionado un tipo de contrato válido"))))))))))))))))))))</f>
        <v>CONTRATOS DE PRESTACIÓN DE SERVICIOS</v>
      </c>
      <c r="F318" s="151" t="s">
        <v>105</v>
      </c>
      <c r="G318" s="151" t="s">
        <v>121</v>
      </c>
      <c r="H318" s="148" t="s">
        <v>1104</v>
      </c>
      <c r="I318" s="154" t="s">
        <v>163</v>
      </c>
      <c r="J318" s="155">
        <v>19</v>
      </c>
      <c r="K318" s="156" t="str">
        <f>IF(J318=1,'Equivalencia BH-BMPT'!$D$2,IF(J318=2,'Equivalencia BH-BMPT'!$D$3,IF(J318=3,'Equivalencia BH-BMPT'!$D$4,IF(J318=4,'Equivalencia BH-BMPT'!$D$5,IF(J318=5,'Equivalencia BH-BMPT'!$D$6,IF(J318=6,'Equivalencia BH-BMPT'!$D$7,IF(J318=7,'Equivalencia BH-BMPT'!$D$8,IF(J318=8,'Equivalencia BH-BMPT'!$D$9,IF(J318=9,'Equivalencia BH-BMPT'!$D$10,IF(J318=10,'Equivalencia BH-BMPT'!$D$11,IF(J318=11,'Equivalencia BH-BMPT'!$D$12,IF(J318=12,'Equivalencia BH-BMPT'!$D$13,IF(J318=13,'Equivalencia BH-BMPT'!$D$14,IF(J318=14,'Equivalencia BH-BMPT'!$D$15,IF(J318=15,'Equivalencia BH-BMPT'!$D$16,IF(J318=16,'Equivalencia BH-BMPT'!$D$17,IF(J318=17,'Equivalencia BH-BMPT'!$D$18,IF(J318=18,'Equivalencia BH-BMPT'!$D$19,IF(J318=19,'Equivalencia BH-BMPT'!$D$20,IF(J318=20,'Equivalencia BH-BMPT'!$D$21,IF(J318=21,'Equivalencia BH-BMPT'!$D$22,IF(J318=22,'Equivalencia BH-BMPT'!$D$23,IF(J318=23,'Equivalencia BH-BMPT'!#REF!,IF(J318=24,'Equivalencia BH-BMPT'!$D$25,IF(J318=25,'Equivalencia BH-BMPT'!$D$26,IF(J318=26,'Equivalencia BH-BMPT'!$D$27,IF(J318=27,'Equivalencia BH-BMPT'!$D$28,IF(J318=28,'Equivalencia BH-BMPT'!$D$29,IF(J318=29,'Equivalencia BH-BMPT'!$D$30,IF(J318=30,'Equivalencia BH-BMPT'!$D$31,IF(J318=31,'Equivalencia BH-BMPT'!$D$32,IF(J318=32,'Equivalencia BH-BMPT'!$D$33,IF(J318=33,'Equivalencia BH-BMPT'!$D$34,IF(J318=34,'Equivalencia BH-BMPT'!$D$35,IF(J318=35,'Equivalencia BH-BMPT'!$D$36,IF(J318=36,'Equivalencia BH-BMPT'!$D$37,IF(J318=37,'Equivalencia BH-BMPT'!$D$38,IF(J318=38,'Equivalencia BH-BMPT'!#REF!,IF(J318=39,'Equivalencia BH-BMPT'!$D$40,IF(J318=40,'Equivalencia BH-BMPT'!$D$41,IF(J318=41,'Equivalencia BH-BMPT'!$D$42,IF(J318=42,'Equivalencia BH-BMPT'!$D$43,IF(J318=43,'Equivalencia BH-BMPT'!$D$44,IF(J318=44,'Equivalencia BH-BMPT'!$D$45,IF(J318=45,'Equivalencia BH-BMPT'!$D$46,"No ha seleccionado un número de programa")))))))))))))))))))))))))))))))))))))))))))))</f>
        <v>Seguridad y convivencia para todos</v>
      </c>
      <c r="L318" s="157" t="s">
        <v>1133</v>
      </c>
      <c r="M318" s="149"/>
      <c r="N318" s="148" t="s">
        <v>1415</v>
      </c>
      <c r="O318" s="160">
        <v>473129043</v>
      </c>
      <c r="P318" s="161"/>
      <c r="Q318" s="162"/>
      <c r="R318" s="162"/>
      <c r="S318" s="162"/>
      <c r="T318" s="162">
        <f t="shared" si="18"/>
        <v>473129043</v>
      </c>
      <c r="U318" s="162"/>
      <c r="V318" s="163">
        <v>43454</v>
      </c>
      <c r="W318" s="163">
        <v>43490</v>
      </c>
      <c r="X318" s="163">
        <v>43670</v>
      </c>
      <c r="Y318" s="148" t="s">
        <v>1475</v>
      </c>
      <c r="Z318" s="149"/>
      <c r="AA318" s="164"/>
      <c r="AB318" s="149" t="s">
        <v>1486</v>
      </c>
      <c r="AC318" s="149"/>
      <c r="AD318" s="149"/>
      <c r="AE318" s="149"/>
      <c r="AF318" s="165">
        <f t="shared" si="19"/>
        <v>0</v>
      </c>
      <c r="AG318" s="166"/>
      <c r="AH318" s="166" t="b">
        <f t="shared" si="20"/>
        <v>0</v>
      </c>
    </row>
    <row r="319" spans="1:34" s="167" customFormat="1" ht="44.25" customHeight="1" thickBot="1" x14ac:dyDescent="0.3">
      <c r="A319" s="148" t="s">
        <v>621</v>
      </c>
      <c r="B319" s="183">
        <v>2018</v>
      </c>
      <c r="C319" s="150" t="s">
        <v>909</v>
      </c>
      <c r="D319" s="149">
        <v>4</v>
      </c>
      <c r="E319" s="151" t="str">
        <f>IF(D319=1,'Tipo '!$B$2,IF(D319=2,'Tipo '!$B$3,IF(D319=3,'Tipo '!$B$4,IF(D319=4,'Tipo '!$B$5,IF(D319=5,'Tipo '!$B$6,IF(D319=6,'Tipo '!$B$7,IF(D319=7,'Tipo '!$B$8,IF(D319=8,'Tipo '!$B$9,IF(D319=9,'Tipo '!$B$10,IF(D319=10,'Tipo '!$B$11,IF(D319=11,'Tipo '!$B$12,IF(D319=12,'Tipo '!$B$13,IF(D319=13,'Tipo '!$B$14,IF(D319=14,'Tipo '!$B$15,IF(D319=15,'Tipo '!$B$16,IF(D319=16,'Tipo '!$B$17,IF(D319=17,'Tipo '!$B$18,IF(D319=18,'Tipo '!$B$19,IF(D319=19,'Tipo '!$B$20,IF(D319=20,'Tipo '!$B$21,"No ha seleccionado un tipo de contrato válido"))))))))))))))))))))</f>
        <v>CONTRATOS DE PRESTACIÓN DE SERVICIOS</v>
      </c>
      <c r="F319" s="151" t="s">
        <v>105</v>
      </c>
      <c r="G319" s="151" t="s">
        <v>121</v>
      </c>
      <c r="H319" s="148" t="s">
        <v>1105</v>
      </c>
      <c r="I319" s="154" t="s">
        <v>163</v>
      </c>
      <c r="J319" s="155">
        <v>11</v>
      </c>
      <c r="K319" s="156" t="str">
        <f>IF(J319=1,'Equivalencia BH-BMPT'!$D$2,IF(J319=2,'Equivalencia BH-BMPT'!$D$3,IF(J319=3,'Equivalencia BH-BMPT'!$D$4,IF(J319=4,'Equivalencia BH-BMPT'!$D$5,IF(J319=5,'Equivalencia BH-BMPT'!$D$6,IF(J319=6,'Equivalencia BH-BMPT'!$D$7,IF(J319=7,'Equivalencia BH-BMPT'!$D$8,IF(J319=8,'Equivalencia BH-BMPT'!$D$9,IF(J319=9,'Equivalencia BH-BMPT'!$D$10,IF(J319=10,'Equivalencia BH-BMPT'!$D$11,IF(J319=11,'Equivalencia BH-BMPT'!$D$12,IF(J319=12,'Equivalencia BH-BMPT'!$D$13,IF(J319=13,'Equivalencia BH-BMPT'!$D$14,IF(J319=14,'Equivalencia BH-BMPT'!$D$15,IF(J319=15,'Equivalencia BH-BMPT'!$D$16,IF(J319=16,'Equivalencia BH-BMPT'!$D$17,IF(J319=17,'Equivalencia BH-BMPT'!$D$18,IF(J319=18,'Equivalencia BH-BMPT'!$D$19,IF(J319=19,'Equivalencia BH-BMPT'!$D$20,IF(J319=20,'Equivalencia BH-BMPT'!$D$21,IF(J319=21,'Equivalencia BH-BMPT'!$D$22,IF(J319=22,'Equivalencia BH-BMPT'!$D$23,IF(J319=23,'Equivalencia BH-BMPT'!#REF!,IF(J319=24,'Equivalencia BH-BMPT'!$D$25,IF(J319=25,'Equivalencia BH-BMPT'!$D$26,IF(J319=26,'Equivalencia BH-BMPT'!$D$27,IF(J319=27,'Equivalencia BH-BMPT'!$D$28,IF(J319=28,'Equivalencia BH-BMPT'!$D$29,IF(J319=29,'Equivalencia BH-BMPT'!$D$30,IF(J319=30,'Equivalencia BH-BMPT'!$D$31,IF(J319=31,'Equivalencia BH-BMPT'!$D$32,IF(J319=32,'Equivalencia BH-BMPT'!$D$33,IF(J319=33,'Equivalencia BH-BMPT'!$D$34,IF(J319=34,'Equivalencia BH-BMPT'!$D$35,IF(J319=35,'Equivalencia BH-BMPT'!$D$36,IF(J319=36,'Equivalencia BH-BMPT'!$D$37,IF(J319=37,'Equivalencia BH-BMPT'!$D$38,IF(J319=38,'Equivalencia BH-BMPT'!#REF!,IF(J319=39,'Equivalencia BH-BMPT'!$D$40,IF(J319=40,'Equivalencia BH-BMPT'!$D$41,IF(J319=41,'Equivalencia BH-BMPT'!$D$42,IF(J319=42,'Equivalencia BH-BMPT'!$D$43,IF(J319=43,'Equivalencia BH-BMPT'!$D$44,IF(J319=44,'Equivalencia BH-BMPT'!$D$45,IF(J319=45,'Equivalencia BH-BMPT'!$D$46,"No ha seleccionado un número de programa")))))))))))))))))))))))))))))))))))))))))))))</f>
        <v>Mejores oportunidades para el desarrollo a través de la cultura, la recreación y el deporte</v>
      </c>
      <c r="L319" s="157" t="s">
        <v>1142</v>
      </c>
      <c r="M319" s="149"/>
      <c r="N319" s="148" t="s">
        <v>1416</v>
      </c>
      <c r="O319" s="160">
        <v>784769044</v>
      </c>
      <c r="P319" s="161"/>
      <c r="Q319" s="162"/>
      <c r="R319" s="162"/>
      <c r="S319" s="162"/>
      <c r="T319" s="162">
        <f t="shared" si="18"/>
        <v>784769044</v>
      </c>
      <c r="U319" s="162"/>
      <c r="V319" s="163">
        <v>43454</v>
      </c>
      <c r="W319" s="163">
        <v>43460</v>
      </c>
      <c r="X319" s="163">
        <v>43610</v>
      </c>
      <c r="Y319" s="148" t="s">
        <v>1462</v>
      </c>
      <c r="Z319" s="149"/>
      <c r="AA319" s="164"/>
      <c r="AB319" s="149" t="s">
        <v>1486</v>
      </c>
      <c r="AC319" s="149"/>
      <c r="AD319" s="149"/>
      <c r="AE319" s="149"/>
      <c r="AF319" s="165">
        <f t="shared" si="19"/>
        <v>0</v>
      </c>
      <c r="AG319" s="166"/>
      <c r="AH319" s="166" t="b">
        <f t="shared" si="20"/>
        <v>0</v>
      </c>
    </row>
    <row r="320" spans="1:34" s="167" customFormat="1" ht="44.25" customHeight="1" thickBot="1" x14ac:dyDescent="0.3">
      <c r="A320" s="148" t="s">
        <v>622</v>
      </c>
      <c r="B320" s="183">
        <v>2018</v>
      </c>
      <c r="C320" s="150" t="s">
        <v>910</v>
      </c>
      <c r="D320" s="149">
        <v>4</v>
      </c>
      <c r="E320" s="151" t="str">
        <f>IF(D320=1,'Tipo '!$B$2,IF(D320=2,'Tipo '!$B$3,IF(D320=3,'Tipo '!$B$4,IF(D320=4,'Tipo '!$B$5,IF(D320=5,'Tipo '!$B$6,IF(D320=6,'Tipo '!$B$7,IF(D320=7,'Tipo '!$B$8,IF(D320=8,'Tipo '!$B$9,IF(D320=9,'Tipo '!$B$10,IF(D320=10,'Tipo '!$B$11,IF(D320=11,'Tipo '!$B$12,IF(D320=12,'Tipo '!$B$13,IF(D320=13,'Tipo '!$B$14,IF(D320=14,'Tipo '!$B$15,IF(D320=15,'Tipo '!$B$16,IF(D320=16,'Tipo '!$B$17,IF(D320=17,'Tipo '!$B$18,IF(D320=18,'Tipo '!$B$19,IF(D320=19,'Tipo '!$B$20,IF(D320=20,'Tipo '!$B$21,"No ha seleccionado un tipo de contrato válido"))))))))))))))))))))</f>
        <v>CONTRATOS DE PRESTACIÓN DE SERVICIOS</v>
      </c>
      <c r="F320" s="151" t="s">
        <v>108</v>
      </c>
      <c r="G320" s="151" t="s">
        <v>125</v>
      </c>
      <c r="H320" s="148" t="s">
        <v>1106</v>
      </c>
      <c r="I320" s="154" t="s">
        <v>163</v>
      </c>
      <c r="J320" s="155">
        <v>38</v>
      </c>
      <c r="K320" s="156" t="e">
        <f>IF(J320=1,'Equivalencia BH-BMPT'!$D$2,IF(J320=2,'Equivalencia BH-BMPT'!$D$3,IF(J320=3,'Equivalencia BH-BMPT'!$D$4,IF(J320=4,'Equivalencia BH-BMPT'!$D$5,IF(J320=5,'Equivalencia BH-BMPT'!$D$6,IF(J320=6,'Equivalencia BH-BMPT'!$D$7,IF(J320=7,'Equivalencia BH-BMPT'!$D$8,IF(J320=8,'Equivalencia BH-BMPT'!$D$9,IF(J320=9,'Equivalencia BH-BMPT'!$D$10,IF(J320=10,'Equivalencia BH-BMPT'!$D$11,IF(J320=11,'Equivalencia BH-BMPT'!$D$12,IF(J320=12,'Equivalencia BH-BMPT'!$D$13,IF(J320=13,'Equivalencia BH-BMPT'!$D$14,IF(J320=14,'Equivalencia BH-BMPT'!$D$15,IF(J320=15,'Equivalencia BH-BMPT'!$D$16,IF(J320=16,'Equivalencia BH-BMPT'!$D$17,IF(J320=17,'Equivalencia BH-BMPT'!$D$18,IF(J320=18,'Equivalencia BH-BMPT'!$D$19,IF(J320=19,'Equivalencia BH-BMPT'!$D$20,IF(J320=20,'Equivalencia BH-BMPT'!$D$21,IF(J320=21,'Equivalencia BH-BMPT'!$D$22,IF(J320=22,'Equivalencia BH-BMPT'!$D$23,IF(J320=23,'Equivalencia BH-BMPT'!#REF!,IF(J320=24,'Equivalencia BH-BMPT'!$D$25,IF(J320=25,'Equivalencia BH-BMPT'!$D$26,IF(J320=26,'Equivalencia BH-BMPT'!$D$27,IF(J320=27,'Equivalencia BH-BMPT'!$D$28,IF(J320=28,'Equivalencia BH-BMPT'!$D$29,IF(J320=29,'Equivalencia BH-BMPT'!$D$30,IF(J320=30,'Equivalencia BH-BMPT'!$D$31,IF(J320=31,'Equivalencia BH-BMPT'!$D$32,IF(J320=32,'Equivalencia BH-BMPT'!$D$33,IF(J320=33,'Equivalencia BH-BMPT'!$D$34,IF(J320=34,'Equivalencia BH-BMPT'!$D$35,IF(J320=35,'Equivalencia BH-BMPT'!$D$36,IF(J320=36,'Equivalencia BH-BMPT'!$D$37,IF(J320=37,'Equivalencia BH-BMPT'!$D$38,IF(J320=38,'Equivalencia BH-BMPT'!#REF!,IF(J320=39,'Equivalencia BH-BMPT'!$D$40,IF(J320=40,'Equivalencia BH-BMPT'!$D$41,IF(J320=41,'Equivalencia BH-BMPT'!$D$42,IF(J320=42,'Equivalencia BH-BMPT'!$D$43,IF(J320=43,'Equivalencia BH-BMPT'!$D$44,IF(J320=44,'Equivalencia BH-BMPT'!$D$45,IF(J320=45,'Equivalencia BH-BMPT'!$D$46,"No ha seleccionado un número de programa")))))))))))))))))))))))))))))))))))))))))))))</f>
        <v>#REF!</v>
      </c>
      <c r="L320" s="157" t="s">
        <v>1150</v>
      </c>
      <c r="M320" s="149"/>
      <c r="N320" s="148" t="s">
        <v>1417</v>
      </c>
      <c r="O320" s="160">
        <v>503214698</v>
      </c>
      <c r="P320" s="161"/>
      <c r="Q320" s="162"/>
      <c r="R320" s="162"/>
      <c r="S320" s="162"/>
      <c r="T320" s="162">
        <f t="shared" si="18"/>
        <v>503214698</v>
      </c>
      <c r="U320" s="162"/>
      <c r="V320" s="163">
        <v>43460</v>
      </c>
      <c r="W320" s="163">
        <v>43465</v>
      </c>
      <c r="X320" s="163">
        <v>43646</v>
      </c>
      <c r="Y320" s="148" t="s">
        <v>1475</v>
      </c>
      <c r="Z320" s="149"/>
      <c r="AA320" s="164"/>
      <c r="AB320" s="149" t="s">
        <v>1486</v>
      </c>
      <c r="AC320" s="149"/>
      <c r="AD320" s="149"/>
      <c r="AE320" s="149"/>
      <c r="AF320" s="165">
        <f t="shared" si="19"/>
        <v>0</v>
      </c>
      <c r="AG320" s="166"/>
      <c r="AH320" s="166" t="b">
        <f t="shared" si="20"/>
        <v>0</v>
      </c>
    </row>
    <row r="321" spans="1:34" s="167" customFormat="1" ht="44.25" customHeight="1" thickBot="1" x14ac:dyDescent="0.3">
      <c r="A321" s="148" t="s">
        <v>623</v>
      </c>
      <c r="B321" s="183">
        <v>2018</v>
      </c>
      <c r="C321" s="150" t="s">
        <v>911</v>
      </c>
      <c r="D321" s="149">
        <v>1</v>
      </c>
      <c r="E321" s="151" t="str">
        <f>IF(D321=1,'Tipo '!$B$2,IF(D321=2,'Tipo '!$B$3,IF(D321=3,'Tipo '!$B$4,IF(D321=4,'Tipo '!$B$5,IF(D321=5,'Tipo '!$B$6,IF(D321=6,'Tipo '!$B$7,IF(D321=7,'Tipo '!$B$8,IF(D321=8,'Tipo '!$B$9,IF(D321=9,'Tipo '!$B$10,IF(D321=10,'Tipo '!$B$11,IF(D321=11,'Tipo '!$B$12,IF(D321=12,'Tipo '!$B$13,IF(D321=13,'Tipo '!$B$14,IF(D321=14,'Tipo '!$B$15,IF(D321=15,'Tipo '!$B$16,IF(D321=16,'Tipo '!$B$17,IF(D321=17,'Tipo '!$B$18,IF(D321=18,'Tipo '!$B$19,IF(D321=19,'Tipo '!$B$20,IF(D321=20,'Tipo '!$B$21,"No ha seleccionado un tipo de contrato válido"))))))))))))))))))))</f>
        <v>OBRA PÚBLICA</v>
      </c>
      <c r="F321" s="151" t="s">
        <v>108</v>
      </c>
      <c r="G321" s="151" t="s">
        <v>125</v>
      </c>
      <c r="H321" s="148" t="s">
        <v>1107</v>
      </c>
      <c r="I321" s="154" t="s">
        <v>163</v>
      </c>
      <c r="J321" s="155">
        <v>18</v>
      </c>
      <c r="K321" s="156" t="str">
        <f>IF(J321=1,'Equivalencia BH-BMPT'!$D$2,IF(J321=2,'Equivalencia BH-BMPT'!$D$3,IF(J321=3,'Equivalencia BH-BMPT'!$D$4,IF(J321=4,'Equivalencia BH-BMPT'!$D$5,IF(J321=5,'Equivalencia BH-BMPT'!$D$6,IF(J321=6,'Equivalencia BH-BMPT'!$D$7,IF(J321=7,'Equivalencia BH-BMPT'!$D$8,IF(J321=8,'Equivalencia BH-BMPT'!$D$9,IF(J321=9,'Equivalencia BH-BMPT'!$D$10,IF(J321=10,'Equivalencia BH-BMPT'!$D$11,IF(J321=11,'Equivalencia BH-BMPT'!$D$12,IF(J321=12,'Equivalencia BH-BMPT'!$D$13,IF(J321=13,'Equivalencia BH-BMPT'!$D$14,IF(J321=14,'Equivalencia BH-BMPT'!$D$15,IF(J321=15,'Equivalencia BH-BMPT'!$D$16,IF(J321=16,'Equivalencia BH-BMPT'!$D$17,IF(J321=17,'Equivalencia BH-BMPT'!$D$18,IF(J321=18,'Equivalencia BH-BMPT'!$D$19,IF(J321=19,'Equivalencia BH-BMPT'!$D$20,IF(J321=20,'Equivalencia BH-BMPT'!$D$21,IF(J321=21,'Equivalencia BH-BMPT'!$D$22,IF(J321=22,'Equivalencia BH-BMPT'!$D$23,IF(J321=23,'Equivalencia BH-BMPT'!#REF!,IF(J321=24,'Equivalencia BH-BMPT'!$D$25,IF(J321=25,'Equivalencia BH-BMPT'!$D$26,IF(J321=26,'Equivalencia BH-BMPT'!$D$27,IF(J321=27,'Equivalencia BH-BMPT'!$D$28,IF(J321=28,'Equivalencia BH-BMPT'!$D$29,IF(J321=29,'Equivalencia BH-BMPT'!$D$30,IF(J321=30,'Equivalencia BH-BMPT'!$D$31,IF(J321=31,'Equivalencia BH-BMPT'!$D$32,IF(J321=32,'Equivalencia BH-BMPT'!$D$33,IF(J321=33,'Equivalencia BH-BMPT'!$D$34,IF(J321=34,'Equivalencia BH-BMPT'!$D$35,IF(J321=35,'Equivalencia BH-BMPT'!$D$36,IF(J321=36,'Equivalencia BH-BMPT'!$D$37,IF(J321=37,'Equivalencia BH-BMPT'!$D$38,IF(J321=38,'Equivalencia BH-BMPT'!#REF!,IF(J321=39,'Equivalencia BH-BMPT'!$D$40,IF(J321=40,'Equivalencia BH-BMPT'!$D$41,IF(J321=41,'Equivalencia BH-BMPT'!$D$42,IF(J321=42,'Equivalencia BH-BMPT'!$D$43,IF(J321=43,'Equivalencia BH-BMPT'!$D$44,IF(J321=44,'Equivalencia BH-BMPT'!$D$45,IF(J321=45,'Equivalencia BH-BMPT'!$D$46,"No ha seleccionado un número de programa")))))))))))))))))))))))))))))))))))))))))))))</f>
        <v>Mejor movilidad para todos</v>
      </c>
      <c r="L321" s="157" t="s">
        <v>1135</v>
      </c>
      <c r="M321" s="149"/>
      <c r="N321" s="148" t="s">
        <v>1418</v>
      </c>
      <c r="O321" s="160">
        <v>10000000000</v>
      </c>
      <c r="P321" s="161"/>
      <c r="Q321" s="162"/>
      <c r="R321" s="162"/>
      <c r="S321" s="162"/>
      <c r="T321" s="162">
        <f t="shared" si="18"/>
        <v>10000000000</v>
      </c>
      <c r="U321" s="162"/>
      <c r="V321" s="163">
        <v>43458</v>
      </c>
      <c r="W321" s="163">
        <v>43475</v>
      </c>
      <c r="X321" s="163">
        <v>43778</v>
      </c>
      <c r="Y321" s="148" t="s">
        <v>1458</v>
      </c>
      <c r="Z321" s="149"/>
      <c r="AA321" s="164"/>
      <c r="AB321" s="149" t="s">
        <v>1486</v>
      </c>
      <c r="AC321" s="149"/>
      <c r="AD321" s="149"/>
      <c r="AE321" s="149"/>
      <c r="AF321" s="165">
        <f t="shared" si="19"/>
        <v>0</v>
      </c>
      <c r="AG321" s="166"/>
      <c r="AH321" s="166" t="b">
        <f t="shared" si="20"/>
        <v>0</v>
      </c>
    </row>
    <row r="322" spans="1:34" s="167" customFormat="1" ht="44.25" customHeight="1" thickBot="1" x14ac:dyDescent="0.3">
      <c r="A322" s="148" t="s">
        <v>624</v>
      </c>
      <c r="B322" s="183">
        <v>2018</v>
      </c>
      <c r="C322" s="150" t="s">
        <v>912</v>
      </c>
      <c r="D322" s="149">
        <v>1</v>
      </c>
      <c r="E322" s="151" t="str">
        <f>IF(D322=1,'Tipo '!$B$2,IF(D322=2,'Tipo '!$B$3,IF(D322=3,'Tipo '!$B$4,IF(D322=4,'Tipo '!$B$5,IF(D322=5,'Tipo '!$B$6,IF(D322=6,'Tipo '!$B$7,IF(D322=7,'Tipo '!$B$8,IF(D322=8,'Tipo '!$B$9,IF(D322=9,'Tipo '!$B$10,IF(D322=10,'Tipo '!$B$11,IF(D322=11,'Tipo '!$B$12,IF(D322=12,'Tipo '!$B$13,IF(D322=13,'Tipo '!$B$14,IF(D322=14,'Tipo '!$B$15,IF(D322=15,'Tipo '!$B$16,IF(D322=16,'Tipo '!$B$17,IF(D322=17,'Tipo '!$B$18,IF(D322=18,'Tipo '!$B$19,IF(D322=19,'Tipo '!$B$20,IF(D322=20,'Tipo '!$B$21,"No ha seleccionado un tipo de contrato válido"))))))))))))))))))))</f>
        <v>OBRA PÚBLICA</v>
      </c>
      <c r="F322" s="151" t="s">
        <v>105</v>
      </c>
      <c r="G322" s="151" t="s">
        <v>121</v>
      </c>
      <c r="H322" s="148" t="s">
        <v>1108</v>
      </c>
      <c r="I322" s="154" t="s">
        <v>163</v>
      </c>
      <c r="J322" s="155">
        <v>4</v>
      </c>
      <c r="K322" s="156" t="str">
        <f>IF(J322=1,'Equivalencia BH-BMPT'!$D$2,IF(J322=2,'Equivalencia BH-BMPT'!$D$3,IF(J322=3,'Equivalencia BH-BMPT'!$D$4,IF(J322=4,'Equivalencia BH-BMPT'!$D$5,IF(J322=5,'Equivalencia BH-BMPT'!$D$6,IF(J322=6,'Equivalencia BH-BMPT'!$D$7,IF(J322=7,'Equivalencia BH-BMPT'!$D$8,IF(J322=8,'Equivalencia BH-BMPT'!$D$9,IF(J322=9,'Equivalencia BH-BMPT'!$D$10,IF(J322=10,'Equivalencia BH-BMPT'!$D$11,IF(J322=11,'Equivalencia BH-BMPT'!$D$12,IF(J322=12,'Equivalencia BH-BMPT'!$D$13,IF(J322=13,'Equivalencia BH-BMPT'!$D$14,IF(J322=14,'Equivalencia BH-BMPT'!$D$15,IF(J322=15,'Equivalencia BH-BMPT'!$D$16,IF(J322=16,'Equivalencia BH-BMPT'!$D$17,IF(J322=17,'Equivalencia BH-BMPT'!$D$18,IF(J322=18,'Equivalencia BH-BMPT'!$D$19,IF(J322=19,'Equivalencia BH-BMPT'!$D$20,IF(J322=20,'Equivalencia BH-BMPT'!$D$21,IF(J322=21,'Equivalencia BH-BMPT'!$D$22,IF(J322=22,'Equivalencia BH-BMPT'!$D$23,IF(J322=23,'Equivalencia BH-BMPT'!#REF!,IF(J322=24,'Equivalencia BH-BMPT'!$D$25,IF(J322=25,'Equivalencia BH-BMPT'!$D$26,IF(J322=26,'Equivalencia BH-BMPT'!$D$27,IF(J322=27,'Equivalencia BH-BMPT'!$D$28,IF(J322=28,'Equivalencia BH-BMPT'!$D$29,IF(J322=29,'Equivalencia BH-BMPT'!$D$30,IF(J322=30,'Equivalencia BH-BMPT'!$D$31,IF(J322=31,'Equivalencia BH-BMPT'!$D$32,IF(J322=32,'Equivalencia BH-BMPT'!$D$33,IF(J322=33,'Equivalencia BH-BMPT'!$D$34,IF(J322=34,'Equivalencia BH-BMPT'!$D$35,IF(J322=35,'Equivalencia BH-BMPT'!$D$36,IF(J322=36,'Equivalencia BH-BMPT'!$D$37,IF(J322=37,'Equivalencia BH-BMPT'!$D$38,IF(J322=38,'Equivalencia BH-BMPT'!#REF!,IF(J322=39,'Equivalencia BH-BMPT'!$D$40,IF(J322=40,'Equivalencia BH-BMPT'!$D$41,IF(J322=41,'Equivalencia BH-BMPT'!$D$42,IF(J322=42,'Equivalencia BH-BMPT'!$D$43,IF(J322=43,'Equivalencia BH-BMPT'!$D$44,IF(J322=44,'Equivalencia BH-BMPT'!$D$45,IF(J322=45,'Equivalencia BH-BMPT'!$D$46,"No ha seleccionado un número de programa")))))))))))))))))))))))))))))))))))))))))))))</f>
        <v>Familias protegidas y adaptadas al cambio climático</v>
      </c>
      <c r="L322" s="157" t="s">
        <v>1145</v>
      </c>
      <c r="M322" s="149"/>
      <c r="N322" s="148" t="s">
        <v>1419</v>
      </c>
      <c r="O322" s="160">
        <v>2697887797</v>
      </c>
      <c r="P322" s="161"/>
      <c r="Q322" s="162"/>
      <c r="R322" s="162"/>
      <c r="S322" s="162"/>
      <c r="T322" s="162">
        <f t="shared" si="18"/>
        <v>2697887797</v>
      </c>
      <c r="U322" s="162"/>
      <c r="V322" s="163">
        <v>43458</v>
      </c>
      <c r="W322" s="163">
        <v>43475</v>
      </c>
      <c r="X322" s="163">
        <v>43717</v>
      </c>
      <c r="Y322" s="148" t="s">
        <v>1455</v>
      </c>
      <c r="Z322" s="149"/>
      <c r="AA322" s="164"/>
      <c r="AB322" s="149" t="s">
        <v>1486</v>
      </c>
      <c r="AC322" s="149"/>
      <c r="AD322" s="149"/>
      <c r="AE322" s="149"/>
      <c r="AF322" s="165">
        <f t="shared" si="19"/>
        <v>0</v>
      </c>
      <c r="AG322" s="166"/>
      <c r="AH322" s="166" t="b">
        <f t="shared" si="20"/>
        <v>0</v>
      </c>
    </row>
    <row r="323" spans="1:34" s="167" customFormat="1" ht="44.25" customHeight="1" thickBot="1" x14ac:dyDescent="0.3">
      <c r="A323" s="148" t="s">
        <v>625</v>
      </c>
      <c r="B323" s="183">
        <v>2018</v>
      </c>
      <c r="C323" s="150" t="s">
        <v>913</v>
      </c>
      <c r="D323" s="149">
        <v>3</v>
      </c>
      <c r="E323" s="151" t="str">
        <f>IF(D323=1,'Tipo '!$B$2,IF(D323=2,'Tipo '!$B$3,IF(D323=3,'Tipo '!$B$4,IF(D323=4,'Tipo '!$B$5,IF(D323=5,'Tipo '!$B$6,IF(D323=6,'Tipo '!$B$7,IF(D323=7,'Tipo '!$B$8,IF(D323=8,'Tipo '!$B$9,IF(D323=9,'Tipo '!$B$10,IF(D323=10,'Tipo '!$B$11,IF(D323=11,'Tipo '!$B$12,IF(D323=12,'Tipo '!$B$13,IF(D323=13,'Tipo '!$B$14,IF(D323=14,'Tipo '!$B$15,IF(D323=15,'Tipo '!$B$16,IF(D323=16,'Tipo '!$B$17,IF(D323=17,'Tipo '!$B$18,IF(D323=18,'Tipo '!$B$19,IF(D323=19,'Tipo '!$B$20,IF(D323=20,'Tipo '!$B$21,"No ha seleccionado un tipo de contrato válido"))))))))))))))))))))</f>
        <v>INTERVENTORÍA</v>
      </c>
      <c r="F323" s="151" t="s">
        <v>223</v>
      </c>
      <c r="G323" s="151" t="s">
        <v>121</v>
      </c>
      <c r="H323" s="148" t="s">
        <v>1109</v>
      </c>
      <c r="I323" s="154" t="s">
        <v>163</v>
      </c>
      <c r="J323" s="155">
        <v>17</v>
      </c>
      <c r="K323" s="156" t="str">
        <f>IF(J323=1,'Equivalencia BH-BMPT'!$D$2,IF(J323=2,'Equivalencia BH-BMPT'!$D$3,IF(J323=3,'Equivalencia BH-BMPT'!$D$4,IF(J323=4,'Equivalencia BH-BMPT'!$D$5,IF(J323=5,'Equivalencia BH-BMPT'!$D$6,IF(J323=6,'Equivalencia BH-BMPT'!$D$7,IF(J323=7,'Equivalencia BH-BMPT'!$D$8,IF(J323=8,'Equivalencia BH-BMPT'!$D$9,IF(J323=9,'Equivalencia BH-BMPT'!$D$10,IF(J323=10,'Equivalencia BH-BMPT'!$D$11,IF(J323=11,'Equivalencia BH-BMPT'!$D$12,IF(J323=12,'Equivalencia BH-BMPT'!$D$13,IF(J323=13,'Equivalencia BH-BMPT'!$D$14,IF(J323=14,'Equivalencia BH-BMPT'!$D$15,IF(J323=15,'Equivalencia BH-BMPT'!$D$16,IF(J323=16,'Equivalencia BH-BMPT'!$D$17,IF(J323=17,'Equivalencia BH-BMPT'!$D$18,IF(J323=18,'Equivalencia BH-BMPT'!$D$19,IF(J323=19,'Equivalencia BH-BMPT'!$D$20,IF(J323=20,'Equivalencia BH-BMPT'!$D$21,IF(J323=21,'Equivalencia BH-BMPT'!$D$22,IF(J323=22,'Equivalencia BH-BMPT'!$D$23,IF(J323=23,'Equivalencia BH-BMPT'!#REF!,IF(J323=24,'Equivalencia BH-BMPT'!$D$25,IF(J323=25,'Equivalencia BH-BMPT'!$D$26,IF(J323=26,'Equivalencia BH-BMPT'!$D$27,IF(J323=27,'Equivalencia BH-BMPT'!$D$28,IF(J323=28,'Equivalencia BH-BMPT'!$D$29,IF(J323=29,'Equivalencia BH-BMPT'!$D$30,IF(J323=30,'Equivalencia BH-BMPT'!$D$31,IF(J323=31,'Equivalencia BH-BMPT'!$D$32,IF(J323=32,'Equivalencia BH-BMPT'!$D$33,IF(J323=33,'Equivalencia BH-BMPT'!$D$34,IF(J323=34,'Equivalencia BH-BMPT'!$D$35,IF(J323=35,'Equivalencia BH-BMPT'!$D$36,IF(J323=36,'Equivalencia BH-BMPT'!$D$37,IF(J323=37,'Equivalencia BH-BMPT'!$D$38,IF(J323=38,'Equivalencia BH-BMPT'!#REF!,IF(J323=39,'Equivalencia BH-BMPT'!$D$40,IF(J323=40,'Equivalencia BH-BMPT'!$D$41,IF(J323=41,'Equivalencia BH-BMPT'!$D$42,IF(J323=42,'Equivalencia BH-BMPT'!$D$43,IF(J323=43,'Equivalencia BH-BMPT'!$D$44,IF(J323=44,'Equivalencia BH-BMPT'!$D$45,IF(J323=45,'Equivalencia BH-BMPT'!$D$46,"No ha seleccionado un número de programa")))))))))))))))))))))))))))))))))))))))))))))</f>
        <v>Espacio público, derecho de todos</v>
      </c>
      <c r="L323" s="157" t="s">
        <v>1148</v>
      </c>
      <c r="M323" s="149"/>
      <c r="N323" s="148" t="s">
        <v>1420</v>
      </c>
      <c r="O323" s="160">
        <v>522426660</v>
      </c>
      <c r="P323" s="161"/>
      <c r="Q323" s="162"/>
      <c r="R323" s="162"/>
      <c r="S323" s="162"/>
      <c r="T323" s="162">
        <f t="shared" si="18"/>
        <v>522426660</v>
      </c>
      <c r="U323" s="162"/>
      <c r="V323" s="163">
        <v>43458</v>
      </c>
      <c r="W323" s="163">
        <v>43461</v>
      </c>
      <c r="X323" s="163">
        <v>43672</v>
      </c>
      <c r="Y323" s="148" t="s">
        <v>1456</v>
      </c>
      <c r="Z323" s="149"/>
      <c r="AA323" s="164"/>
      <c r="AB323" s="149" t="s">
        <v>1486</v>
      </c>
      <c r="AC323" s="149"/>
      <c r="AD323" s="149"/>
      <c r="AE323" s="149"/>
      <c r="AF323" s="165">
        <f t="shared" si="19"/>
        <v>0</v>
      </c>
      <c r="AG323" s="166"/>
      <c r="AH323" s="166" t="b">
        <f t="shared" si="20"/>
        <v>0</v>
      </c>
    </row>
    <row r="324" spans="1:34" s="167" customFormat="1" ht="44.25" customHeight="1" thickBot="1" x14ac:dyDescent="0.3">
      <c r="A324" s="148" t="s">
        <v>626</v>
      </c>
      <c r="B324" s="183">
        <v>2018</v>
      </c>
      <c r="C324" s="150" t="s">
        <v>914</v>
      </c>
      <c r="D324" s="149">
        <v>4</v>
      </c>
      <c r="E324" s="151" t="str">
        <f>IF(D324=1,'Tipo '!$B$2,IF(D324=2,'Tipo '!$B$3,IF(D324=3,'Tipo '!$B$4,IF(D324=4,'Tipo '!$B$5,IF(D324=5,'Tipo '!$B$6,IF(D324=6,'Tipo '!$B$7,IF(D324=7,'Tipo '!$B$8,IF(D324=8,'Tipo '!$B$9,IF(D324=9,'Tipo '!$B$10,IF(D324=10,'Tipo '!$B$11,IF(D324=11,'Tipo '!$B$12,IF(D324=12,'Tipo '!$B$13,IF(D324=13,'Tipo '!$B$14,IF(D324=14,'Tipo '!$B$15,IF(D324=15,'Tipo '!$B$16,IF(D324=16,'Tipo '!$B$17,IF(D324=17,'Tipo '!$B$18,IF(D324=18,'Tipo '!$B$19,IF(D324=19,'Tipo '!$B$20,IF(D324=20,'Tipo '!$B$21,"No ha seleccionado un tipo de contrato válido"))))))))))))))))))))</f>
        <v>CONTRATOS DE PRESTACIÓN DE SERVICIOS</v>
      </c>
      <c r="F324" s="151" t="s">
        <v>105</v>
      </c>
      <c r="G324" s="151" t="s">
        <v>121</v>
      </c>
      <c r="H324" s="148" t="s">
        <v>1110</v>
      </c>
      <c r="I324" s="154" t="s">
        <v>163</v>
      </c>
      <c r="J324" s="155">
        <v>38</v>
      </c>
      <c r="K324" s="156" t="e">
        <f>IF(J324=1,'Equivalencia BH-BMPT'!$D$2,IF(J324=2,'Equivalencia BH-BMPT'!$D$3,IF(J324=3,'Equivalencia BH-BMPT'!$D$4,IF(J324=4,'Equivalencia BH-BMPT'!$D$5,IF(J324=5,'Equivalencia BH-BMPT'!$D$6,IF(J324=6,'Equivalencia BH-BMPT'!$D$7,IF(J324=7,'Equivalencia BH-BMPT'!$D$8,IF(J324=8,'Equivalencia BH-BMPT'!$D$9,IF(J324=9,'Equivalencia BH-BMPT'!$D$10,IF(J324=10,'Equivalencia BH-BMPT'!$D$11,IF(J324=11,'Equivalencia BH-BMPT'!$D$12,IF(J324=12,'Equivalencia BH-BMPT'!$D$13,IF(J324=13,'Equivalencia BH-BMPT'!$D$14,IF(J324=14,'Equivalencia BH-BMPT'!$D$15,IF(J324=15,'Equivalencia BH-BMPT'!$D$16,IF(J324=16,'Equivalencia BH-BMPT'!$D$17,IF(J324=17,'Equivalencia BH-BMPT'!$D$18,IF(J324=18,'Equivalencia BH-BMPT'!$D$19,IF(J324=19,'Equivalencia BH-BMPT'!$D$20,IF(J324=20,'Equivalencia BH-BMPT'!$D$21,IF(J324=21,'Equivalencia BH-BMPT'!$D$22,IF(J324=22,'Equivalencia BH-BMPT'!$D$23,IF(J324=23,'Equivalencia BH-BMPT'!#REF!,IF(J324=24,'Equivalencia BH-BMPT'!$D$25,IF(J324=25,'Equivalencia BH-BMPT'!$D$26,IF(J324=26,'Equivalencia BH-BMPT'!$D$27,IF(J324=27,'Equivalencia BH-BMPT'!$D$28,IF(J324=28,'Equivalencia BH-BMPT'!$D$29,IF(J324=29,'Equivalencia BH-BMPT'!$D$30,IF(J324=30,'Equivalencia BH-BMPT'!$D$31,IF(J324=31,'Equivalencia BH-BMPT'!$D$32,IF(J324=32,'Equivalencia BH-BMPT'!$D$33,IF(J324=33,'Equivalencia BH-BMPT'!$D$34,IF(J324=34,'Equivalencia BH-BMPT'!$D$35,IF(J324=35,'Equivalencia BH-BMPT'!$D$36,IF(J324=36,'Equivalencia BH-BMPT'!$D$37,IF(J324=37,'Equivalencia BH-BMPT'!$D$38,IF(J324=38,'Equivalencia BH-BMPT'!#REF!,IF(J324=39,'Equivalencia BH-BMPT'!$D$40,IF(J324=40,'Equivalencia BH-BMPT'!$D$41,IF(J324=41,'Equivalencia BH-BMPT'!$D$42,IF(J324=42,'Equivalencia BH-BMPT'!$D$43,IF(J324=43,'Equivalencia BH-BMPT'!$D$44,IF(J324=44,'Equivalencia BH-BMPT'!$D$45,IF(J324=45,'Equivalencia BH-BMPT'!$D$46,"No ha seleccionado un número de programa")))))))))))))))))))))))))))))))))))))))))))))</f>
        <v>#REF!</v>
      </c>
      <c r="L324" s="157" t="s">
        <v>1150</v>
      </c>
      <c r="M324" s="149"/>
      <c r="N324" s="148" t="s">
        <v>1421</v>
      </c>
      <c r="O324" s="160">
        <v>789792582</v>
      </c>
      <c r="P324" s="161"/>
      <c r="Q324" s="162"/>
      <c r="R324" s="162"/>
      <c r="S324" s="162"/>
      <c r="T324" s="162">
        <f t="shared" si="18"/>
        <v>789792582</v>
      </c>
      <c r="U324" s="162"/>
      <c r="V324" s="163">
        <v>43461</v>
      </c>
      <c r="W324" s="163">
        <v>43461</v>
      </c>
      <c r="X324" s="163">
        <v>43642</v>
      </c>
      <c r="Y324" s="148" t="s">
        <v>1475</v>
      </c>
      <c r="Z324" s="149"/>
      <c r="AA324" s="164"/>
      <c r="AB324" s="149" t="s">
        <v>1486</v>
      </c>
      <c r="AC324" s="149"/>
      <c r="AD324" s="149"/>
      <c r="AE324" s="149"/>
      <c r="AF324" s="165">
        <f t="shared" si="19"/>
        <v>0</v>
      </c>
      <c r="AG324" s="166"/>
      <c r="AH324" s="166" t="b">
        <f t="shared" si="20"/>
        <v>0</v>
      </c>
    </row>
    <row r="325" spans="1:34" s="167" customFormat="1" ht="44.25" customHeight="1" thickBot="1" x14ac:dyDescent="0.3">
      <c r="A325" s="148" t="s">
        <v>627</v>
      </c>
      <c r="B325" s="183">
        <v>2018</v>
      </c>
      <c r="C325" s="150" t="s">
        <v>915</v>
      </c>
      <c r="D325" s="149">
        <v>3</v>
      </c>
      <c r="E325" s="151" t="str">
        <f>IF(D325=1,'Tipo '!$B$2,IF(D325=2,'Tipo '!$B$3,IF(D325=3,'Tipo '!$B$4,IF(D325=4,'Tipo '!$B$5,IF(D325=5,'Tipo '!$B$6,IF(D325=6,'Tipo '!$B$7,IF(D325=7,'Tipo '!$B$8,IF(D325=8,'Tipo '!$B$9,IF(D325=9,'Tipo '!$B$10,IF(D325=10,'Tipo '!$B$11,IF(D325=11,'Tipo '!$B$12,IF(D325=12,'Tipo '!$B$13,IF(D325=13,'Tipo '!$B$14,IF(D325=14,'Tipo '!$B$15,IF(D325=15,'Tipo '!$B$16,IF(D325=16,'Tipo '!$B$17,IF(D325=17,'Tipo '!$B$18,IF(D325=18,'Tipo '!$B$19,IF(D325=19,'Tipo '!$B$20,IF(D325=20,'Tipo '!$B$21,"No ha seleccionado un tipo de contrato válido"))))))))))))))))))))</f>
        <v>INTERVENTORÍA</v>
      </c>
      <c r="F325" s="151" t="s">
        <v>223</v>
      </c>
      <c r="G325" s="151" t="s">
        <v>121</v>
      </c>
      <c r="H325" s="148" t="s">
        <v>1111</v>
      </c>
      <c r="I325" s="154" t="s">
        <v>163</v>
      </c>
      <c r="J325" s="155">
        <v>17</v>
      </c>
      <c r="K325" s="156" t="str">
        <f>IF(J325=1,'Equivalencia BH-BMPT'!$D$2,IF(J325=2,'Equivalencia BH-BMPT'!$D$3,IF(J325=3,'Equivalencia BH-BMPT'!$D$4,IF(J325=4,'Equivalencia BH-BMPT'!$D$5,IF(J325=5,'Equivalencia BH-BMPT'!$D$6,IF(J325=6,'Equivalencia BH-BMPT'!$D$7,IF(J325=7,'Equivalencia BH-BMPT'!$D$8,IF(J325=8,'Equivalencia BH-BMPT'!$D$9,IF(J325=9,'Equivalencia BH-BMPT'!$D$10,IF(J325=10,'Equivalencia BH-BMPT'!$D$11,IF(J325=11,'Equivalencia BH-BMPT'!$D$12,IF(J325=12,'Equivalencia BH-BMPT'!$D$13,IF(J325=13,'Equivalencia BH-BMPT'!$D$14,IF(J325=14,'Equivalencia BH-BMPT'!$D$15,IF(J325=15,'Equivalencia BH-BMPT'!$D$16,IF(J325=16,'Equivalencia BH-BMPT'!$D$17,IF(J325=17,'Equivalencia BH-BMPT'!$D$18,IF(J325=18,'Equivalencia BH-BMPT'!$D$19,IF(J325=19,'Equivalencia BH-BMPT'!$D$20,IF(J325=20,'Equivalencia BH-BMPT'!$D$21,IF(J325=21,'Equivalencia BH-BMPT'!$D$22,IF(J325=22,'Equivalencia BH-BMPT'!$D$23,IF(J325=23,'Equivalencia BH-BMPT'!#REF!,IF(J325=24,'Equivalencia BH-BMPT'!$D$25,IF(J325=25,'Equivalencia BH-BMPT'!$D$26,IF(J325=26,'Equivalencia BH-BMPT'!$D$27,IF(J325=27,'Equivalencia BH-BMPT'!$D$28,IF(J325=28,'Equivalencia BH-BMPT'!$D$29,IF(J325=29,'Equivalencia BH-BMPT'!$D$30,IF(J325=30,'Equivalencia BH-BMPT'!$D$31,IF(J325=31,'Equivalencia BH-BMPT'!$D$32,IF(J325=32,'Equivalencia BH-BMPT'!$D$33,IF(J325=33,'Equivalencia BH-BMPT'!$D$34,IF(J325=34,'Equivalencia BH-BMPT'!$D$35,IF(J325=35,'Equivalencia BH-BMPT'!$D$36,IF(J325=36,'Equivalencia BH-BMPT'!$D$37,IF(J325=37,'Equivalencia BH-BMPT'!$D$38,IF(J325=38,'Equivalencia BH-BMPT'!#REF!,IF(J325=39,'Equivalencia BH-BMPT'!$D$40,IF(J325=40,'Equivalencia BH-BMPT'!$D$41,IF(J325=41,'Equivalencia BH-BMPT'!$D$42,IF(J325=42,'Equivalencia BH-BMPT'!$D$43,IF(J325=43,'Equivalencia BH-BMPT'!$D$44,IF(J325=44,'Equivalencia BH-BMPT'!$D$45,IF(J325=45,'Equivalencia BH-BMPT'!$D$46,"No ha seleccionado un número de programa")))))))))))))))))))))))))))))))))))))))))))))</f>
        <v>Espacio público, derecho de todos</v>
      </c>
      <c r="L325" s="157" t="s">
        <v>1148</v>
      </c>
      <c r="M325" s="149"/>
      <c r="N325" s="148" t="s">
        <v>1422</v>
      </c>
      <c r="O325" s="160">
        <v>449217860</v>
      </c>
      <c r="P325" s="161"/>
      <c r="Q325" s="162"/>
      <c r="R325" s="162"/>
      <c r="S325" s="162"/>
      <c r="T325" s="162">
        <f t="shared" si="18"/>
        <v>449217860</v>
      </c>
      <c r="U325" s="162"/>
      <c r="V325" s="163">
        <v>43458</v>
      </c>
      <c r="W325" s="163">
        <v>43480</v>
      </c>
      <c r="X325" s="163">
        <v>43660</v>
      </c>
      <c r="Y325" s="148" t="s">
        <v>1475</v>
      </c>
      <c r="Z325" s="149"/>
      <c r="AA325" s="164"/>
      <c r="AB325" s="149" t="s">
        <v>1486</v>
      </c>
      <c r="AC325" s="149"/>
      <c r="AD325" s="149"/>
      <c r="AE325" s="149"/>
      <c r="AF325" s="165">
        <f t="shared" si="19"/>
        <v>0</v>
      </c>
      <c r="AG325" s="166"/>
      <c r="AH325" s="166" t="b">
        <f t="shared" si="20"/>
        <v>0</v>
      </c>
    </row>
    <row r="326" spans="1:34" s="167" customFormat="1" ht="44.25" customHeight="1" thickBot="1" x14ac:dyDescent="0.3">
      <c r="A326" s="148" t="s">
        <v>628</v>
      </c>
      <c r="B326" s="183">
        <v>2018</v>
      </c>
      <c r="C326" s="150" t="s">
        <v>916</v>
      </c>
      <c r="D326" s="149">
        <v>11</v>
      </c>
      <c r="E326" s="151" t="str">
        <f>IF(D326=1,'Tipo '!$B$2,IF(D326=2,'Tipo '!$B$3,IF(D326=3,'Tipo '!$B$4,IF(D326=4,'Tipo '!$B$5,IF(D326=5,'Tipo '!$B$6,IF(D326=6,'Tipo '!$B$7,IF(D326=7,'Tipo '!$B$8,IF(D326=8,'Tipo '!$B$9,IF(D326=9,'Tipo '!$B$10,IF(D326=10,'Tipo '!$B$11,IF(D326=11,'Tipo '!$B$12,IF(D326=12,'Tipo '!$B$13,IF(D326=13,'Tipo '!$B$14,IF(D326=14,'Tipo '!$B$15,IF(D326=15,'Tipo '!$B$16,IF(D326=16,'Tipo '!$B$17,IF(D326=17,'Tipo '!$B$18,IF(D326=18,'Tipo '!$B$19,IF(D326=19,'Tipo '!$B$20,IF(D326=20,'Tipo '!$B$21,"No ha seleccionado un tipo de contrato válido"))))))))))))))))))))</f>
        <v>SUMINISTRO</v>
      </c>
      <c r="F326" s="151" t="s">
        <v>108</v>
      </c>
      <c r="G326" s="151" t="s">
        <v>122</v>
      </c>
      <c r="H326" s="148" t="s">
        <v>1112</v>
      </c>
      <c r="I326" s="154" t="s">
        <v>163</v>
      </c>
      <c r="J326" s="155">
        <v>2</v>
      </c>
      <c r="K326" s="156" t="str">
        <f>IF(J326=1,'Equivalencia BH-BMPT'!$D$2,IF(J326=2,'Equivalencia BH-BMPT'!$D$3,IF(J326=3,'Equivalencia BH-BMPT'!$D$4,IF(J326=4,'Equivalencia BH-BMPT'!$D$5,IF(J326=5,'Equivalencia BH-BMPT'!$D$6,IF(J326=6,'Equivalencia BH-BMPT'!$D$7,IF(J326=7,'Equivalencia BH-BMPT'!$D$8,IF(J326=8,'Equivalencia BH-BMPT'!$D$9,IF(J326=9,'Equivalencia BH-BMPT'!$D$10,IF(J326=10,'Equivalencia BH-BMPT'!$D$11,IF(J326=11,'Equivalencia BH-BMPT'!$D$12,IF(J326=12,'Equivalencia BH-BMPT'!$D$13,IF(J326=13,'Equivalencia BH-BMPT'!$D$14,IF(J326=14,'Equivalencia BH-BMPT'!$D$15,IF(J326=15,'Equivalencia BH-BMPT'!$D$16,IF(J326=16,'Equivalencia BH-BMPT'!$D$17,IF(J326=17,'Equivalencia BH-BMPT'!$D$18,IF(J326=18,'Equivalencia BH-BMPT'!$D$19,IF(J326=19,'Equivalencia BH-BMPT'!$D$20,IF(J326=20,'Equivalencia BH-BMPT'!$D$21,IF(J326=21,'Equivalencia BH-BMPT'!$D$22,IF(J326=22,'Equivalencia BH-BMPT'!$D$23,IF(J326=23,'Equivalencia BH-BMPT'!#REF!,IF(J326=24,'Equivalencia BH-BMPT'!$D$25,IF(J326=25,'Equivalencia BH-BMPT'!$D$26,IF(J326=26,'Equivalencia BH-BMPT'!$D$27,IF(J326=27,'Equivalencia BH-BMPT'!$D$28,IF(J326=28,'Equivalencia BH-BMPT'!$D$29,IF(J326=29,'Equivalencia BH-BMPT'!$D$30,IF(J326=30,'Equivalencia BH-BMPT'!$D$31,IF(J326=31,'Equivalencia BH-BMPT'!$D$32,IF(J326=32,'Equivalencia BH-BMPT'!$D$33,IF(J326=33,'Equivalencia BH-BMPT'!$D$34,IF(J326=34,'Equivalencia BH-BMPT'!$D$35,IF(J326=35,'Equivalencia BH-BMPT'!$D$36,IF(J326=36,'Equivalencia BH-BMPT'!$D$37,IF(J326=37,'Equivalencia BH-BMPT'!$D$38,IF(J326=38,'Equivalencia BH-BMPT'!#REF!,IF(J326=39,'Equivalencia BH-BMPT'!$D$40,IF(J326=40,'Equivalencia BH-BMPT'!$D$41,IF(J326=41,'Equivalencia BH-BMPT'!$D$42,IF(J326=42,'Equivalencia BH-BMPT'!$D$43,IF(J326=43,'Equivalencia BH-BMPT'!$D$44,IF(J326=44,'Equivalencia BH-BMPT'!$D$45,IF(J326=45,'Equivalencia BH-BMPT'!$D$46,"No ha seleccionado un número de programa")))))))))))))))))))))))))))))))))))))))))))))</f>
        <v>Desarrollo integral desde la gestación hasta la adolescencia</v>
      </c>
      <c r="L326" s="157" t="s">
        <v>1143</v>
      </c>
      <c r="M326" s="149"/>
      <c r="N326" s="148" t="s">
        <v>1423</v>
      </c>
      <c r="O326" s="160">
        <v>242000000</v>
      </c>
      <c r="P326" s="161"/>
      <c r="Q326" s="162"/>
      <c r="R326" s="162"/>
      <c r="S326" s="162"/>
      <c r="T326" s="162">
        <f t="shared" si="18"/>
        <v>242000000</v>
      </c>
      <c r="U326" s="162"/>
      <c r="V326" s="163">
        <v>43462</v>
      </c>
      <c r="W326" s="163">
        <v>43465</v>
      </c>
      <c r="X326" s="163">
        <v>43585</v>
      </c>
      <c r="Y326" s="148" t="s">
        <v>1465</v>
      </c>
      <c r="Z326" s="149"/>
      <c r="AA326" s="164"/>
      <c r="AB326" s="149" t="s">
        <v>1486</v>
      </c>
      <c r="AC326" s="149"/>
      <c r="AD326" s="149"/>
      <c r="AE326" s="149"/>
      <c r="AF326" s="165">
        <f t="shared" si="19"/>
        <v>0</v>
      </c>
      <c r="AG326" s="166"/>
      <c r="AH326" s="166" t="b">
        <f t="shared" si="20"/>
        <v>0</v>
      </c>
    </row>
    <row r="327" spans="1:34" s="167" customFormat="1" ht="44.25" customHeight="1" thickBot="1" x14ac:dyDescent="0.3">
      <c r="A327" s="148" t="s">
        <v>629</v>
      </c>
      <c r="B327" s="183">
        <v>2018</v>
      </c>
      <c r="C327" s="150" t="s">
        <v>917</v>
      </c>
      <c r="D327" s="149">
        <v>3</v>
      </c>
      <c r="E327" s="151" t="str">
        <f>IF(D327=1,'Tipo '!$B$2,IF(D327=2,'Tipo '!$B$3,IF(D327=3,'Tipo '!$B$4,IF(D327=4,'Tipo '!$B$5,IF(D327=5,'Tipo '!$B$6,IF(D327=6,'Tipo '!$B$7,IF(D327=7,'Tipo '!$B$8,IF(D327=8,'Tipo '!$B$9,IF(D327=9,'Tipo '!$B$10,IF(D327=10,'Tipo '!$B$11,IF(D327=11,'Tipo '!$B$12,IF(D327=12,'Tipo '!$B$13,IF(D327=13,'Tipo '!$B$14,IF(D327=14,'Tipo '!$B$15,IF(D327=15,'Tipo '!$B$16,IF(D327=16,'Tipo '!$B$17,IF(D327=17,'Tipo '!$B$18,IF(D327=18,'Tipo '!$B$19,IF(D327=19,'Tipo '!$B$20,IF(D327=20,'Tipo '!$B$21,"No ha seleccionado un tipo de contrato válido"))))))))))))))))))))</f>
        <v>INTERVENTORÍA</v>
      </c>
      <c r="F327" s="151" t="s">
        <v>223</v>
      </c>
      <c r="G327" s="151" t="s">
        <v>121</v>
      </c>
      <c r="H327" s="148" t="s">
        <v>1113</v>
      </c>
      <c r="I327" s="154" t="s">
        <v>163</v>
      </c>
      <c r="J327" s="155">
        <v>4</v>
      </c>
      <c r="K327" s="156" t="str">
        <f>IF(J327=1,'Equivalencia BH-BMPT'!$D$2,IF(J327=2,'Equivalencia BH-BMPT'!$D$3,IF(J327=3,'Equivalencia BH-BMPT'!$D$4,IF(J327=4,'Equivalencia BH-BMPT'!$D$5,IF(J327=5,'Equivalencia BH-BMPT'!$D$6,IF(J327=6,'Equivalencia BH-BMPT'!$D$7,IF(J327=7,'Equivalencia BH-BMPT'!$D$8,IF(J327=8,'Equivalencia BH-BMPT'!$D$9,IF(J327=9,'Equivalencia BH-BMPT'!$D$10,IF(J327=10,'Equivalencia BH-BMPT'!$D$11,IF(J327=11,'Equivalencia BH-BMPT'!$D$12,IF(J327=12,'Equivalencia BH-BMPT'!$D$13,IF(J327=13,'Equivalencia BH-BMPT'!$D$14,IF(J327=14,'Equivalencia BH-BMPT'!$D$15,IF(J327=15,'Equivalencia BH-BMPT'!$D$16,IF(J327=16,'Equivalencia BH-BMPT'!$D$17,IF(J327=17,'Equivalencia BH-BMPT'!$D$18,IF(J327=18,'Equivalencia BH-BMPT'!$D$19,IF(J327=19,'Equivalencia BH-BMPT'!$D$20,IF(J327=20,'Equivalencia BH-BMPT'!$D$21,IF(J327=21,'Equivalencia BH-BMPT'!$D$22,IF(J327=22,'Equivalencia BH-BMPT'!$D$23,IF(J327=23,'Equivalencia BH-BMPT'!#REF!,IF(J327=24,'Equivalencia BH-BMPT'!$D$25,IF(J327=25,'Equivalencia BH-BMPT'!$D$26,IF(J327=26,'Equivalencia BH-BMPT'!$D$27,IF(J327=27,'Equivalencia BH-BMPT'!$D$28,IF(J327=28,'Equivalencia BH-BMPT'!$D$29,IF(J327=29,'Equivalencia BH-BMPT'!$D$30,IF(J327=30,'Equivalencia BH-BMPT'!$D$31,IF(J327=31,'Equivalencia BH-BMPT'!$D$32,IF(J327=32,'Equivalencia BH-BMPT'!$D$33,IF(J327=33,'Equivalencia BH-BMPT'!$D$34,IF(J327=34,'Equivalencia BH-BMPT'!$D$35,IF(J327=35,'Equivalencia BH-BMPT'!$D$36,IF(J327=36,'Equivalencia BH-BMPT'!$D$37,IF(J327=37,'Equivalencia BH-BMPT'!$D$38,IF(J327=38,'Equivalencia BH-BMPT'!#REF!,IF(J327=39,'Equivalencia BH-BMPT'!$D$40,IF(J327=40,'Equivalencia BH-BMPT'!$D$41,IF(J327=41,'Equivalencia BH-BMPT'!$D$42,IF(J327=42,'Equivalencia BH-BMPT'!$D$43,IF(J327=43,'Equivalencia BH-BMPT'!$D$44,IF(J327=44,'Equivalencia BH-BMPT'!$D$45,IF(J327=45,'Equivalencia BH-BMPT'!$D$46,"No ha seleccionado un número de programa")))))))))))))))))))))))))))))))))))))))))))))</f>
        <v>Familias protegidas y adaptadas al cambio climático</v>
      </c>
      <c r="L327" s="157" t="s">
        <v>1145</v>
      </c>
      <c r="M327" s="149"/>
      <c r="N327" s="148" t="s">
        <v>1424</v>
      </c>
      <c r="O327" s="160">
        <v>272878900</v>
      </c>
      <c r="P327" s="161"/>
      <c r="Q327" s="162"/>
      <c r="R327" s="162"/>
      <c r="S327" s="162"/>
      <c r="T327" s="162">
        <f t="shared" si="18"/>
        <v>272878900</v>
      </c>
      <c r="U327" s="162"/>
      <c r="V327" s="163">
        <v>43461</v>
      </c>
      <c r="W327" s="163">
        <v>43475</v>
      </c>
      <c r="X327" s="163">
        <v>43717</v>
      </c>
      <c r="Y327" s="148" t="s">
        <v>1455</v>
      </c>
      <c r="Z327" s="149"/>
      <c r="AA327" s="164"/>
      <c r="AB327" s="149" t="s">
        <v>1486</v>
      </c>
      <c r="AC327" s="149"/>
      <c r="AD327" s="149"/>
      <c r="AE327" s="149"/>
      <c r="AF327" s="165">
        <f t="shared" si="19"/>
        <v>0</v>
      </c>
      <c r="AG327" s="166"/>
      <c r="AH327" s="166" t="b">
        <f t="shared" si="20"/>
        <v>0</v>
      </c>
    </row>
    <row r="328" spans="1:34" s="167" customFormat="1" ht="44.25" customHeight="1" thickBot="1" x14ac:dyDescent="0.3">
      <c r="A328" s="148" t="s">
        <v>630</v>
      </c>
      <c r="B328" s="183">
        <v>2018</v>
      </c>
      <c r="C328" s="150" t="s">
        <v>918</v>
      </c>
      <c r="D328" s="149">
        <v>2</v>
      </c>
      <c r="E328" s="151" t="str">
        <f>IF(D328=1,'Tipo '!$B$2,IF(D328=2,'Tipo '!$B$3,IF(D328=3,'Tipo '!$B$4,IF(D328=4,'Tipo '!$B$5,IF(D328=5,'Tipo '!$B$6,IF(D328=6,'Tipo '!$B$7,IF(D328=7,'Tipo '!$B$8,IF(D328=8,'Tipo '!$B$9,IF(D328=9,'Tipo '!$B$10,IF(D328=10,'Tipo '!$B$11,IF(D328=11,'Tipo '!$B$12,IF(D328=12,'Tipo '!$B$13,IF(D328=13,'Tipo '!$B$14,IF(D328=14,'Tipo '!$B$15,IF(D328=15,'Tipo '!$B$16,IF(D328=16,'Tipo '!$B$17,IF(D328=17,'Tipo '!$B$18,IF(D328=18,'Tipo '!$B$19,IF(D328=19,'Tipo '!$B$20,IF(D328=20,'Tipo '!$B$21,"No ha seleccionado un tipo de contrato válido"))))))))))))))))))))</f>
        <v>CONSULTORÍA</v>
      </c>
      <c r="F328" s="151" t="s">
        <v>223</v>
      </c>
      <c r="G328" s="151" t="s">
        <v>121</v>
      </c>
      <c r="H328" s="148" t="s">
        <v>1114</v>
      </c>
      <c r="I328" s="154" t="s">
        <v>163</v>
      </c>
      <c r="J328" s="155">
        <v>18</v>
      </c>
      <c r="K328" s="156" t="str">
        <f>IF(J328=1,'Equivalencia BH-BMPT'!$D$2,IF(J328=2,'Equivalencia BH-BMPT'!$D$3,IF(J328=3,'Equivalencia BH-BMPT'!$D$4,IF(J328=4,'Equivalencia BH-BMPT'!$D$5,IF(J328=5,'Equivalencia BH-BMPT'!$D$6,IF(J328=6,'Equivalencia BH-BMPT'!$D$7,IF(J328=7,'Equivalencia BH-BMPT'!$D$8,IF(J328=8,'Equivalencia BH-BMPT'!$D$9,IF(J328=9,'Equivalencia BH-BMPT'!$D$10,IF(J328=10,'Equivalencia BH-BMPT'!$D$11,IF(J328=11,'Equivalencia BH-BMPT'!$D$12,IF(J328=12,'Equivalencia BH-BMPT'!$D$13,IF(J328=13,'Equivalencia BH-BMPT'!$D$14,IF(J328=14,'Equivalencia BH-BMPT'!$D$15,IF(J328=15,'Equivalencia BH-BMPT'!$D$16,IF(J328=16,'Equivalencia BH-BMPT'!$D$17,IF(J328=17,'Equivalencia BH-BMPT'!$D$18,IF(J328=18,'Equivalencia BH-BMPT'!$D$19,IF(J328=19,'Equivalencia BH-BMPT'!$D$20,IF(J328=20,'Equivalencia BH-BMPT'!$D$21,IF(J328=21,'Equivalencia BH-BMPT'!$D$22,IF(J328=22,'Equivalencia BH-BMPT'!$D$23,IF(J328=23,'Equivalencia BH-BMPT'!#REF!,IF(J328=24,'Equivalencia BH-BMPT'!$D$25,IF(J328=25,'Equivalencia BH-BMPT'!$D$26,IF(J328=26,'Equivalencia BH-BMPT'!$D$27,IF(J328=27,'Equivalencia BH-BMPT'!$D$28,IF(J328=28,'Equivalencia BH-BMPT'!$D$29,IF(J328=29,'Equivalencia BH-BMPT'!$D$30,IF(J328=30,'Equivalencia BH-BMPT'!$D$31,IF(J328=31,'Equivalencia BH-BMPT'!$D$32,IF(J328=32,'Equivalencia BH-BMPT'!$D$33,IF(J328=33,'Equivalencia BH-BMPT'!$D$34,IF(J328=34,'Equivalencia BH-BMPT'!$D$35,IF(J328=35,'Equivalencia BH-BMPT'!$D$36,IF(J328=36,'Equivalencia BH-BMPT'!$D$37,IF(J328=37,'Equivalencia BH-BMPT'!$D$38,IF(J328=38,'Equivalencia BH-BMPT'!#REF!,IF(J328=39,'Equivalencia BH-BMPT'!$D$40,IF(J328=40,'Equivalencia BH-BMPT'!$D$41,IF(J328=41,'Equivalencia BH-BMPT'!$D$42,IF(J328=42,'Equivalencia BH-BMPT'!$D$43,IF(J328=43,'Equivalencia BH-BMPT'!$D$44,IF(J328=44,'Equivalencia BH-BMPT'!$D$45,IF(J328=45,'Equivalencia BH-BMPT'!$D$46,"No ha seleccionado un número de programa")))))))))))))))))))))))))))))))))))))))))))))</f>
        <v>Mejor movilidad para todos</v>
      </c>
      <c r="L328" s="157" t="s">
        <v>1135</v>
      </c>
      <c r="M328" s="149"/>
      <c r="N328" s="148" t="s">
        <v>1425</v>
      </c>
      <c r="O328" s="160">
        <v>2349997827</v>
      </c>
      <c r="P328" s="161"/>
      <c r="Q328" s="162"/>
      <c r="R328" s="162"/>
      <c r="S328" s="162"/>
      <c r="T328" s="162">
        <f t="shared" si="18"/>
        <v>2349997827</v>
      </c>
      <c r="U328" s="162"/>
      <c r="V328" s="163">
        <v>43462</v>
      </c>
      <c r="W328" s="163">
        <v>43465</v>
      </c>
      <c r="X328" s="163">
        <v>43768</v>
      </c>
      <c r="Y328" s="148" t="s">
        <v>1458</v>
      </c>
      <c r="Z328" s="149"/>
      <c r="AA328" s="164"/>
      <c r="AB328" s="149" t="s">
        <v>1486</v>
      </c>
      <c r="AC328" s="149"/>
      <c r="AD328" s="149"/>
      <c r="AE328" s="149"/>
      <c r="AF328" s="165">
        <f t="shared" si="19"/>
        <v>0</v>
      </c>
      <c r="AG328" s="166"/>
      <c r="AH328" s="166" t="b">
        <f t="shared" si="20"/>
        <v>0</v>
      </c>
    </row>
    <row r="329" spans="1:34" s="167" customFormat="1" ht="44.25" customHeight="1" thickBot="1" x14ac:dyDescent="0.3">
      <c r="A329" s="148" t="s">
        <v>631</v>
      </c>
      <c r="B329" s="183">
        <v>2018</v>
      </c>
      <c r="C329" s="150" t="s">
        <v>919</v>
      </c>
      <c r="D329" s="149">
        <v>11</v>
      </c>
      <c r="E329" s="151" t="str">
        <f>IF(D329=1,'Tipo '!$B$2,IF(D329=2,'Tipo '!$B$3,IF(D329=3,'Tipo '!$B$4,IF(D329=4,'Tipo '!$B$5,IF(D329=5,'Tipo '!$B$6,IF(D329=6,'Tipo '!$B$7,IF(D329=7,'Tipo '!$B$8,IF(D329=8,'Tipo '!$B$9,IF(D329=9,'Tipo '!$B$10,IF(D329=10,'Tipo '!$B$11,IF(D329=11,'Tipo '!$B$12,IF(D329=12,'Tipo '!$B$13,IF(D329=13,'Tipo '!$B$14,IF(D329=14,'Tipo '!$B$15,IF(D329=15,'Tipo '!$B$16,IF(D329=16,'Tipo '!$B$17,IF(D329=17,'Tipo '!$B$18,IF(D329=18,'Tipo '!$B$19,IF(D329=19,'Tipo '!$B$20,IF(D329=20,'Tipo '!$B$21,"No ha seleccionado un tipo de contrato válido"))))))))))))))))))))</f>
        <v>SUMINISTRO</v>
      </c>
      <c r="F329" s="151" t="s">
        <v>105</v>
      </c>
      <c r="G329" s="151" t="s">
        <v>121</v>
      </c>
      <c r="H329" s="148" t="s">
        <v>1115</v>
      </c>
      <c r="I329" s="154" t="s">
        <v>163</v>
      </c>
      <c r="J329" s="155">
        <v>45</v>
      </c>
      <c r="K329" s="156" t="str">
        <f>IF(J329=1,'Equivalencia BH-BMPT'!$D$2,IF(J329=2,'Equivalencia BH-BMPT'!$D$3,IF(J329=3,'Equivalencia BH-BMPT'!$D$4,IF(J329=4,'Equivalencia BH-BMPT'!$D$5,IF(J329=5,'Equivalencia BH-BMPT'!$D$6,IF(J329=6,'Equivalencia BH-BMPT'!$D$7,IF(J329=7,'Equivalencia BH-BMPT'!$D$8,IF(J329=8,'Equivalencia BH-BMPT'!$D$9,IF(J329=9,'Equivalencia BH-BMPT'!$D$10,IF(J329=10,'Equivalencia BH-BMPT'!$D$11,IF(J329=11,'Equivalencia BH-BMPT'!$D$12,IF(J329=12,'Equivalencia BH-BMPT'!$D$13,IF(J329=13,'Equivalencia BH-BMPT'!$D$14,IF(J329=14,'Equivalencia BH-BMPT'!$D$15,IF(J329=15,'Equivalencia BH-BMPT'!$D$16,IF(J329=16,'Equivalencia BH-BMPT'!$D$17,IF(J329=17,'Equivalencia BH-BMPT'!$D$18,IF(J329=18,'Equivalencia BH-BMPT'!$D$19,IF(J329=19,'Equivalencia BH-BMPT'!$D$20,IF(J329=20,'Equivalencia BH-BMPT'!$D$21,IF(J329=21,'Equivalencia BH-BMPT'!$D$22,IF(J329=22,'Equivalencia BH-BMPT'!$D$23,IF(J329=23,'Equivalencia BH-BMPT'!#REF!,IF(J329=24,'Equivalencia BH-BMPT'!$D$25,IF(J329=25,'Equivalencia BH-BMPT'!$D$26,IF(J329=26,'Equivalencia BH-BMPT'!$D$27,IF(J329=27,'Equivalencia BH-BMPT'!$D$28,IF(J329=28,'Equivalencia BH-BMPT'!$D$29,IF(J329=29,'Equivalencia BH-BMPT'!$D$30,IF(J329=30,'Equivalencia BH-BMPT'!$D$31,IF(J329=31,'Equivalencia BH-BMPT'!$D$32,IF(J329=32,'Equivalencia BH-BMPT'!$D$33,IF(J329=33,'Equivalencia BH-BMPT'!$D$34,IF(J329=34,'Equivalencia BH-BMPT'!$D$35,IF(J329=35,'Equivalencia BH-BMPT'!$D$36,IF(J329=36,'Equivalencia BH-BMPT'!$D$37,IF(J329=37,'Equivalencia BH-BMPT'!$D$38,IF(J329=38,'Equivalencia BH-BMPT'!#REF!,IF(J329=39,'Equivalencia BH-BMPT'!$D$40,IF(J329=40,'Equivalencia BH-BMPT'!$D$41,IF(J329=41,'Equivalencia BH-BMPT'!$D$42,IF(J329=42,'Equivalencia BH-BMPT'!$D$43,IF(J329=43,'Equivalencia BH-BMPT'!$D$44,IF(J329=44,'Equivalencia BH-BMPT'!$D$45,IF(J329=45,'Equivalencia BH-BMPT'!$D$46,"No ha seleccionado un número de programa")))))))))))))))))))))))))))))))))))))))))))))</f>
        <v>Gobernanza e influencia local, regional e internacional</v>
      </c>
      <c r="L329" s="157" t="s">
        <v>329</v>
      </c>
      <c r="M329" s="149"/>
      <c r="N329" s="148" t="s">
        <v>1426</v>
      </c>
      <c r="O329" s="160">
        <v>1779700000</v>
      </c>
      <c r="P329" s="161"/>
      <c r="Q329" s="162"/>
      <c r="R329" s="162"/>
      <c r="S329" s="162"/>
      <c r="T329" s="162">
        <f t="shared" si="18"/>
        <v>1779700000</v>
      </c>
      <c r="U329" s="162"/>
      <c r="V329" s="163">
        <v>43461</v>
      </c>
      <c r="W329" s="163">
        <v>43467</v>
      </c>
      <c r="X329" s="163">
        <v>43556</v>
      </c>
      <c r="Y329" s="148" t="s">
        <v>1479</v>
      </c>
      <c r="Z329" s="149"/>
      <c r="AA329" s="164"/>
      <c r="AB329" s="149" t="s">
        <v>1486</v>
      </c>
      <c r="AC329" s="149"/>
      <c r="AD329" s="149"/>
      <c r="AE329" s="149"/>
      <c r="AF329" s="165">
        <f t="shared" si="19"/>
        <v>0</v>
      </c>
      <c r="AG329" s="166"/>
      <c r="AH329" s="166" t="b">
        <f t="shared" si="20"/>
        <v>0</v>
      </c>
    </row>
    <row r="330" spans="1:34" s="167" customFormat="1" ht="44.25" customHeight="1" thickBot="1" x14ac:dyDescent="0.3">
      <c r="A330" s="148" t="s">
        <v>632</v>
      </c>
      <c r="B330" s="183">
        <v>2018</v>
      </c>
      <c r="C330" s="150" t="s">
        <v>920</v>
      </c>
      <c r="D330" s="149">
        <v>4</v>
      </c>
      <c r="E330" s="151" t="str">
        <f>IF(D330=1,'Tipo '!$B$2,IF(D330=2,'Tipo '!$B$3,IF(D330=3,'Tipo '!$B$4,IF(D330=4,'Tipo '!$B$5,IF(D330=5,'Tipo '!$B$6,IF(D330=6,'Tipo '!$B$7,IF(D330=7,'Tipo '!$B$8,IF(D330=8,'Tipo '!$B$9,IF(D330=9,'Tipo '!$B$10,IF(D330=10,'Tipo '!$B$11,IF(D330=11,'Tipo '!$B$12,IF(D330=12,'Tipo '!$B$13,IF(D330=13,'Tipo '!$B$14,IF(D330=14,'Tipo '!$B$15,IF(D330=15,'Tipo '!$B$16,IF(D330=16,'Tipo '!$B$17,IF(D330=17,'Tipo '!$B$18,IF(D330=18,'Tipo '!$B$19,IF(D330=19,'Tipo '!$B$20,IF(D330=20,'Tipo '!$B$21,"No ha seleccionado un tipo de contrato válido"))))))))))))))))))))</f>
        <v>CONTRATOS DE PRESTACIÓN DE SERVICIOS</v>
      </c>
      <c r="F330" s="151" t="s">
        <v>108</v>
      </c>
      <c r="G330" s="151" t="s">
        <v>125</v>
      </c>
      <c r="H330" s="148" t="s">
        <v>1116</v>
      </c>
      <c r="I330" s="154" t="s">
        <v>163</v>
      </c>
      <c r="J330" s="155">
        <v>11</v>
      </c>
      <c r="K330" s="156" t="str">
        <f>IF(J330=1,'Equivalencia BH-BMPT'!$D$2,IF(J330=2,'Equivalencia BH-BMPT'!$D$3,IF(J330=3,'Equivalencia BH-BMPT'!$D$4,IF(J330=4,'Equivalencia BH-BMPT'!$D$5,IF(J330=5,'Equivalencia BH-BMPT'!$D$6,IF(J330=6,'Equivalencia BH-BMPT'!$D$7,IF(J330=7,'Equivalencia BH-BMPT'!$D$8,IF(J330=8,'Equivalencia BH-BMPT'!$D$9,IF(J330=9,'Equivalencia BH-BMPT'!$D$10,IF(J330=10,'Equivalencia BH-BMPT'!$D$11,IF(J330=11,'Equivalencia BH-BMPT'!$D$12,IF(J330=12,'Equivalencia BH-BMPT'!$D$13,IF(J330=13,'Equivalencia BH-BMPT'!$D$14,IF(J330=14,'Equivalencia BH-BMPT'!$D$15,IF(J330=15,'Equivalencia BH-BMPT'!$D$16,IF(J330=16,'Equivalencia BH-BMPT'!$D$17,IF(J330=17,'Equivalencia BH-BMPT'!$D$18,IF(J330=18,'Equivalencia BH-BMPT'!$D$19,IF(J330=19,'Equivalencia BH-BMPT'!$D$20,IF(J330=20,'Equivalencia BH-BMPT'!$D$21,IF(J330=21,'Equivalencia BH-BMPT'!$D$22,IF(J330=22,'Equivalencia BH-BMPT'!$D$23,IF(J330=23,'Equivalencia BH-BMPT'!#REF!,IF(J330=24,'Equivalencia BH-BMPT'!$D$25,IF(J330=25,'Equivalencia BH-BMPT'!$D$26,IF(J330=26,'Equivalencia BH-BMPT'!$D$27,IF(J330=27,'Equivalencia BH-BMPT'!$D$28,IF(J330=28,'Equivalencia BH-BMPT'!$D$29,IF(J330=29,'Equivalencia BH-BMPT'!$D$30,IF(J330=30,'Equivalencia BH-BMPT'!$D$31,IF(J330=31,'Equivalencia BH-BMPT'!$D$32,IF(J330=32,'Equivalencia BH-BMPT'!$D$33,IF(J330=33,'Equivalencia BH-BMPT'!$D$34,IF(J330=34,'Equivalencia BH-BMPT'!$D$35,IF(J330=35,'Equivalencia BH-BMPT'!$D$36,IF(J330=36,'Equivalencia BH-BMPT'!$D$37,IF(J330=37,'Equivalencia BH-BMPT'!$D$38,IF(J330=38,'Equivalencia BH-BMPT'!#REF!,IF(J330=39,'Equivalencia BH-BMPT'!$D$40,IF(J330=40,'Equivalencia BH-BMPT'!$D$41,IF(J330=41,'Equivalencia BH-BMPT'!$D$42,IF(J330=42,'Equivalencia BH-BMPT'!$D$43,IF(J330=43,'Equivalencia BH-BMPT'!$D$44,IF(J330=44,'Equivalencia BH-BMPT'!$D$45,IF(J330=45,'Equivalencia BH-BMPT'!$D$46,"No ha seleccionado un número de programa")))))))))))))))))))))))))))))))))))))))))))))</f>
        <v>Mejores oportunidades para el desarrollo a través de la cultura, la recreación y el deporte</v>
      </c>
      <c r="L330" s="157" t="s">
        <v>1142</v>
      </c>
      <c r="M330" s="149"/>
      <c r="N330" s="148" t="s">
        <v>1427</v>
      </c>
      <c r="O330" s="160">
        <v>252031198</v>
      </c>
      <c r="P330" s="161"/>
      <c r="Q330" s="162"/>
      <c r="R330" s="162"/>
      <c r="S330" s="162"/>
      <c r="T330" s="162">
        <f t="shared" si="18"/>
        <v>252031198</v>
      </c>
      <c r="U330" s="162"/>
      <c r="V330" s="163">
        <v>43461</v>
      </c>
      <c r="W330" s="163">
        <v>43467</v>
      </c>
      <c r="X330" s="163">
        <v>43586</v>
      </c>
      <c r="Y330" s="148" t="s">
        <v>1465</v>
      </c>
      <c r="Z330" s="149"/>
      <c r="AA330" s="164"/>
      <c r="AB330" s="149" t="s">
        <v>1486</v>
      </c>
      <c r="AC330" s="149"/>
      <c r="AD330" s="149"/>
      <c r="AE330" s="149"/>
      <c r="AF330" s="165">
        <f t="shared" si="19"/>
        <v>0</v>
      </c>
      <c r="AG330" s="166"/>
      <c r="AH330" s="166" t="b">
        <f t="shared" si="20"/>
        <v>0</v>
      </c>
    </row>
    <row r="331" spans="1:34" s="167" customFormat="1" ht="44.25" customHeight="1" thickBot="1" x14ac:dyDescent="0.3">
      <c r="A331" s="148" t="s">
        <v>633</v>
      </c>
      <c r="B331" s="183">
        <v>2018</v>
      </c>
      <c r="C331" s="150" t="s">
        <v>921</v>
      </c>
      <c r="D331" s="149">
        <v>11</v>
      </c>
      <c r="E331" s="151" t="str">
        <f>IF(D331=1,'Tipo '!$B$2,IF(D331=2,'Tipo '!$B$3,IF(D331=3,'Tipo '!$B$4,IF(D331=4,'Tipo '!$B$5,IF(D331=5,'Tipo '!$B$6,IF(D331=6,'Tipo '!$B$7,IF(D331=7,'Tipo '!$B$8,IF(D331=8,'Tipo '!$B$9,IF(D331=9,'Tipo '!$B$10,IF(D331=10,'Tipo '!$B$11,IF(D331=11,'Tipo '!$B$12,IF(D331=12,'Tipo '!$B$13,IF(D331=13,'Tipo '!$B$14,IF(D331=14,'Tipo '!$B$15,IF(D331=15,'Tipo '!$B$16,IF(D331=16,'Tipo '!$B$17,IF(D331=17,'Tipo '!$B$18,IF(D331=18,'Tipo '!$B$19,IF(D331=19,'Tipo '!$B$20,IF(D331=20,'Tipo '!$B$21,"No ha seleccionado un tipo de contrato válido"))))))))))))))))))))</f>
        <v>SUMINISTRO</v>
      </c>
      <c r="F331" s="151" t="s">
        <v>108</v>
      </c>
      <c r="G331" s="151" t="s">
        <v>122</v>
      </c>
      <c r="H331" s="148" t="s">
        <v>1117</v>
      </c>
      <c r="I331" s="154" t="s">
        <v>163</v>
      </c>
      <c r="J331" s="155">
        <v>45</v>
      </c>
      <c r="K331" s="156" t="str">
        <f>IF(J331=1,'Equivalencia BH-BMPT'!$D$2,IF(J331=2,'Equivalencia BH-BMPT'!$D$3,IF(J331=3,'Equivalencia BH-BMPT'!$D$4,IF(J331=4,'Equivalencia BH-BMPT'!$D$5,IF(J331=5,'Equivalencia BH-BMPT'!$D$6,IF(J331=6,'Equivalencia BH-BMPT'!$D$7,IF(J331=7,'Equivalencia BH-BMPT'!$D$8,IF(J331=8,'Equivalencia BH-BMPT'!$D$9,IF(J331=9,'Equivalencia BH-BMPT'!$D$10,IF(J331=10,'Equivalencia BH-BMPT'!$D$11,IF(J331=11,'Equivalencia BH-BMPT'!$D$12,IF(J331=12,'Equivalencia BH-BMPT'!$D$13,IF(J331=13,'Equivalencia BH-BMPT'!$D$14,IF(J331=14,'Equivalencia BH-BMPT'!$D$15,IF(J331=15,'Equivalencia BH-BMPT'!$D$16,IF(J331=16,'Equivalencia BH-BMPT'!$D$17,IF(J331=17,'Equivalencia BH-BMPT'!$D$18,IF(J331=18,'Equivalencia BH-BMPT'!$D$19,IF(J331=19,'Equivalencia BH-BMPT'!$D$20,IF(J331=20,'Equivalencia BH-BMPT'!$D$21,IF(J331=21,'Equivalencia BH-BMPT'!$D$22,IF(J331=22,'Equivalencia BH-BMPT'!$D$23,IF(J331=23,'Equivalencia BH-BMPT'!#REF!,IF(J331=24,'Equivalencia BH-BMPT'!$D$25,IF(J331=25,'Equivalencia BH-BMPT'!$D$26,IF(J331=26,'Equivalencia BH-BMPT'!$D$27,IF(J331=27,'Equivalencia BH-BMPT'!$D$28,IF(J331=28,'Equivalencia BH-BMPT'!$D$29,IF(J331=29,'Equivalencia BH-BMPT'!$D$30,IF(J331=30,'Equivalencia BH-BMPT'!$D$31,IF(J331=31,'Equivalencia BH-BMPT'!$D$32,IF(J331=32,'Equivalencia BH-BMPT'!$D$33,IF(J331=33,'Equivalencia BH-BMPT'!$D$34,IF(J331=34,'Equivalencia BH-BMPT'!$D$35,IF(J331=35,'Equivalencia BH-BMPT'!$D$36,IF(J331=36,'Equivalencia BH-BMPT'!$D$37,IF(J331=37,'Equivalencia BH-BMPT'!$D$38,IF(J331=38,'Equivalencia BH-BMPT'!#REF!,IF(J331=39,'Equivalencia BH-BMPT'!$D$40,IF(J331=40,'Equivalencia BH-BMPT'!$D$41,IF(J331=41,'Equivalencia BH-BMPT'!$D$42,IF(J331=42,'Equivalencia BH-BMPT'!$D$43,IF(J331=43,'Equivalencia BH-BMPT'!$D$44,IF(J331=44,'Equivalencia BH-BMPT'!$D$45,IF(J331=45,'Equivalencia BH-BMPT'!$D$46,"No ha seleccionado un número de programa")))))))))))))))))))))))))))))))))))))))))))))</f>
        <v>Gobernanza e influencia local, regional e internacional</v>
      </c>
      <c r="L331" s="157" t="s">
        <v>329</v>
      </c>
      <c r="M331" s="149"/>
      <c r="N331" s="148" t="s">
        <v>1428</v>
      </c>
      <c r="O331" s="160">
        <v>2158824319</v>
      </c>
      <c r="P331" s="161"/>
      <c r="Q331" s="162"/>
      <c r="R331" s="162"/>
      <c r="S331" s="162"/>
      <c r="T331" s="162">
        <f t="shared" si="18"/>
        <v>2158824319</v>
      </c>
      <c r="U331" s="162"/>
      <c r="V331" s="163">
        <v>43462</v>
      </c>
      <c r="W331" s="163">
        <v>43462</v>
      </c>
      <c r="X331" s="163">
        <v>43551</v>
      </c>
      <c r="Y331" s="148" t="s">
        <v>1468</v>
      </c>
      <c r="Z331" s="149"/>
      <c r="AA331" s="164"/>
      <c r="AB331" s="149" t="s">
        <v>1486</v>
      </c>
      <c r="AC331" s="149"/>
      <c r="AD331" s="149"/>
      <c r="AE331" s="149"/>
      <c r="AF331" s="165">
        <f t="shared" si="19"/>
        <v>0</v>
      </c>
      <c r="AG331" s="166"/>
      <c r="AH331" s="166" t="b">
        <f t="shared" si="20"/>
        <v>0</v>
      </c>
    </row>
    <row r="332" spans="1:34" s="167" customFormat="1" ht="44.25" customHeight="1" thickBot="1" x14ac:dyDescent="0.3">
      <c r="A332" s="148" t="s">
        <v>634</v>
      </c>
      <c r="B332" s="183">
        <v>2018</v>
      </c>
      <c r="C332" s="150" t="s">
        <v>922</v>
      </c>
      <c r="D332" s="149">
        <v>3</v>
      </c>
      <c r="E332" s="151" t="str">
        <f>IF(D332=1,'Tipo '!$B$2,IF(D332=2,'Tipo '!$B$3,IF(D332=3,'Tipo '!$B$4,IF(D332=4,'Tipo '!$B$5,IF(D332=5,'Tipo '!$B$6,IF(D332=6,'Tipo '!$B$7,IF(D332=7,'Tipo '!$B$8,IF(D332=8,'Tipo '!$B$9,IF(D332=9,'Tipo '!$B$10,IF(D332=10,'Tipo '!$B$11,IF(D332=11,'Tipo '!$B$12,IF(D332=12,'Tipo '!$B$13,IF(D332=13,'Tipo '!$B$14,IF(D332=14,'Tipo '!$B$15,IF(D332=15,'Tipo '!$B$16,IF(D332=16,'Tipo '!$B$17,IF(D332=17,'Tipo '!$B$18,IF(D332=18,'Tipo '!$B$19,IF(D332=19,'Tipo '!$B$20,IF(D332=20,'Tipo '!$B$21,"No ha seleccionado un tipo de contrato válido"))))))))))))))))))))</f>
        <v>INTERVENTORÍA</v>
      </c>
      <c r="F332" s="151" t="s">
        <v>104</v>
      </c>
      <c r="G332" s="151" t="s">
        <v>121</v>
      </c>
      <c r="H332" s="148" t="s">
        <v>1118</v>
      </c>
      <c r="I332" s="154" t="s">
        <v>163</v>
      </c>
      <c r="J332" s="155">
        <v>11</v>
      </c>
      <c r="K332" s="156" t="str">
        <f>IF(J332=1,'Equivalencia BH-BMPT'!$D$2,IF(J332=2,'Equivalencia BH-BMPT'!$D$3,IF(J332=3,'Equivalencia BH-BMPT'!$D$4,IF(J332=4,'Equivalencia BH-BMPT'!$D$5,IF(J332=5,'Equivalencia BH-BMPT'!$D$6,IF(J332=6,'Equivalencia BH-BMPT'!$D$7,IF(J332=7,'Equivalencia BH-BMPT'!$D$8,IF(J332=8,'Equivalencia BH-BMPT'!$D$9,IF(J332=9,'Equivalencia BH-BMPT'!$D$10,IF(J332=10,'Equivalencia BH-BMPT'!$D$11,IF(J332=11,'Equivalencia BH-BMPT'!$D$12,IF(J332=12,'Equivalencia BH-BMPT'!$D$13,IF(J332=13,'Equivalencia BH-BMPT'!$D$14,IF(J332=14,'Equivalencia BH-BMPT'!$D$15,IF(J332=15,'Equivalencia BH-BMPT'!$D$16,IF(J332=16,'Equivalencia BH-BMPT'!$D$17,IF(J332=17,'Equivalencia BH-BMPT'!$D$18,IF(J332=18,'Equivalencia BH-BMPT'!$D$19,IF(J332=19,'Equivalencia BH-BMPT'!$D$20,IF(J332=20,'Equivalencia BH-BMPT'!$D$21,IF(J332=21,'Equivalencia BH-BMPT'!$D$22,IF(J332=22,'Equivalencia BH-BMPT'!$D$23,IF(J332=23,'Equivalencia BH-BMPT'!#REF!,IF(J332=24,'Equivalencia BH-BMPT'!$D$25,IF(J332=25,'Equivalencia BH-BMPT'!$D$26,IF(J332=26,'Equivalencia BH-BMPT'!$D$27,IF(J332=27,'Equivalencia BH-BMPT'!$D$28,IF(J332=28,'Equivalencia BH-BMPT'!$D$29,IF(J332=29,'Equivalencia BH-BMPT'!$D$30,IF(J332=30,'Equivalencia BH-BMPT'!$D$31,IF(J332=31,'Equivalencia BH-BMPT'!$D$32,IF(J332=32,'Equivalencia BH-BMPT'!$D$33,IF(J332=33,'Equivalencia BH-BMPT'!$D$34,IF(J332=34,'Equivalencia BH-BMPT'!$D$35,IF(J332=35,'Equivalencia BH-BMPT'!$D$36,IF(J332=36,'Equivalencia BH-BMPT'!$D$37,IF(J332=37,'Equivalencia BH-BMPT'!$D$38,IF(J332=38,'Equivalencia BH-BMPT'!#REF!,IF(J332=39,'Equivalencia BH-BMPT'!$D$40,IF(J332=40,'Equivalencia BH-BMPT'!$D$41,IF(J332=41,'Equivalencia BH-BMPT'!$D$42,IF(J332=42,'Equivalencia BH-BMPT'!$D$43,IF(J332=43,'Equivalencia BH-BMPT'!$D$44,IF(J332=44,'Equivalencia BH-BMPT'!$D$45,IF(J332=45,'Equivalencia BH-BMPT'!$D$46,"No ha seleccionado un número de programa")))))))))))))))))))))))))))))))))))))))))))))</f>
        <v>Mejores oportunidades para el desarrollo a través de la cultura, la recreación y el deporte</v>
      </c>
      <c r="L332" s="157" t="s">
        <v>1142</v>
      </c>
      <c r="M332" s="149"/>
      <c r="N332" s="148" t="s">
        <v>1429</v>
      </c>
      <c r="O332" s="160">
        <v>8250000</v>
      </c>
      <c r="P332" s="161"/>
      <c r="Q332" s="162"/>
      <c r="R332" s="162"/>
      <c r="S332" s="162"/>
      <c r="T332" s="162">
        <f t="shared" si="18"/>
        <v>8250000</v>
      </c>
      <c r="U332" s="162"/>
      <c r="V332" s="163">
        <v>43465</v>
      </c>
      <c r="W332" s="163">
        <v>43467</v>
      </c>
      <c r="X332" s="163">
        <v>43617</v>
      </c>
      <c r="Y332" s="148" t="s">
        <v>1462</v>
      </c>
      <c r="Z332" s="149"/>
      <c r="AA332" s="164"/>
      <c r="AB332" s="149" t="s">
        <v>1486</v>
      </c>
      <c r="AC332" s="149"/>
      <c r="AD332" s="149"/>
      <c r="AE332" s="149"/>
      <c r="AF332" s="165">
        <f t="shared" si="19"/>
        <v>0</v>
      </c>
      <c r="AG332" s="166"/>
      <c r="AH332" s="166" t="b">
        <f t="shared" si="20"/>
        <v>0</v>
      </c>
    </row>
    <row r="333" spans="1:34" s="167" customFormat="1" ht="44.25" customHeight="1" thickBot="1" x14ac:dyDescent="0.3">
      <c r="A333" s="148" t="s">
        <v>635</v>
      </c>
      <c r="B333" s="183">
        <v>2018</v>
      </c>
      <c r="C333" s="150" t="s">
        <v>923</v>
      </c>
      <c r="D333" s="149">
        <v>4</v>
      </c>
      <c r="E333" s="151" t="str">
        <f>IF(D333=1,'Tipo '!$B$2,IF(D333=2,'Tipo '!$B$3,IF(D333=3,'Tipo '!$B$4,IF(D333=4,'Tipo '!$B$5,IF(D333=5,'Tipo '!$B$6,IF(D333=6,'Tipo '!$B$7,IF(D333=7,'Tipo '!$B$8,IF(D333=8,'Tipo '!$B$9,IF(D333=9,'Tipo '!$B$10,IF(D333=10,'Tipo '!$B$11,IF(D333=11,'Tipo '!$B$12,IF(D333=12,'Tipo '!$B$13,IF(D333=13,'Tipo '!$B$14,IF(D333=14,'Tipo '!$B$15,IF(D333=15,'Tipo '!$B$16,IF(D333=16,'Tipo '!$B$17,IF(D333=17,'Tipo '!$B$18,IF(D333=18,'Tipo '!$B$19,IF(D333=19,'Tipo '!$B$20,IF(D333=20,'Tipo '!$B$21,"No ha seleccionado un tipo de contrato válido"))))))))))))))))))))</f>
        <v>CONTRATOS DE PRESTACIÓN DE SERVICIOS</v>
      </c>
      <c r="F333" s="151" t="s">
        <v>108</v>
      </c>
      <c r="G333" s="151" t="s">
        <v>125</v>
      </c>
      <c r="H333" s="148" t="s">
        <v>1119</v>
      </c>
      <c r="I333" s="154" t="s">
        <v>163</v>
      </c>
      <c r="J333" s="155">
        <v>11</v>
      </c>
      <c r="K333" s="156" t="str">
        <f>IF(J333=1,'Equivalencia BH-BMPT'!$D$2,IF(J333=2,'Equivalencia BH-BMPT'!$D$3,IF(J333=3,'Equivalencia BH-BMPT'!$D$4,IF(J333=4,'Equivalencia BH-BMPT'!$D$5,IF(J333=5,'Equivalencia BH-BMPT'!$D$6,IF(J333=6,'Equivalencia BH-BMPT'!$D$7,IF(J333=7,'Equivalencia BH-BMPT'!$D$8,IF(J333=8,'Equivalencia BH-BMPT'!$D$9,IF(J333=9,'Equivalencia BH-BMPT'!$D$10,IF(J333=10,'Equivalencia BH-BMPT'!$D$11,IF(J333=11,'Equivalencia BH-BMPT'!$D$12,IF(J333=12,'Equivalencia BH-BMPT'!$D$13,IF(J333=13,'Equivalencia BH-BMPT'!$D$14,IF(J333=14,'Equivalencia BH-BMPT'!$D$15,IF(J333=15,'Equivalencia BH-BMPT'!$D$16,IF(J333=16,'Equivalencia BH-BMPT'!$D$17,IF(J333=17,'Equivalencia BH-BMPT'!$D$18,IF(J333=18,'Equivalencia BH-BMPT'!$D$19,IF(J333=19,'Equivalencia BH-BMPT'!$D$20,IF(J333=20,'Equivalencia BH-BMPT'!$D$21,IF(J333=21,'Equivalencia BH-BMPT'!$D$22,IF(J333=22,'Equivalencia BH-BMPT'!$D$23,IF(J333=23,'Equivalencia BH-BMPT'!#REF!,IF(J333=24,'Equivalencia BH-BMPT'!$D$25,IF(J333=25,'Equivalencia BH-BMPT'!$D$26,IF(J333=26,'Equivalencia BH-BMPT'!$D$27,IF(J333=27,'Equivalencia BH-BMPT'!$D$28,IF(J333=28,'Equivalencia BH-BMPT'!$D$29,IF(J333=29,'Equivalencia BH-BMPT'!$D$30,IF(J333=30,'Equivalencia BH-BMPT'!$D$31,IF(J333=31,'Equivalencia BH-BMPT'!$D$32,IF(J333=32,'Equivalencia BH-BMPT'!$D$33,IF(J333=33,'Equivalencia BH-BMPT'!$D$34,IF(J333=34,'Equivalencia BH-BMPT'!$D$35,IF(J333=35,'Equivalencia BH-BMPT'!$D$36,IF(J333=36,'Equivalencia BH-BMPT'!$D$37,IF(J333=37,'Equivalencia BH-BMPT'!$D$38,IF(J333=38,'Equivalencia BH-BMPT'!#REF!,IF(J333=39,'Equivalencia BH-BMPT'!$D$40,IF(J333=40,'Equivalencia BH-BMPT'!$D$41,IF(J333=41,'Equivalencia BH-BMPT'!$D$42,IF(J333=42,'Equivalencia BH-BMPT'!$D$43,IF(J333=43,'Equivalencia BH-BMPT'!$D$44,IF(J333=44,'Equivalencia BH-BMPT'!$D$45,IF(J333=45,'Equivalencia BH-BMPT'!$D$46,"No ha seleccionado un número de programa")))))))))))))))))))))))))))))))))))))))))))))</f>
        <v>Mejores oportunidades para el desarrollo a través de la cultura, la recreación y el deporte</v>
      </c>
      <c r="L333" s="157" t="s">
        <v>1142</v>
      </c>
      <c r="M333" s="149"/>
      <c r="N333" s="148" t="s">
        <v>1430</v>
      </c>
      <c r="O333" s="160">
        <v>256197735</v>
      </c>
      <c r="P333" s="161"/>
      <c r="Q333" s="162"/>
      <c r="R333" s="162"/>
      <c r="S333" s="162"/>
      <c r="T333" s="162">
        <f t="shared" si="18"/>
        <v>256197735</v>
      </c>
      <c r="U333" s="162"/>
      <c r="V333" s="163">
        <v>43461</v>
      </c>
      <c r="W333" s="163">
        <v>43475</v>
      </c>
      <c r="X333" s="163">
        <v>43625</v>
      </c>
      <c r="Y333" s="148" t="s">
        <v>1462</v>
      </c>
      <c r="Z333" s="149"/>
      <c r="AA333" s="164"/>
      <c r="AB333" s="149" t="s">
        <v>1486</v>
      </c>
      <c r="AC333" s="149"/>
      <c r="AD333" s="149"/>
      <c r="AE333" s="149"/>
      <c r="AF333" s="165">
        <f t="shared" si="19"/>
        <v>0</v>
      </c>
      <c r="AG333" s="166"/>
      <c r="AH333" s="166" t="b">
        <f t="shared" si="20"/>
        <v>0</v>
      </c>
    </row>
    <row r="334" spans="1:34" s="167" customFormat="1" ht="44.25" customHeight="1" thickBot="1" x14ac:dyDescent="0.3">
      <c r="A334" s="148" t="s">
        <v>636</v>
      </c>
      <c r="B334" s="183">
        <v>2018</v>
      </c>
      <c r="C334" s="150" t="s">
        <v>924</v>
      </c>
      <c r="D334" s="149">
        <v>3</v>
      </c>
      <c r="E334" s="151" t="str">
        <f>IF(D334=1,'Tipo '!$B$2,IF(D334=2,'Tipo '!$B$3,IF(D334=3,'Tipo '!$B$4,IF(D334=4,'Tipo '!$B$5,IF(D334=5,'Tipo '!$B$6,IF(D334=6,'Tipo '!$B$7,IF(D334=7,'Tipo '!$B$8,IF(D334=8,'Tipo '!$B$9,IF(D334=9,'Tipo '!$B$10,IF(D334=10,'Tipo '!$B$11,IF(D334=11,'Tipo '!$B$12,IF(D334=12,'Tipo '!$B$13,IF(D334=13,'Tipo '!$B$14,IF(D334=14,'Tipo '!$B$15,IF(D334=15,'Tipo '!$B$16,IF(D334=16,'Tipo '!$B$17,IF(D334=17,'Tipo '!$B$18,IF(D334=18,'Tipo '!$B$19,IF(D334=19,'Tipo '!$B$20,IF(D334=20,'Tipo '!$B$21,"No ha seleccionado un tipo de contrato válido"))))))))))))))))))))</f>
        <v>INTERVENTORÍA</v>
      </c>
      <c r="F334" s="151" t="s">
        <v>104</v>
      </c>
      <c r="G334" s="151" t="s">
        <v>121</v>
      </c>
      <c r="H334" s="148" t="s">
        <v>1120</v>
      </c>
      <c r="I334" s="154" t="s">
        <v>163</v>
      </c>
      <c r="J334" s="155">
        <v>15</v>
      </c>
      <c r="K334" s="156" t="str">
        <f>IF(J334=1,'Equivalencia BH-BMPT'!$D$2,IF(J334=2,'Equivalencia BH-BMPT'!$D$3,IF(J334=3,'Equivalencia BH-BMPT'!$D$4,IF(J334=4,'Equivalencia BH-BMPT'!$D$5,IF(J334=5,'Equivalencia BH-BMPT'!$D$6,IF(J334=6,'Equivalencia BH-BMPT'!$D$7,IF(J334=7,'Equivalencia BH-BMPT'!$D$8,IF(J334=8,'Equivalencia BH-BMPT'!$D$9,IF(J334=9,'Equivalencia BH-BMPT'!$D$10,IF(J334=10,'Equivalencia BH-BMPT'!$D$11,IF(J334=11,'Equivalencia BH-BMPT'!$D$12,IF(J334=12,'Equivalencia BH-BMPT'!$D$13,IF(J334=13,'Equivalencia BH-BMPT'!$D$14,IF(J334=14,'Equivalencia BH-BMPT'!$D$15,IF(J334=15,'Equivalencia BH-BMPT'!$D$16,IF(J334=16,'Equivalencia BH-BMPT'!$D$17,IF(J334=17,'Equivalencia BH-BMPT'!$D$18,IF(J334=18,'Equivalencia BH-BMPT'!$D$19,IF(J334=19,'Equivalencia BH-BMPT'!$D$20,IF(J334=20,'Equivalencia BH-BMPT'!$D$21,IF(J334=21,'Equivalencia BH-BMPT'!$D$22,IF(J334=22,'Equivalencia BH-BMPT'!$D$23,IF(J334=23,'Equivalencia BH-BMPT'!#REF!,IF(J334=24,'Equivalencia BH-BMPT'!$D$25,IF(J334=25,'Equivalencia BH-BMPT'!$D$26,IF(J334=26,'Equivalencia BH-BMPT'!$D$27,IF(J334=27,'Equivalencia BH-BMPT'!$D$28,IF(J334=28,'Equivalencia BH-BMPT'!$D$29,IF(J334=29,'Equivalencia BH-BMPT'!$D$30,IF(J334=30,'Equivalencia BH-BMPT'!$D$31,IF(J334=31,'Equivalencia BH-BMPT'!$D$32,IF(J334=32,'Equivalencia BH-BMPT'!$D$33,IF(J334=33,'Equivalencia BH-BMPT'!$D$34,IF(J334=34,'Equivalencia BH-BMPT'!$D$35,IF(J334=35,'Equivalencia BH-BMPT'!$D$36,IF(J334=36,'Equivalencia BH-BMPT'!$D$37,IF(J334=37,'Equivalencia BH-BMPT'!$D$38,IF(J334=38,'Equivalencia BH-BMPT'!#REF!,IF(J334=39,'Equivalencia BH-BMPT'!$D$40,IF(J334=40,'Equivalencia BH-BMPT'!$D$41,IF(J334=41,'Equivalencia BH-BMPT'!$D$42,IF(J334=42,'Equivalencia BH-BMPT'!$D$43,IF(J334=43,'Equivalencia BH-BMPT'!$D$44,IF(J334=44,'Equivalencia BH-BMPT'!$D$45,IF(J334=45,'Equivalencia BH-BMPT'!$D$46,"No ha seleccionado un número de programa")))))))))))))))))))))))))))))))))))))))))))))</f>
        <v>Recuperación, incorporación, vida urbana y control de la ilegalidad</v>
      </c>
      <c r="L334" s="157" t="s">
        <v>1147</v>
      </c>
      <c r="M334" s="149"/>
      <c r="N334" s="148" t="s">
        <v>1431</v>
      </c>
      <c r="O334" s="160">
        <v>23385500</v>
      </c>
      <c r="P334" s="161"/>
      <c r="Q334" s="162"/>
      <c r="R334" s="162"/>
      <c r="S334" s="162"/>
      <c r="T334" s="162">
        <f t="shared" si="18"/>
        <v>23385500</v>
      </c>
      <c r="U334" s="162"/>
      <c r="V334" s="163">
        <v>43462</v>
      </c>
      <c r="W334" s="163">
        <v>43479</v>
      </c>
      <c r="X334" s="163">
        <v>43659</v>
      </c>
      <c r="Y334" s="148" t="s">
        <v>1475</v>
      </c>
      <c r="Z334" s="149"/>
      <c r="AA334" s="164"/>
      <c r="AB334" s="149" t="s">
        <v>1486</v>
      </c>
      <c r="AC334" s="149"/>
      <c r="AD334" s="149"/>
      <c r="AE334" s="149"/>
      <c r="AF334" s="165">
        <f t="shared" si="19"/>
        <v>0</v>
      </c>
      <c r="AG334" s="166"/>
      <c r="AH334" s="166" t="b">
        <f t="shared" si="20"/>
        <v>0</v>
      </c>
    </row>
    <row r="335" spans="1:34" s="167" customFormat="1" ht="44.25" customHeight="1" thickBot="1" x14ac:dyDescent="0.3">
      <c r="A335" s="148" t="s">
        <v>637</v>
      </c>
      <c r="B335" s="183">
        <v>2018</v>
      </c>
      <c r="C335" s="150" t="s">
        <v>925</v>
      </c>
      <c r="D335" s="149">
        <v>3</v>
      </c>
      <c r="E335" s="151" t="str">
        <f>IF(D335=1,'Tipo '!$B$2,IF(D335=2,'Tipo '!$B$3,IF(D335=3,'Tipo '!$B$4,IF(D335=4,'Tipo '!$B$5,IF(D335=5,'Tipo '!$B$6,IF(D335=6,'Tipo '!$B$7,IF(D335=7,'Tipo '!$B$8,IF(D335=8,'Tipo '!$B$9,IF(D335=9,'Tipo '!$B$10,IF(D335=10,'Tipo '!$B$11,IF(D335=11,'Tipo '!$B$12,IF(D335=12,'Tipo '!$B$13,IF(D335=13,'Tipo '!$B$14,IF(D335=14,'Tipo '!$B$15,IF(D335=15,'Tipo '!$B$16,IF(D335=16,'Tipo '!$B$17,IF(D335=17,'Tipo '!$B$18,IF(D335=18,'Tipo '!$B$19,IF(D335=19,'Tipo '!$B$20,IF(D335=20,'Tipo '!$B$21,"No ha seleccionado un tipo de contrato válido"))))))))))))))))))))</f>
        <v>INTERVENTORÍA</v>
      </c>
      <c r="F335" s="151" t="s">
        <v>223</v>
      </c>
      <c r="G335" s="151" t="s">
        <v>121</v>
      </c>
      <c r="H335" s="148" t="s">
        <v>1121</v>
      </c>
      <c r="I335" s="154" t="s">
        <v>163</v>
      </c>
      <c r="J335" s="155">
        <v>18</v>
      </c>
      <c r="K335" s="156" t="str">
        <f>IF(J335=1,'Equivalencia BH-BMPT'!$D$2,IF(J335=2,'Equivalencia BH-BMPT'!$D$3,IF(J335=3,'Equivalencia BH-BMPT'!$D$4,IF(J335=4,'Equivalencia BH-BMPT'!$D$5,IF(J335=5,'Equivalencia BH-BMPT'!$D$6,IF(J335=6,'Equivalencia BH-BMPT'!$D$7,IF(J335=7,'Equivalencia BH-BMPT'!$D$8,IF(J335=8,'Equivalencia BH-BMPT'!$D$9,IF(J335=9,'Equivalencia BH-BMPT'!$D$10,IF(J335=10,'Equivalencia BH-BMPT'!$D$11,IF(J335=11,'Equivalencia BH-BMPT'!$D$12,IF(J335=12,'Equivalencia BH-BMPT'!$D$13,IF(J335=13,'Equivalencia BH-BMPT'!$D$14,IF(J335=14,'Equivalencia BH-BMPT'!$D$15,IF(J335=15,'Equivalencia BH-BMPT'!$D$16,IF(J335=16,'Equivalencia BH-BMPT'!$D$17,IF(J335=17,'Equivalencia BH-BMPT'!$D$18,IF(J335=18,'Equivalencia BH-BMPT'!$D$19,IF(J335=19,'Equivalencia BH-BMPT'!$D$20,IF(J335=20,'Equivalencia BH-BMPT'!$D$21,IF(J335=21,'Equivalencia BH-BMPT'!$D$22,IF(J335=22,'Equivalencia BH-BMPT'!$D$23,IF(J335=23,'Equivalencia BH-BMPT'!#REF!,IF(J335=24,'Equivalencia BH-BMPT'!$D$25,IF(J335=25,'Equivalencia BH-BMPT'!$D$26,IF(J335=26,'Equivalencia BH-BMPT'!$D$27,IF(J335=27,'Equivalencia BH-BMPT'!$D$28,IF(J335=28,'Equivalencia BH-BMPT'!$D$29,IF(J335=29,'Equivalencia BH-BMPT'!$D$30,IF(J335=30,'Equivalencia BH-BMPT'!$D$31,IF(J335=31,'Equivalencia BH-BMPT'!$D$32,IF(J335=32,'Equivalencia BH-BMPT'!$D$33,IF(J335=33,'Equivalencia BH-BMPT'!$D$34,IF(J335=34,'Equivalencia BH-BMPT'!$D$35,IF(J335=35,'Equivalencia BH-BMPT'!$D$36,IF(J335=36,'Equivalencia BH-BMPT'!$D$37,IF(J335=37,'Equivalencia BH-BMPT'!$D$38,IF(J335=38,'Equivalencia BH-BMPT'!#REF!,IF(J335=39,'Equivalencia BH-BMPT'!$D$40,IF(J335=40,'Equivalencia BH-BMPT'!$D$41,IF(J335=41,'Equivalencia BH-BMPT'!$D$42,IF(J335=42,'Equivalencia BH-BMPT'!$D$43,IF(J335=43,'Equivalencia BH-BMPT'!$D$44,IF(J335=44,'Equivalencia BH-BMPT'!$D$45,IF(J335=45,'Equivalencia BH-BMPT'!$D$46,"No ha seleccionado un número de programa")))))))))))))))))))))))))))))))))))))))))))))</f>
        <v>Mejor movilidad para todos</v>
      </c>
      <c r="L335" s="157" t="s">
        <v>1135</v>
      </c>
      <c r="M335" s="149"/>
      <c r="N335" s="148" t="s">
        <v>1432</v>
      </c>
      <c r="O335" s="160">
        <v>330000000</v>
      </c>
      <c r="P335" s="161"/>
      <c r="Q335" s="162"/>
      <c r="R335" s="162"/>
      <c r="S335" s="162"/>
      <c r="T335" s="162">
        <f t="shared" si="18"/>
        <v>330000000</v>
      </c>
      <c r="U335" s="162"/>
      <c r="V335" s="163">
        <v>43462</v>
      </c>
      <c r="W335" s="163">
        <v>43465</v>
      </c>
      <c r="X335" s="163">
        <v>43768</v>
      </c>
      <c r="Y335" s="148" t="s">
        <v>1458</v>
      </c>
      <c r="Z335" s="149"/>
      <c r="AA335" s="164"/>
      <c r="AB335" s="149" t="s">
        <v>1486</v>
      </c>
      <c r="AC335" s="149"/>
      <c r="AD335" s="149"/>
      <c r="AE335" s="149"/>
      <c r="AF335" s="165">
        <f t="shared" si="19"/>
        <v>0</v>
      </c>
      <c r="AG335" s="166"/>
      <c r="AH335" s="166" t="b">
        <f t="shared" si="20"/>
        <v>0</v>
      </c>
    </row>
    <row r="336" spans="1:34" s="167" customFormat="1" ht="44.25" customHeight="1" thickBot="1" x14ac:dyDescent="0.3">
      <c r="A336" s="148" t="s">
        <v>638</v>
      </c>
      <c r="B336" s="183">
        <v>2018</v>
      </c>
      <c r="C336" s="150" t="s">
        <v>926</v>
      </c>
      <c r="D336" s="149">
        <v>4</v>
      </c>
      <c r="E336" s="151" t="str">
        <f>IF(D336=1,'Tipo '!$B$2,IF(D336=2,'Tipo '!$B$3,IF(D336=3,'Tipo '!$B$4,IF(D336=4,'Tipo '!$B$5,IF(D336=5,'Tipo '!$B$6,IF(D336=6,'Tipo '!$B$7,IF(D336=7,'Tipo '!$B$8,IF(D336=8,'Tipo '!$B$9,IF(D336=9,'Tipo '!$B$10,IF(D336=10,'Tipo '!$B$11,IF(D336=11,'Tipo '!$B$12,IF(D336=12,'Tipo '!$B$13,IF(D336=13,'Tipo '!$B$14,IF(D336=14,'Tipo '!$B$15,IF(D336=15,'Tipo '!$B$16,IF(D336=16,'Tipo '!$B$17,IF(D336=17,'Tipo '!$B$18,IF(D336=18,'Tipo '!$B$19,IF(D336=19,'Tipo '!$B$20,IF(D336=20,'Tipo '!$B$21,"No ha seleccionado un tipo de contrato válido"))))))))))))))))))))</f>
        <v>CONTRATOS DE PRESTACIÓN DE SERVICIOS</v>
      </c>
      <c r="F336" s="151" t="s">
        <v>104</v>
      </c>
      <c r="G336" s="151" t="s">
        <v>121</v>
      </c>
      <c r="H336" s="148" t="s">
        <v>1122</v>
      </c>
      <c r="I336" s="154" t="s">
        <v>162</v>
      </c>
      <c r="J336" s="155"/>
      <c r="K336" s="156" t="str">
        <f>IF(J336=1,'Equivalencia BH-BMPT'!$D$2,IF(J336=2,'Equivalencia BH-BMPT'!$D$3,IF(J336=3,'Equivalencia BH-BMPT'!$D$4,IF(J336=4,'Equivalencia BH-BMPT'!$D$5,IF(J336=5,'Equivalencia BH-BMPT'!$D$6,IF(J336=6,'Equivalencia BH-BMPT'!$D$7,IF(J336=7,'Equivalencia BH-BMPT'!$D$8,IF(J336=8,'Equivalencia BH-BMPT'!$D$9,IF(J336=9,'Equivalencia BH-BMPT'!$D$10,IF(J336=10,'Equivalencia BH-BMPT'!$D$11,IF(J336=11,'Equivalencia BH-BMPT'!$D$12,IF(J336=12,'Equivalencia BH-BMPT'!$D$13,IF(J336=13,'Equivalencia BH-BMPT'!$D$14,IF(J336=14,'Equivalencia BH-BMPT'!$D$15,IF(J336=15,'Equivalencia BH-BMPT'!$D$16,IF(J336=16,'Equivalencia BH-BMPT'!$D$17,IF(J336=17,'Equivalencia BH-BMPT'!$D$18,IF(J336=18,'Equivalencia BH-BMPT'!$D$19,IF(J336=19,'Equivalencia BH-BMPT'!$D$20,IF(J336=20,'Equivalencia BH-BMPT'!$D$21,IF(J336=21,'Equivalencia BH-BMPT'!$D$22,IF(J336=22,'Equivalencia BH-BMPT'!$D$23,IF(J336=23,'Equivalencia BH-BMPT'!#REF!,IF(J336=24,'Equivalencia BH-BMPT'!$D$25,IF(J336=25,'Equivalencia BH-BMPT'!$D$26,IF(J336=26,'Equivalencia BH-BMPT'!$D$27,IF(J336=27,'Equivalencia BH-BMPT'!$D$28,IF(J336=28,'Equivalencia BH-BMPT'!$D$29,IF(J336=29,'Equivalencia BH-BMPT'!$D$30,IF(J336=30,'Equivalencia BH-BMPT'!$D$31,IF(J336=31,'Equivalencia BH-BMPT'!$D$32,IF(J336=32,'Equivalencia BH-BMPT'!$D$33,IF(J336=33,'Equivalencia BH-BMPT'!$D$34,IF(J336=34,'Equivalencia BH-BMPT'!$D$35,IF(J336=35,'Equivalencia BH-BMPT'!$D$36,IF(J336=36,'Equivalencia BH-BMPT'!$D$37,IF(J336=37,'Equivalencia BH-BMPT'!$D$38,IF(J336=38,'Equivalencia BH-BMPT'!#REF!,IF(J336=39,'Equivalencia BH-BMPT'!$D$40,IF(J336=40,'Equivalencia BH-BMPT'!$D$41,IF(J336=41,'Equivalencia BH-BMPT'!$D$42,IF(J336=42,'Equivalencia BH-BMPT'!$D$43,IF(J336=43,'Equivalencia BH-BMPT'!$D$44,IF(J336=44,'Equivalencia BH-BMPT'!$D$45,IF(J336=45,'Equivalencia BH-BMPT'!$D$46,"No ha seleccionado un número de programa")))))))))))))))))))))))))))))))))))))))))))))</f>
        <v>No ha seleccionado un número de programa</v>
      </c>
      <c r="L336" s="157" t="s">
        <v>1137</v>
      </c>
      <c r="M336" s="149"/>
      <c r="N336" s="148" t="s">
        <v>1433</v>
      </c>
      <c r="O336" s="160">
        <v>1135974</v>
      </c>
      <c r="P336" s="161"/>
      <c r="Q336" s="162"/>
      <c r="R336" s="162"/>
      <c r="S336" s="162"/>
      <c r="T336" s="162">
        <f t="shared" si="18"/>
        <v>1135974</v>
      </c>
      <c r="U336" s="162"/>
      <c r="V336" s="163">
        <v>43462</v>
      </c>
      <c r="W336" s="163">
        <v>43465</v>
      </c>
      <c r="X336" s="163">
        <v>43495</v>
      </c>
      <c r="Y336" s="148" t="s">
        <v>1471</v>
      </c>
      <c r="Z336" s="149"/>
      <c r="AA336" s="164"/>
      <c r="AB336" s="149" t="s">
        <v>1486</v>
      </c>
      <c r="AC336" s="149"/>
      <c r="AD336" s="149"/>
      <c r="AE336" s="149"/>
      <c r="AF336" s="165">
        <f t="shared" si="19"/>
        <v>0</v>
      </c>
      <c r="AG336" s="166"/>
      <c r="AH336" s="166" t="b">
        <f t="shared" si="20"/>
        <v>1</v>
      </c>
    </row>
    <row r="337" spans="1:34" s="167" customFormat="1" ht="44.25" customHeight="1" thickBot="1" x14ac:dyDescent="0.3">
      <c r="A337" s="148" t="s">
        <v>639</v>
      </c>
      <c r="B337" s="183">
        <v>2018</v>
      </c>
      <c r="C337" s="150" t="s">
        <v>927</v>
      </c>
      <c r="D337" s="149">
        <v>3</v>
      </c>
      <c r="E337" s="151" t="str">
        <f>IF(D337=1,'Tipo '!$B$2,IF(D337=2,'Tipo '!$B$3,IF(D337=3,'Tipo '!$B$4,IF(D337=4,'Tipo '!$B$5,IF(D337=5,'Tipo '!$B$6,IF(D337=6,'Tipo '!$B$7,IF(D337=7,'Tipo '!$B$8,IF(D337=8,'Tipo '!$B$9,IF(D337=9,'Tipo '!$B$10,IF(D337=10,'Tipo '!$B$11,IF(D337=11,'Tipo '!$B$12,IF(D337=12,'Tipo '!$B$13,IF(D337=13,'Tipo '!$B$14,IF(D337=14,'Tipo '!$B$15,IF(D337=15,'Tipo '!$B$16,IF(D337=16,'Tipo '!$B$17,IF(D337=17,'Tipo '!$B$18,IF(D337=18,'Tipo '!$B$19,IF(D337=19,'Tipo '!$B$20,IF(D337=20,'Tipo '!$B$21,"No ha seleccionado un tipo de contrato válido"))))))))))))))))))))</f>
        <v>INTERVENTORÍA</v>
      </c>
      <c r="F337" s="151" t="s">
        <v>104</v>
      </c>
      <c r="G337" s="151" t="s">
        <v>121</v>
      </c>
      <c r="H337" s="148" t="s">
        <v>1123</v>
      </c>
      <c r="I337" s="154" t="s">
        <v>163</v>
      </c>
      <c r="J337" s="155">
        <v>11</v>
      </c>
      <c r="K337" s="156" t="str">
        <f>IF(J337=1,'Equivalencia BH-BMPT'!$D$2,IF(J337=2,'Equivalencia BH-BMPT'!$D$3,IF(J337=3,'Equivalencia BH-BMPT'!$D$4,IF(J337=4,'Equivalencia BH-BMPT'!$D$5,IF(J337=5,'Equivalencia BH-BMPT'!$D$6,IF(J337=6,'Equivalencia BH-BMPT'!$D$7,IF(J337=7,'Equivalencia BH-BMPT'!$D$8,IF(J337=8,'Equivalencia BH-BMPT'!$D$9,IF(J337=9,'Equivalencia BH-BMPT'!$D$10,IF(J337=10,'Equivalencia BH-BMPT'!$D$11,IF(J337=11,'Equivalencia BH-BMPT'!$D$12,IF(J337=12,'Equivalencia BH-BMPT'!$D$13,IF(J337=13,'Equivalencia BH-BMPT'!$D$14,IF(J337=14,'Equivalencia BH-BMPT'!$D$15,IF(J337=15,'Equivalencia BH-BMPT'!$D$16,IF(J337=16,'Equivalencia BH-BMPT'!$D$17,IF(J337=17,'Equivalencia BH-BMPT'!$D$18,IF(J337=18,'Equivalencia BH-BMPT'!$D$19,IF(J337=19,'Equivalencia BH-BMPT'!$D$20,IF(J337=20,'Equivalencia BH-BMPT'!$D$21,IF(J337=21,'Equivalencia BH-BMPT'!$D$22,IF(J337=22,'Equivalencia BH-BMPT'!$D$23,IF(J337=23,'Equivalencia BH-BMPT'!#REF!,IF(J337=24,'Equivalencia BH-BMPT'!$D$25,IF(J337=25,'Equivalencia BH-BMPT'!$D$26,IF(J337=26,'Equivalencia BH-BMPT'!$D$27,IF(J337=27,'Equivalencia BH-BMPT'!$D$28,IF(J337=28,'Equivalencia BH-BMPT'!$D$29,IF(J337=29,'Equivalencia BH-BMPT'!$D$30,IF(J337=30,'Equivalencia BH-BMPT'!$D$31,IF(J337=31,'Equivalencia BH-BMPT'!$D$32,IF(J337=32,'Equivalencia BH-BMPT'!$D$33,IF(J337=33,'Equivalencia BH-BMPT'!$D$34,IF(J337=34,'Equivalencia BH-BMPT'!$D$35,IF(J337=35,'Equivalencia BH-BMPT'!$D$36,IF(J337=36,'Equivalencia BH-BMPT'!$D$37,IF(J337=37,'Equivalencia BH-BMPT'!$D$38,IF(J337=38,'Equivalencia BH-BMPT'!#REF!,IF(J337=39,'Equivalencia BH-BMPT'!$D$40,IF(J337=40,'Equivalencia BH-BMPT'!$D$41,IF(J337=41,'Equivalencia BH-BMPT'!$D$42,IF(J337=42,'Equivalencia BH-BMPT'!$D$43,IF(J337=43,'Equivalencia BH-BMPT'!$D$44,IF(J337=44,'Equivalencia BH-BMPT'!$D$45,IF(J337=45,'Equivalencia BH-BMPT'!$D$46,"No ha seleccionado un número de programa")))))))))))))))))))))))))))))))))))))))))))))</f>
        <v>Mejores oportunidades para el desarrollo a través de la cultura, la recreación y el deporte</v>
      </c>
      <c r="L337" s="157" t="s">
        <v>1142</v>
      </c>
      <c r="M337" s="149"/>
      <c r="N337" s="148" t="s">
        <v>1434</v>
      </c>
      <c r="O337" s="160">
        <v>28000000</v>
      </c>
      <c r="P337" s="161"/>
      <c r="Q337" s="162"/>
      <c r="R337" s="162"/>
      <c r="S337" s="162"/>
      <c r="T337" s="162">
        <f t="shared" si="18"/>
        <v>28000000</v>
      </c>
      <c r="U337" s="162"/>
      <c r="V337" s="163">
        <v>43465</v>
      </c>
      <c r="W337" s="163">
        <v>43465</v>
      </c>
      <c r="X337" s="163">
        <v>43646</v>
      </c>
      <c r="Y337" s="148" t="s">
        <v>1475</v>
      </c>
      <c r="Z337" s="149"/>
      <c r="AA337" s="164"/>
      <c r="AB337" s="149" t="s">
        <v>1486</v>
      </c>
      <c r="AC337" s="149"/>
      <c r="AD337" s="149"/>
      <c r="AE337" s="149"/>
      <c r="AF337" s="165">
        <f t="shared" si="19"/>
        <v>0</v>
      </c>
      <c r="AG337" s="166"/>
      <c r="AH337" s="166" t="b">
        <f t="shared" si="20"/>
        <v>0</v>
      </c>
    </row>
    <row r="338" spans="1:34" s="167" customFormat="1" ht="44.25" customHeight="1" thickBot="1" x14ac:dyDescent="0.3">
      <c r="A338" s="148" t="s">
        <v>640</v>
      </c>
      <c r="B338" s="183">
        <v>2018</v>
      </c>
      <c r="C338" s="150" t="s">
        <v>928</v>
      </c>
      <c r="D338" s="149">
        <v>3</v>
      </c>
      <c r="E338" s="151" t="str">
        <f>IF(D338=1,'Tipo '!$B$2,IF(D338=2,'Tipo '!$B$3,IF(D338=3,'Tipo '!$B$4,IF(D338=4,'Tipo '!$B$5,IF(D338=5,'Tipo '!$B$6,IF(D338=6,'Tipo '!$B$7,IF(D338=7,'Tipo '!$B$8,IF(D338=8,'Tipo '!$B$9,IF(D338=9,'Tipo '!$B$10,IF(D338=10,'Tipo '!$B$11,IF(D338=11,'Tipo '!$B$12,IF(D338=12,'Tipo '!$B$13,IF(D338=13,'Tipo '!$B$14,IF(D338=14,'Tipo '!$B$15,IF(D338=15,'Tipo '!$B$16,IF(D338=16,'Tipo '!$B$17,IF(D338=17,'Tipo '!$B$18,IF(D338=18,'Tipo '!$B$19,IF(D338=19,'Tipo '!$B$20,IF(D338=20,'Tipo '!$B$21,"No ha seleccionado un tipo de contrato válido"))))))))))))))))))))</f>
        <v>INTERVENTORÍA</v>
      </c>
      <c r="F338" s="151" t="s">
        <v>104</v>
      </c>
      <c r="G338" s="151" t="s">
        <v>121</v>
      </c>
      <c r="H338" s="148" t="s">
        <v>1124</v>
      </c>
      <c r="I338" s="154" t="s">
        <v>163</v>
      </c>
      <c r="J338" s="155">
        <v>11</v>
      </c>
      <c r="K338" s="156" t="str">
        <f>IF(J338=1,'Equivalencia BH-BMPT'!$D$2,IF(J338=2,'Equivalencia BH-BMPT'!$D$3,IF(J338=3,'Equivalencia BH-BMPT'!$D$4,IF(J338=4,'Equivalencia BH-BMPT'!$D$5,IF(J338=5,'Equivalencia BH-BMPT'!$D$6,IF(J338=6,'Equivalencia BH-BMPT'!$D$7,IF(J338=7,'Equivalencia BH-BMPT'!$D$8,IF(J338=8,'Equivalencia BH-BMPT'!$D$9,IF(J338=9,'Equivalencia BH-BMPT'!$D$10,IF(J338=10,'Equivalencia BH-BMPT'!$D$11,IF(J338=11,'Equivalencia BH-BMPT'!$D$12,IF(J338=12,'Equivalencia BH-BMPT'!$D$13,IF(J338=13,'Equivalencia BH-BMPT'!$D$14,IF(J338=14,'Equivalencia BH-BMPT'!$D$15,IF(J338=15,'Equivalencia BH-BMPT'!$D$16,IF(J338=16,'Equivalencia BH-BMPT'!$D$17,IF(J338=17,'Equivalencia BH-BMPT'!$D$18,IF(J338=18,'Equivalencia BH-BMPT'!$D$19,IF(J338=19,'Equivalencia BH-BMPT'!$D$20,IF(J338=20,'Equivalencia BH-BMPT'!$D$21,IF(J338=21,'Equivalencia BH-BMPT'!$D$22,IF(J338=22,'Equivalencia BH-BMPT'!$D$23,IF(J338=23,'Equivalencia BH-BMPT'!#REF!,IF(J338=24,'Equivalencia BH-BMPT'!$D$25,IF(J338=25,'Equivalencia BH-BMPT'!$D$26,IF(J338=26,'Equivalencia BH-BMPT'!$D$27,IF(J338=27,'Equivalencia BH-BMPT'!$D$28,IF(J338=28,'Equivalencia BH-BMPT'!$D$29,IF(J338=29,'Equivalencia BH-BMPT'!$D$30,IF(J338=30,'Equivalencia BH-BMPT'!$D$31,IF(J338=31,'Equivalencia BH-BMPT'!$D$32,IF(J338=32,'Equivalencia BH-BMPT'!$D$33,IF(J338=33,'Equivalencia BH-BMPT'!$D$34,IF(J338=34,'Equivalencia BH-BMPT'!$D$35,IF(J338=35,'Equivalencia BH-BMPT'!$D$36,IF(J338=36,'Equivalencia BH-BMPT'!$D$37,IF(J338=37,'Equivalencia BH-BMPT'!$D$38,IF(J338=38,'Equivalencia BH-BMPT'!#REF!,IF(J338=39,'Equivalencia BH-BMPT'!$D$40,IF(J338=40,'Equivalencia BH-BMPT'!$D$41,IF(J338=41,'Equivalencia BH-BMPT'!$D$42,IF(J338=42,'Equivalencia BH-BMPT'!$D$43,IF(J338=43,'Equivalencia BH-BMPT'!$D$44,IF(J338=44,'Equivalencia BH-BMPT'!$D$45,IF(J338=45,'Equivalencia BH-BMPT'!$D$46,"No ha seleccionado un número de programa")))))))))))))))))))))))))))))))))))))))))))))</f>
        <v>Mejores oportunidades para el desarrollo a través de la cultura, la recreación y el deporte</v>
      </c>
      <c r="L338" s="157" t="s">
        <v>1142</v>
      </c>
      <c r="M338" s="149"/>
      <c r="N338" s="148" t="s">
        <v>1435</v>
      </c>
      <c r="O338" s="160">
        <v>14280000</v>
      </c>
      <c r="P338" s="161"/>
      <c r="Q338" s="162"/>
      <c r="R338" s="162"/>
      <c r="S338" s="162"/>
      <c r="T338" s="162">
        <f t="shared" si="18"/>
        <v>14280000</v>
      </c>
      <c r="U338" s="162"/>
      <c r="V338" s="163">
        <v>43465</v>
      </c>
      <c r="W338" s="163">
        <v>43465</v>
      </c>
      <c r="X338" s="163">
        <v>43646</v>
      </c>
      <c r="Y338" s="148" t="s">
        <v>1475</v>
      </c>
      <c r="Z338" s="149"/>
      <c r="AA338" s="164"/>
      <c r="AB338" s="149" t="s">
        <v>1486</v>
      </c>
      <c r="AC338" s="149"/>
      <c r="AD338" s="149"/>
      <c r="AE338" s="149"/>
      <c r="AF338" s="165">
        <f t="shared" si="19"/>
        <v>0</v>
      </c>
      <c r="AG338" s="166"/>
      <c r="AH338" s="166" t="b">
        <f t="shared" si="20"/>
        <v>0</v>
      </c>
    </row>
    <row r="339" spans="1:34" s="167" customFormat="1" ht="44.25" customHeight="1" thickBot="1" x14ac:dyDescent="0.3">
      <c r="A339" s="148" t="s">
        <v>641</v>
      </c>
      <c r="B339" s="183">
        <v>2018</v>
      </c>
      <c r="C339" s="150" t="s">
        <v>929</v>
      </c>
      <c r="D339" s="149">
        <v>4</v>
      </c>
      <c r="E339" s="151" t="str">
        <f>IF(D339=1,'Tipo '!$B$2,IF(D339=2,'Tipo '!$B$3,IF(D339=3,'Tipo '!$B$4,IF(D339=4,'Tipo '!$B$5,IF(D339=5,'Tipo '!$B$6,IF(D339=6,'Tipo '!$B$7,IF(D339=7,'Tipo '!$B$8,IF(D339=8,'Tipo '!$B$9,IF(D339=9,'Tipo '!$B$10,IF(D339=10,'Tipo '!$B$11,IF(D339=11,'Tipo '!$B$12,IF(D339=12,'Tipo '!$B$13,IF(D339=13,'Tipo '!$B$14,IF(D339=14,'Tipo '!$B$15,IF(D339=15,'Tipo '!$B$16,IF(D339=16,'Tipo '!$B$17,IF(D339=17,'Tipo '!$B$18,IF(D339=18,'Tipo '!$B$19,IF(D339=19,'Tipo '!$B$20,IF(D339=20,'Tipo '!$B$21,"No ha seleccionado un tipo de contrato válido"))))))))))))))))))))</f>
        <v>CONTRATOS DE PRESTACIÓN DE SERVICIOS</v>
      </c>
      <c r="F339" s="151" t="s">
        <v>105</v>
      </c>
      <c r="G339" s="151" t="s">
        <v>121</v>
      </c>
      <c r="H339" s="148" t="s">
        <v>1125</v>
      </c>
      <c r="I339" s="154" t="s">
        <v>163</v>
      </c>
      <c r="J339" s="155">
        <v>15</v>
      </c>
      <c r="K339" s="156" t="str">
        <f>IF(J339=1,'Equivalencia BH-BMPT'!$D$2,IF(J339=2,'Equivalencia BH-BMPT'!$D$3,IF(J339=3,'Equivalencia BH-BMPT'!$D$4,IF(J339=4,'Equivalencia BH-BMPT'!$D$5,IF(J339=5,'Equivalencia BH-BMPT'!$D$6,IF(J339=6,'Equivalencia BH-BMPT'!$D$7,IF(J339=7,'Equivalencia BH-BMPT'!$D$8,IF(J339=8,'Equivalencia BH-BMPT'!$D$9,IF(J339=9,'Equivalencia BH-BMPT'!$D$10,IF(J339=10,'Equivalencia BH-BMPT'!$D$11,IF(J339=11,'Equivalencia BH-BMPT'!$D$12,IF(J339=12,'Equivalencia BH-BMPT'!$D$13,IF(J339=13,'Equivalencia BH-BMPT'!$D$14,IF(J339=14,'Equivalencia BH-BMPT'!$D$15,IF(J339=15,'Equivalencia BH-BMPT'!$D$16,IF(J339=16,'Equivalencia BH-BMPT'!$D$17,IF(J339=17,'Equivalencia BH-BMPT'!$D$18,IF(J339=18,'Equivalencia BH-BMPT'!$D$19,IF(J339=19,'Equivalencia BH-BMPT'!$D$20,IF(J339=20,'Equivalencia BH-BMPT'!$D$21,IF(J339=21,'Equivalencia BH-BMPT'!$D$22,IF(J339=22,'Equivalencia BH-BMPT'!$D$23,IF(J339=23,'Equivalencia BH-BMPT'!#REF!,IF(J339=24,'Equivalencia BH-BMPT'!$D$25,IF(J339=25,'Equivalencia BH-BMPT'!$D$26,IF(J339=26,'Equivalencia BH-BMPT'!$D$27,IF(J339=27,'Equivalencia BH-BMPT'!$D$28,IF(J339=28,'Equivalencia BH-BMPT'!$D$29,IF(J339=29,'Equivalencia BH-BMPT'!$D$30,IF(J339=30,'Equivalencia BH-BMPT'!$D$31,IF(J339=31,'Equivalencia BH-BMPT'!$D$32,IF(J339=32,'Equivalencia BH-BMPT'!$D$33,IF(J339=33,'Equivalencia BH-BMPT'!$D$34,IF(J339=34,'Equivalencia BH-BMPT'!$D$35,IF(J339=35,'Equivalencia BH-BMPT'!$D$36,IF(J339=36,'Equivalencia BH-BMPT'!$D$37,IF(J339=37,'Equivalencia BH-BMPT'!$D$38,IF(J339=38,'Equivalencia BH-BMPT'!#REF!,IF(J339=39,'Equivalencia BH-BMPT'!$D$40,IF(J339=40,'Equivalencia BH-BMPT'!$D$41,IF(J339=41,'Equivalencia BH-BMPT'!$D$42,IF(J339=42,'Equivalencia BH-BMPT'!$D$43,IF(J339=43,'Equivalencia BH-BMPT'!$D$44,IF(J339=44,'Equivalencia BH-BMPT'!$D$45,IF(J339=45,'Equivalencia BH-BMPT'!$D$46,"No ha seleccionado un número de programa")))))))))))))))))))))))))))))))))))))))))))))</f>
        <v>Recuperación, incorporación, vida urbana y control de la ilegalidad</v>
      </c>
      <c r="L339" s="157" t="s">
        <v>1147</v>
      </c>
      <c r="M339" s="149"/>
      <c r="N339" s="148" t="s">
        <v>1436</v>
      </c>
      <c r="O339" s="160">
        <v>2095202143</v>
      </c>
      <c r="P339" s="161"/>
      <c r="Q339" s="162"/>
      <c r="R339" s="162"/>
      <c r="S339" s="162"/>
      <c r="T339" s="162">
        <f t="shared" si="18"/>
        <v>2095202143</v>
      </c>
      <c r="U339" s="162"/>
      <c r="V339" s="163">
        <v>43462</v>
      </c>
      <c r="W339" s="163">
        <v>43465</v>
      </c>
      <c r="X339" s="163">
        <v>43738</v>
      </c>
      <c r="Y339" s="148" t="s">
        <v>1472</v>
      </c>
      <c r="Z339" s="149"/>
      <c r="AA339" s="164"/>
      <c r="AB339" s="149" t="s">
        <v>1486</v>
      </c>
      <c r="AC339" s="149"/>
      <c r="AD339" s="149"/>
      <c r="AE339" s="149"/>
      <c r="AF339" s="165">
        <f t="shared" si="19"/>
        <v>0</v>
      </c>
      <c r="AG339" s="166"/>
      <c r="AH339" s="166" t="b">
        <f t="shared" si="20"/>
        <v>0</v>
      </c>
    </row>
    <row r="340" spans="1:34" s="167" customFormat="1" ht="44.25" customHeight="1" thickBot="1" x14ac:dyDescent="0.3">
      <c r="A340" s="148" t="s">
        <v>642</v>
      </c>
      <c r="B340" s="183">
        <v>2018</v>
      </c>
      <c r="C340" s="150" t="s">
        <v>930</v>
      </c>
      <c r="D340" s="149">
        <v>1</v>
      </c>
      <c r="E340" s="151" t="str">
        <f>IF(D340=1,'Tipo '!$B$2,IF(D340=2,'Tipo '!$B$3,IF(D340=3,'Tipo '!$B$4,IF(D340=4,'Tipo '!$B$5,IF(D340=5,'Tipo '!$B$6,IF(D340=6,'Tipo '!$B$7,IF(D340=7,'Tipo '!$B$8,IF(D340=8,'Tipo '!$B$9,IF(D340=9,'Tipo '!$B$10,IF(D340=10,'Tipo '!$B$11,IF(D340=11,'Tipo '!$B$12,IF(D340=12,'Tipo '!$B$13,IF(D340=13,'Tipo '!$B$14,IF(D340=14,'Tipo '!$B$15,IF(D340=15,'Tipo '!$B$16,IF(D340=16,'Tipo '!$B$17,IF(D340=17,'Tipo '!$B$18,IF(D340=18,'Tipo '!$B$19,IF(D340=19,'Tipo '!$B$20,IF(D340=20,'Tipo '!$B$21,"No ha seleccionado un tipo de contrato válido"))))))))))))))))))))</f>
        <v>OBRA PÚBLICA</v>
      </c>
      <c r="F340" s="151" t="s">
        <v>105</v>
      </c>
      <c r="G340" s="151" t="s">
        <v>121</v>
      </c>
      <c r="H340" s="148" t="s">
        <v>1126</v>
      </c>
      <c r="I340" s="154" t="s">
        <v>163</v>
      </c>
      <c r="J340" s="155">
        <v>18</v>
      </c>
      <c r="K340" s="156" t="str">
        <f>IF(J340=1,'Equivalencia BH-BMPT'!$D$2,IF(J340=2,'Equivalencia BH-BMPT'!$D$3,IF(J340=3,'Equivalencia BH-BMPT'!$D$4,IF(J340=4,'Equivalencia BH-BMPT'!$D$5,IF(J340=5,'Equivalencia BH-BMPT'!$D$6,IF(J340=6,'Equivalencia BH-BMPT'!$D$7,IF(J340=7,'Equivalencia BH-BMPT'!$D$8,IF(J340=8,'Equivalencia BH-BMPT'!$D$9,IF(J340=9,'Equivalencia BH-BMPT'!$D$10,IF(J340=10,'Equivalencia BH-BMPT'!$D$11,IF(J340=11,'Equivalencia BH-BMPT'!$D$12,IF(J340=12,'Equivalencia BH-BMPT'!$D$13,IF(J340=13,'Equivalencia BH-BMPT'!$D$14,IF(J340=14,'Equivalencia BH-BMPT'!$D$15,IF(J340=15,'Equivalencia BH-BMPT'!$D$16,IF(J340=16,'Equivalencia BH-BMPT'!$D$17,IF(J340=17,'Equivalencia BH-BMPT'!$D$18,IF(J340=18,'Equivalencia BH-BMPT'!$D$19,IF(J340=19,'Equivalencia BH-BMPT'!$D$20,IF(J340=20,'Equivalencia BH-BMPT'!$D$21,IF(J340=21,'Equivalencia BH-BMPT'!$D$22,IF(J340=22,'Equivalencia BH-BMPT'!$D$23,IF(J340=23,'Equivalencia BH-BMPT'!#REF!,IF(J340=24,'Equivalencia BH-BMPT'!$D$25,IF(J340=25,'Equivalencia BH-BMPT'!$D$26,IF(J340=26,'Equivalencia BH-BMPT'!$D$27,IF(J340=27,'Equivalencia BH-BMPT'!$D$28,IF(J340=28,'Equivalencia BH-BMPT'!$D$29,IF(J340=29,'Equivalencia BH-BMPT'!$D$30,IF(J340=30,'Equivalencia BH-BMPT'!$D$31,IF(J340=31,'Equivalencia BH-BMPT'!$D$32,IF(J340=32,'Equivalencia BH-BMPT'!$D$33,IF(J340=33,'Equivalencia BH-BMPT'!$D$34,IF(J340=34,'Equivalencia BH-BMPT'!$D$35,IF(J340=35,'Equivalencia BH-BMPT'!$D$36,IF(J340=36,'Equivalencia BH-BMPT'!$D$37,IF(J340=37,'Equivalencia BH-BMPT'!$D$38,IF(J340=38,'Equivalencia BH-BMPT'!#REF!,IF(J340=39,'Equivalencia BH-BMPT'!$D$40,IF(J340=40,'Equivalencia BH-BMPT'!$D$41,IF(J340=41,'Equivalencia BH-BMPT'!$D$42,IF(J340=42,'Equivalencia BH-BMPT'!$D$43,IF(J340=43,'Equivalencia BH-BMPT'!$D$44,IF(J340=44,'Equivalencia BH-BMPT'!$D$45,IF(J340=45,'Equivalencia BH-BMPT'!$D$46,"No ha seleccionado un número de programa")))))))))))))))))))))))))))))))))))))))))))))</f>
        <v>Mejor movilidad para todos</v>
      </c>
      <c r="L340" s="157" t="s">
        <v>1135</v>
      </c>
      <c r="M340" s="149"/>
      <c r="N340" s="148" t="s">
        <v>1418</v>
      </c>
      <c r="O340" s="160">
        <v>16000000000</v>
      </c>
      <c r="P340" s="161"/>
      <c r="Q340" s="162"/>
      <c r="R340" s="162"/>
      <c r="S340" s="162"/>
      <c r="T340" s="162">
        <f t="shared" si="18"/>
        <v>16000000000</v>
      </c>
      <c r="U340" s="162"/>
      <c r="V340" s="163">
        <v>43462</v>
      </c>
      <c r="W340" s="163">
        <v>43475</v>
      </c>
      <c r="X340" s="163">
        <v>43839</v>
      </c>
      <c r="Y340" s="148" t="s">
        <v>1480</v>
      </c>
      <c r="Z340" s="149"/>
      <c r="AA340" s="164"/>
      <c r="AB340" s="149" t="s">
        <v>1486</v>
      </c>
      <c r="AC340" s="149"/>
      <c r="AD340" s="149"/>
      <c r="AE340" s="149"/>
      <c r="AF340" s="165">
        <f t="shared" si="19"/>
        <v>0</v>
      </c>
      <c r="AG340" s="166"/>
      <c r="AH340" s="166" t="b">
        <f t="shared" si="20"/>
        <v>0</v>
      </c>
    </row>
    <row r="341" spans="1:34" s="167" customFormat="1" ht="44.25" customHeight="1" thickBot="1" x14ac:dyDescent="0.3">
      <c r="A341" s="148" t="s">
        <v>643</v>
      </c>
      <c r="B341" s="183">
        <v>2018</v>
      </c>
      <c r="C341" s="150" t="s">
        <v>931</v>
      </c>
      <c r="D341" s="149">
        <v>3</v>
      </c>
      <c r="E341" s="151" t="str">
        <f>IF(D341=1,'Tipo '!$B$2,IF(D341=2,'Tipo '!$B$3,IF(D341=3,'Tipo '!$B$4,IF(D341=4,'Tipo '!$B$5,IF(D341=5,'Tipo '!$B$6,IF(D341=6,'Tipo '!$B$7,IF(D341=7,'Tipo '!$B$8,IF(D341=8,'Tipo '!$B$9,IF(D341=9,'Tipo '!$B$10,IF(D341=10,'Tipo '!$B$11,IF(D341=11,'Tipo '!$B$12,IF(D341=12,'Tipo '!$B$13,IF(D341=13,'Tipo '!$B$14,IF(D341=14,'Tipo '!$B$15,IF(D341=15,'Tipo '!$B$16,IF(D341=16,'Tipo '!$B$17,IF(D341=17,'Tipo '!$B$18,IF(D341=18,'Tipo '!$B$19,IF(D341=19,'Tipo '!$B$20,IF(D341=20,'Tipo '!$B$21,"No ha seleccionado un tipo de contrato válido"))))))))))))))))))))</f>
        <v>INTERVENTORÍA</v>
      </c>
      <c r="F341" s="151" t="s">
        <v>223</v>
      </c>
      <c r="G341" s="151" t="s">
        <v>121</v>
      </c>
      <c r="H341" s="148" t="s">
        <v>1127</v>
      </c>
      <c r="I341" s="154" t="s">
        <v>163</v>
      </c>
      <c r="J341" s="155">
        <v>18</v>
      </c>
      <c r="K341" s="156" t="str">
        <f>IF(J341=1,'Equivalencia BH-BMPT'!$D$2,IF(J341=2,'Equivalencia BH-BMPT'!$D$3,IF(J341=3,'Equivalencia BH-BMPT'!$D$4,IF(J341=4,'Equivalencia BH-BMPT'!$D$5,IF(J341=5,'Equivalencia BH-BMPT'!$D$6,IF(J341=6,'Equivalencia BH-BMPT'!$D$7,IF(J341=7,'Equivalencia BH-BMPT'!$D$8,IF(J341=8,'Equivalencia BH-BMPT'!$D$9,IF(J341=9,'Equivalencia BH-BMPT'!$D$10,IF(J341=10,'Equivalencia BH-BMPT'!$D$11,IF(J341=11,'Equivalencia BH-BMPT'!$D$12,IF(J341=12,'Equivalencia BH-BMPT'!$D$13,IF(J341=13,'Equivalencia BH-BMPT'!$D$14,IF(J341=14,'Equivalencia BH-BMPT'!$D$15,IF(J341=15,'Equivalencia BH-BMPT'!$D$16,IF(J341=16,'Equivalencia BH-BMPT'!$D$17,IF(J341=17,'Equivalencia BH-BMPT'!$D$18,IF(J341=18,'Equivalencia BH-BMPT'!$D$19,IF(J341=19,'Equivalencia BH-BMPT'!$D$20,IF(J341=20,'Equivalencia BH-BMPT'!$D$21,IF(J341=21,'Equivalencia BH-BMPT'!$D$22,IF(J341=22,'Equivalencia BH-BMPT'!$D$23,IF(J341=23,'Equivalencia BH-BMPT'!#REF!,IF(J341=24,'Equivalencia BH-BMPT'!$D$25,IF(J341=25,'Equivalencia BH-BMPT'!$D$26,IF(J341=26,'Equivalencia BH-BMPT'!$D$27,IF(J341=27,'Equivalencia BH-BMPT'!$D$28,IF(J341=28,'Equivalencia BH-BMPT'!$D$29,IF(J341=29,'Equivalencia BH-BMPT'!$D$30,IF(J341=30,'Equivalencia BH-BMPT'!$D$31,IF(J341=31,'Equivalencia BH-BMPT'!$D$32,IF(J341=32,'Equivalencia BH-BMPT'!$D$33,IF(J341=33,'Equivalencia BH-BMPT'!$D$34,IF(J341=34,'Equivalencia BH-BMPT'!$D$35,IF(J341=35,'Equivalencia BH-BMPT'!$D$36,IF(J341=36,'Equivalencia BH-BMPT'!$D$37,IF(J341=37,'Equivalencia BH-BMPT'!$D$38,IF(J341=38,'Equivalencia BH-BMPT'!#REF!,IF(J341=39,'Equivalencia BH-BMPT'!$D$40,IF(J341=40,'Equivalencia BH-BMPT'!$D$41,IF(J341=41,'Equivalencia BH-BMPT'!$D$42,IF(J341=42,'Equivalencia BH-BMPT'!$D$43,IF(J341=43,'Equivalencia BH-BMPT'!$D$44,IF(J341=44,'Equivalencia BH-BMPT'!$D$45,IF(J341=45,'Equivalencia BH-BMPT'!$D$46,"No ha seleccionado un número de programa")))))))))))))))))))))))))))))))))))))))))))))</f>
        <v>Mejor movilidad para todos</v>
      </c>
      <c r="L341" s="157" t="s">
        <v>1135</v>
      </c>
      <c r="M341" s="149"/>
      <c r="N341" s="148" t="s">
        <v>1437</v>
      </c>
      <c r="O341" s="160">
        <v>1400000000</v>
      </c>
      <c r="P341" s="161"/>
      <c r="Q341" s="162"/>
      <c r="R341" s="162"/>
      <c r="S341" s="162"/>
      <c r="T341" s="162">
        <f t="shared" si="18"/>
        <v>1400000000</v>
      </c>
      <c r="U341" s="162"/>
      <c r="V341" s="163">
        <v>43462</v>
      </c>
      <c r="W341" s="163">
        <v>43475</v>
      </c>
      <c r="X341" s="163">
        <v>43778</v>
      </c>
      <c r="Y341" s="148" t="s">
        <v>1458</v>
      </c>
      <c r="Z341" s="149"/>
      <c r="AA341" s="164"/>
      <c r="AB341" s="149" t="s">
        <v>1486</v>
      </c>
      <c r="AC341" s="149"/>
      <c r="AD341" s="149"/>
      <c r="AE341" s="149"/>
      <c r="AF341" s="165">
        <f t="shared" si="19"/>
        <v>0</v>
      </c>
      <c r="AG341" s="166"/>
      <c r="AH341" s="166" t="b">
        <f t="shared" si="20"/>
        <v>0</v>
      </c>
    </row>
    <row r="342" spans="1:34" s="167" customFormat="1" ht="44.25" customHeight="1" thickBot="1" x14ac:dyDescent="0.3">
      <c r="A342" s="148" t="s">
        <v>644</v>
      </c>
      <c r="B342" s="183">
        <v>2018</v>
      </c>
      <c r="C342" s="150" t="s">
        <v>932</v>
      </c>
      <c r="D342" s="149">
        <v>3</v>
      </c>
      <c r="E342" s="151" t="str">
        <f>IF(D342=1,'Tipo '!$B$2,IF(D342=2,'Tipo '!$B$3,IF(D342=3,'Tipo '!$B$4,IF(D342=4,'Tipo '!$B$5,IF(D342=5,'Tipo '!$B$6,IF(D342=6,'Tipo '!$B$7,IF(D342=7,'Tipo '!$B$8,IF(D342=8,'Tipo '!$B$9,IF(D342=9,'Tipo '!$B$10,IF(D342=10,'Tipo '!$B$11,IF(D342=11,'Tipo '!$B$12,IF(D342=12,'Tipo '!$B$13,IF(D342=13,'Tipo '!$B$14,IF(D342=14,'Tipo '!$B$15,IF(D342=15,'Tipo '!$B$16,IF(D342=16,'Tipo '!$B$17,IF(D342=17,'Tipo '!$B$18,IF(D342=18,'Tipo '!$B$19,IF(D342=19,'Tipo '!$B$20,IF(D342=20,'Tipo '!$B$21,"No ha seleccionado un tipo de contrato válido"))))))))))))))))))))</f>
        <v>INTERVENTORÍA</v>
      </c>
      <c r="F342" s="151" t="s">
        <v>223</v>
      </c>
      <c r="G342" s="151" t="s">
        <v>121</v>
      </c>
      <c r="H342" s="148" t="s">
        <v>1128</v>
      </c>
      <c r="I342" s="154" t="s">
        <v>163</v>
      </c>
      <c r="J342" s="155">
        <v>18</v>
      </c>
      <c r="K342" s="156" t="str">
        <f>IF(J342=1,'Equivalencia BH-BMPT'!$D$2,IF(J342=2,'Equivalencia BH-BMPT'!$D$3,IF(J342=3,'Equivalencia BH-BMPT'!$D$4,IF(J342=4,'Equivalencia BH-BMPT'!$D$5,IF(J342=5,'Equivalencia BH-BMPT'!$D$6,IF(J342=6,'Equivalencia BH-BMPT'!$D$7,IF(J342=7,'Equivalencia BH-BMPT'!$D$8,IF(J342=8,'Equivalencia BH-BMPT'!$D$9,IF(J342=9,'Equivalencia BH-BMPT'!$D$10,IF(J342=10,'Equivalencia BH-BMPT'!$D$11,IF(J342=11,'Equivalencia BH-BMPT'!$D$12,IF(J342=12,'Equivalencia BH-BMPT'!$D$13,IF(J342=13,'Equivalencia BH-BMPT'!$D$14,IF(J342=14,'Equivalencia BH-BMPT'!$D$15,IF(J342=15,'Equivalencia BH-BMPT'!$D$16,IF(J342=16,'Equivalencia BH-BMPT'!$D$17,IF(J342=17,'Equivalencia BH-BMPT'!$D$18,IF(J342=18,'Equivalencia BH-BMPT'!$D$19,IF(J342=19,'Equivalencia BH-BMPT'!$D$20,IF(J342=20,'Equivalencia BH-BMPT'!$D$21,IF(J342=21,'Equivalencia BH-BMPT'!$D$22,IF(J342=22,'Equivalencia BH-BMPT'!$D$23,IF(J342=23,'Equivalencia BH-BMPT'!#REF!,IF(J342=24,'Equivalencia BH-BMPT'!$D$25,IF(J342=25,'Equivalencia BH-BMPT'!$D$26,IF(J342=26,'Equivalencia BH-BMPT'!$D$27,IF(J342=27,'Equivalencia BH-BMPT'!$D$28,IF(J342=28,'Equivalencia BH-BMPT'!$D$29,IF(J342=29,'Equivalencia BH-BMPT'!$D$30,IF(J342=30,'Equivalencia BH-BMPT'!$D$31,IF(J342=31,'Equivalencia BH-BMPT'!$D$32,IF(J342=32,'Equivalencia BH-BMPT'!$D$33,IF(J342=33,'Equivalencia BH-BMPT'!$D$34,IF(J342=34,'Equivalencia BH-BMPT'!$D$35,IF(J342=35,'Equivalencia BH-BMPT'!$D$36,IF(J342=36,'Equivalencia BH-BMPT'!$D$37,IF(J342=37,'Equivalencia BH-BMPT'!$D$38,IF(J342=38,'Equivalencia BH-BMPT'!#REF!,IF(J342=39,'Equivalencia BH-BMPT'!$D$40,IF(J342=40,'Equivalencia BH-BMPT'!$D$41,IF(J342=41,'Equivalencia BH-BMPT'!$D$42,IF(J342=42,'Equivalencia BH-BMPT'!$D$43,IF(J342=43,'Equivalencia BH-BMPT'!$D$44,IF(J342=44,'Equivalencia BH-BMPT'!$D$45,IF(J342=45,'Equivalencia BH-BMPT'!$D$46,"No ha seleccionado un número de programa")))))))))))))))))))))))))))))))))))))))))))))</f>
        <v>Mejor movilidad para todos</v>
      </c>
      <c r="L342" s="157" t="s">
        <v>1135</v>
      </c>
      <c r="M342" s="149"/>
      <c r="N342" s="148" t="s">
        <v>1438</v>
      </c>
      <c r="O342" s="160">
        <v>1000000000</v>
      </c>
      <c r="P342" s="161"/>
      <c r="Q342" s="162"/>
      <c r="R342" s="162"/>
      <c r="S342" s="162"/>
      <c r="T342" s="162">
        <f t="shared" si="18"/>
        <v>1000000000</v>
      </c>
      <c r="U342" s="162"/>
      <c r="V342" s="163">
        <v>43462</v>
      </c>
      <c r="W342" s="163">
        <v>43475</v>
      </c>
      <c r="X342" s="163">
        <v>43778</v>
      </c>
      <c r="Y342" s="148" t="s">
        <v>1458</v>
      </c>
      <c r="Z342" s="149"/>
      <c r="AA342" s="164"/>
      <c r="AB342" s="149" t="s">
        <v>1486</v>
      </c>
      <c r="AC342" s="149"/>
      <c r="AD342" s="149"/>
      <c r="AE342" s="149"/>
      <c r="AF342" s="165">
        <f t="shared" si="19"/>
        <v>0</v>
      </c>
      <c r="AG342" s="166"/>
      <c r="AH342" s="166" t="b">
        <f t="shared" si="20"/>
        <v>0</v>
      </c>
    </row>
    <row r="343" spans="1:34" s="167" customFormat="1" ht="44.25" customHeight="1" thickBot="1" x14ac:dyDescent="0.3">
      <c r="A343" s="148" t="s">
        <v>645</v>
      </c>
      <c r="B343" s="183">
        <v>2018</v>
      </c>
      <c r="C343" s="150" t="s">
        <v>933</v>
      </c>
      <c r="D343" s="149">
        <v>3</v>
      </c>
      <c r="E343" s="151" t="str">
        <f>IF(D343=1,'Tipo '!$B$2,IF(D343=2,'Tipo '!$B$3,IF(D343=3,'Tipo '!$B$4,IF(D343=4,'Tipo '!$B$5,IF(D343=5,'Tipo '!$B$6,IF(D343=6,'Tipo '!$B$7,IF(D343=7,'Tipo '!$B$8,IF(D343=8,'Tipo '!$B$9,IF(D343=9,'Tipo '!$B$10,IF(D343=10,'Tipo '!$B$11,IF(D343=11,'Tipo '!$B$12,IF(D343=12,'Tipo '!$B$13,IF(D343=13,'Tipo '!$B$14,IF(D343=14,'Tipo '!$B$15,IF(D343=15,'Tipo '!$B$16,IF(D343=16,'Tipo '!$B$17,IF(D343=17,'Tipo '!$B$18,IF(D343=18,'Tipo '!$B$19,IF(D343=19,'Tipo '!$B$20,IF(D343=20,'Tipo '!$B$21,"No ha seleccionado un tipo de contrato válido"))))))))))))))))))))</f>
        <v>INTERVENTORÍA</v>
      </c>
      <c r="F343" s="151" t="s">
        <v>223</v>
      </c>
      <c r="G343" s="151" t="s">
        <v>121</v>
      </c>
      <c r="H343" s="148" t="s">
        <v>1129</v>
      </c>
      <c r="I343" s="154" t="s">
        <v>163</v>
      </c>
      <c r="J343" s="155">
        <v>18</v>
      </c>
      <c r="K343" s="156" t="str">
        <f>IF(J343=1,'Equivalencia BH-BMPT'!$D$2,IF(J343=2,'Equivalencia BH-BMPT'!$D$3,IF(J343=3,'Equivalencia BH-BMPT'!$D$4,IF(J343=4,'Equivalencia BH-BMPT'!$D$5,IF(J343=5,'Equivalencia BH-BMPT'!$D$6,IF(J343=6,'Equivalencia BH-BMPT'!$D$7,IF(J343=7,'Equivalencia BH-BMPT'!$D$8,IF(J343=8,'Equivalencia BH-BMPT'!$D$9,IF(J343=9,'Equivalencia BH-BMPT'!$D$10,IF(J343=10,'Equivalencia BH-BMPT'!$D$11,IF(J343=11,'Equivalencia BH-BMPT'!$D$12,IF(J343=12,'Equivalencia BH-BMPT'!$D$13,IF(J343=13,'Equivalencia BH-BMPT'!$D$14,IF(J343=14,'Equivalencia BH-BMPT'!$D$15,IF(J343=15,'Equivalencia BH-BMPT'!$D$16,IF(J343=16,'Equivalencia BH-BMPT'!$D$17,IF(J343=17,'Equivalencia BH-BMPT'!$D$18,IF(J343=18,'Equivalencia BH-BMPT'!$D$19,IF(J343=19,'Equivalencia BH-BMPT'!$D$20,IF(J343=20,'Equivalencia BH-BMPT'!$D$21,IF(J343=21,'Equivalencia BH-BMPT'!$D$22,IF(J343=22,'Equivalencia BH-BMPT'!$D$23,IF(J343=23,'Equivalencia BH-BMPT'!#REF!,IF(J343=24,'Equivalencia BH-BMPT'!$D$25,IF(J343=25,'Equivalencia BH-BMPT'!$D$26,IF(J343=26,'Equivalencia BH-BMPT'!$D$27,IF(J343=27,'Equivalencia BH-BMPT'!$D$28,IF(J343=28,'Equivalencia BH-BMPT'!$D$29,IF(J343=29,'Equivalencia BH-BMPT'!$D$30,IF(J343=30,'Equivalencia BH-BMPT'!$D$31,IF(J343=31,'Equivalencia BH-BMPT'!$D$32,IF(J343=32,'Equivalencia BH-BMPT'!$D$33,IF(J343=33,'Equivalencia BH-BMPT'!$D$34,IF(J343=34,'Equivalencia BH-BMPT'!$D$35,IF(J343=35,'Equivalencia BH-BMPT'!$D$36,IF(J343=36,'Equivalencia BH-BMPT'!$D$37,IF(J343=37,'Equivalencia BH-BMPT'!$D$38,IF(J343=38,'Equivalencia BH-BMPT'!#REF!,IF(J343=39,'Equivalencia BH-BMPT'!$D$40,IF(J343=40,'Equivalencia BH-BMPT'!$D$41,IF(J343=41,'Equivalencia BH-BMPT'!$D$42,IF(J343=42,'Equivalencia BH-BMPT'!$D$43,IF(J343=43,'Equivalencia BH-BMPT'!$D$44,IF(J343=44,'Equivalencia BH-BMPT'!$D$45,IF(J343=45,'Equivalencia BH-BMPT'!$D$46,"No ha seleccionado un número de programa")))))))))))))))))))))))))))))))))))))))))))))</f>
        <v>Mejor movilidad para todos</v>
      </c>
      <c r="L343" s="157" t="s">
        <v>1135</v>
      </c>
      <c r="M343" s="149"/>
      <c r="N343" s="148" t="s">
        <v>1439</v>
      </c>
      <c r="O343" s="160">
        <v>1600000000</v>
      </c>
      <c r="P343" s="161"/>
      <c r="Q343" s="162"/>
      <c r="R343" s="162"/>
      <c r="S343" s="162"/>
      <c r="T343" s="162">
        <f t="shared" si="18"/>
        <v>1600000000</v>
      </c>
      <c r="U343" s="162"/>
      <c r="V343" s="163">
        <v>43465</v>
      </c>
      <c r="W343" s="163">
        <v>43475</v>
      </c>
      <c r="X343" s="163">
        <v>43839</v>
      </c>
      <c r="Y343" s="148" t="s">
        <v>1480</v>
      </c>
      <c r="Z343" s="149"/>
      <c r="AA343" s="164"/>
      <c r="AB343" s="149" t="s">
        <v>1486</v>
      </c>
      <c r="AC343" s="149"/>
      <c r="AD343" s="149"/>
      <c r="AE343" s="149"/>
      <c r="AF343" s="165">
        <f t="shared" si="19"/>
        <v>0</v>
      </c>
      <c r="AG343" s="166"/>
      <c r="AH343" s="166" t="b">
        <f t="shared" si="20"/>
        <v>0</v>
      </c>
    </row>
    <row r="344" spans="1:34" s="167" customFormat="1" ht="44.25" customHeight="1" thickBot="1" x14ac:dyDescent="0.3">
      <c r="A344" s="148" t="s">
        <v>646</v>
      </c>
      <c r="B344" s="183">
        <v>2018</v>
      </c>
      <c r="C344" s="150" t="s">
        <v>934</v>
      </c>
      <c r="D344" s="149">
        <v>1</v>
      </c>
      <c r="E344" s="151" t="str">
        <f>IF(D344=1,'Tipo '!$B$2,IF(D344=2,'Tipo '!$B$3,IF(D344=3,'Tipo '!$B$4,IF(D344=4,'Tipo '!$B$5,IF(D344=5,'Tipo '!$B$6,IF(D344=6,'Tipo '!$B$7,IF(D344=7,'Tipo '!$B$8,IF(D344=8,'Tipo '!$B$9,IF(D344=9,'Tipo '!$B$10,IF(D344=10,'Tipo '!$B$11,IF(D344=11,'Tipo '!$B$12,IF(D344=12,'Tipo '!$B$13,IF(D344=13,'Tipo '!$B$14,IF(D344=14,'Tipo '!$B$15,IF(D344=15,'Tipo '!$B$16,IF(D344=16,'Tipo '!$B$17,IF(D344=17,'Tipo '!$B$18,IF(D344=18,'Tipo '!$B$19,IF(D344=19,'Tipo '!$B$20,IF(D344=20,'Tipo '!$B$21,"No ha seleccionado un tipo de contrato válido"))))))))))))))))))))</f>
        <v>OBRA PÚBLICA</v>
      </c>
      <c r="F344" s="151" t="s">
        <v>105</v>
      </c>
      <c r="G344" s="151" t="s">
        <v>121</v>
      </c>
      <c r="H344" s="148" t="s">
        <v>1130</v>
      </c>
      <c r="I344" s="154" t="s">
        <v>163</v>
      </c>
      <c r="J344" s="155">
        <v>2</v>
      </c>
      <c r="K344" s="156" t="str">
        <f>IF(J344=1,'Equivalencia BH-BMPT'!$D$2,IF(J344=2,'Equivalencia BH-BMPT'!$D$3,IF(J344=3,'Equivalencia BH-BMPT'!$D$4,IF(J344=4,'Equivalencia BH-BMPT'!$D$5,IF(J344=5,'Equivalencia BH-BMPT'!$D$6,IF(J344=6,'Equivalencia BH-BMPT'!$D$7,IF(J344=7,'Equivalencia BH-BMPT'!$D$8,IF(J344=8,'Equivalencia BH-BMPT'!$D$9,IF(J344=9,'Equivalencia BH-BMPT'!$D$10,IF(J344=10,'Equivalencia BH-BMPT'!$D$11,IF(J344=11,'Equivalencia BH-BMPT'!$D$12,IF(J344=12,'Equivalencia BH-BMPT'!$D$13,IF(J344=13,'Equivalencia BH-BMPT'!$D$14,IF(J344=14,'Equivalencia BH-BMPT'!$D$15,IF(J344=15,'Equivalencia BH-BMPT'!$D$16,IF(J344=16,'Equivalencia BH-BMPT'!$D$17,IF(J344=17,'Equivalencia BH-BMPT'!$D$18,IF(J344=18,'Equivalencia BH-BMPT'!$D$19,IF(J344=19,'Equivalencia BH-BMPT'!$D$20,IF(J344=20,'Equivalencia BH-BMPT'!$D$21,IF(J344=21,'Equivalencia BH-BMPT'!$D$22,IF(J344=22,'Equivalencia BH-BMPT'!$D$23,IF(J344=23,'Equivalencia BH-BMPT'!#REF!,IF(J344=24,'Equivalencia BH-BMPT'!$D$25,IF(J344=25,'Equivalencia BH-BMPT'!$D$26,IF(J344=26,'Equivalencia BH-BMPT'!$D$27,IF(J344=27,'Equivalencia BH-BMPT'!$D$28,IF(J344=28,'Equivalencia BH-BMPT'!$D$29,IF(J344=29,'Equivalencia BH-BMPT'!$D$30,IF(J344=30,'Equivalencia BH-BMPT'!$D$31,IF(J344=31,'Equivalencia BH-BMPT'!$D$32,IF(J344=32,'Equivalencia BH-BMPT'!$D$33,IF(J344=33,'Equivalencia BH-BMPT'!$D$34,IF(J344=34,'Equivalencia BH-BMPT'!$D$35,IF(J344=35,'Equivalencia BH-BMPT'!$D$36,IF(J344=36,'Equivalencia BH-BMPT'!$D$37,IF(J344=37,'Equivalencia BH-BMPT'!$D$38,IF(J344=38,'Equivalencia BH-BMPT'!#REF!,IF(J344=39,'Equivalencia BH-BMPT'!$D$40,IF(J344=40,'Equivalencia BH-BMPT'!$D$41,IF(J344=41,'Equivalencia BH-BMPT'!$D$42,IF(J344=42,'Equivalencia BH-BMPT'!$D$43,IF(J344=43,'Equivalencia BH-BMPT'!$D$44,IF(J344=44,'Equivalencia BH-BMPT'!$D$45,IF(J344=45,'Equivalencia BH-BMPT'!$D$46,"No ha seleccionado un número de programa")))))))))))))))))))))))))))))))))))))))))))))</f>
        <v>Desarrollo integral desde la gestación hasta la adolescencia</v>
      </c>
      <c r="L344" s="157" t="s">
        <v>1143</v>
      </c>
      <c r="M344" s="149"/>
      <c r="N344" s="148" t="s">
        <v>1440</v>
      </c>
      <c r="O344" s="160">
        <v>746663829</v>
      </c>
      <c r="P344" s="161"/>
      <c r="Q344" s="162"/>
      <c r="R344" s="162"/>
      <c r="S344" s="162"/>
      <c r="T344" s="162">
        <f t="shared" ref="T344:T403" si="21">O344+Q344+S344</f>
        <v>746663829</v>
      </c>
      <c r="U344" s="162"/>
      <c r="V344" s="163">
        <v>43465</v>
      </c>
      <c r="W344" s="163">
        <v>43473</v>
      </c>
      <c r="X344" s="163">
        <v>43653</v>
      </c>
      <c r="Y344" s="148" t="s">
        <v>1475</v>
      </c>
      <c r="Z344" s="149"/>
      <c r="AA344" s="164"/>
      <c r="AB344" s="149" t="s">
        <v>1486</v>
      </c>
      <c r="AC344" s="149"/>
      <c r="AD344" s="149"/>
      <c r="AE344" s="149"/>
      <c r="AF344" s="165">
        <f t="shared" ref="AF344:AF403" si="22">SUM(U344/T344)</f>
        <v>0</v>
      </c>
      <c r="AG344" s="166"/>
      <c r="AH344" s="166" t="b">
        <f t="shared" ref="AH344:AH403" si="23">IF(I344="Funcionamiento",J344=0,J344="")</f>
        <v>0</v>
      </c>
    </row>
    <row r="345" spans="1:34" s="167" customFormat="1" ht="44.25" customHeight="1" thickBot="1" x14ac:dyDescent="0.3">
      <c r="A345" s="148" t="s">
        <v>647</v>
      </c>
      <c r="B345" s="183">
        <v>2018</v>
      </c>
      <c r="C345" s="150" t="s">
        <v>935</v>
      </c>
      <c r="D345" s="149">
        <v>3</v>
      </c>
      <c r="E345" s="151" t="str">
        <f>IF(D345=1,'Tipo '!$B$2,IF(D345=2,'Tipo '!$B$3,IF(D345=3,'Tipo '!$B$4,IF(D345=4,'Tipo '!$B$5,IF(D345=5,'Tipo '!$B$6,IF(D345=6,'Tipo '!$B$7,IF(D345=7,'Tipo '!$B$8,IF(D345=8,'Tipo '!$B$9,IF(D345=9,'Tipo '!$B$10,IF(D345=10,'Tipo '!$B$11,IF(D345=11,'Tipo '!$B$12,IF(D345=12,'Tipo '!$B$13,IF(D345=13,'Tipo '!$B$14,IF(D345=14,'Tipo '!$B$15,IF(D345=15,'Tipo '!$B$16,IF(D345=16,'Tipo '!$B$17,IF(D345=17,'Tipo '!$B$18,IF(D345=18,'Tipo '!$B$19,IF(D345=19,'Tipo '!$B$20,IF(D345=20,'Tipo '!$B$21,"No ha seleccionado un tipo de contrato válido"))))))))))))))))))))</f>
        <v>INTERVENTORÍA</v>
      </c>
      <c r="F345" s="151" t="s">
        <v>223</v>
      </c>
      <c r="G345" s="151" t="s">
        <v>121</v>
      </c>
      <c r="H345" s="148" t="s">
        <v>1131</v>
      </c>
      <c r="I345" s="154" t="s">
        <v>163</v>
      </c>
      <c r="J345" s="155">
        <v>2</v>
      </c>
      <c r="K345" s="156" t="str">
        <f>IF(J345=1,'Equivalencia BH-BMPT'!$D$2,IF(J345=2,'Equivalencia BH-BMPT'!$D$3,IF(J345=3,'Equivalencia BH-BMPT'!$D$4,IF(J345=4,'Equivalencia BH-BMPT'!$D$5,IF(J345=5,'Equivalencia BH-BMPT'!$D$6,IF(J345=6,'Equivalencia BH-BMPT'!$D$7,IF(J345=7,'Equivalencia BH-BMPT'!$D$8,IF(J345=8,'Equivalencia BH-BMPT'!$D$9,IF(J345=9,'Equivalencia BH-BMPT'!$D$10,IF(J345=10,'Equivalencia BH-BMPT'!$D$11,IF(J345=11,'Equivalencia BH-BMPT'!$D$12,IF(J345=12,'Equivalencia BH-BMPT'!$D$13,IF(J345=13,'Equivalencia BH-BMPT'!$D$14,IF(J345=14,'Equivalencia BH-BMPT'!$D$15,IF(J345=15,'Equivalencia BH-BMPT'!$D$16,IF(J345=16,'Equivalencia BH-BMPT'!$D$17,IF(J345=17,'Equivalencia BH-BMPT'!$D$18,IF(J345=18,'Equivalencia BH-BMPT'!$D$19,IF(J345=19,'Equivalencia BH-BMPT'!$D$20,IF(J345=20,'Equivalencia BH-BMPT'!$D$21,IF(J345=21,'Equivalencia BH-BMPT'!$D$22,IF(J345=22,'Equivalencia BH-BMPT'!$D$23,IF(J345=23,'Equivalencia BH-BMPT'!#REF!,IF(J345=24,'Equivalencia BH-BMPT'!$D$25,IF(J345=25,'Equivalencia BH-BMPT'!$D$26,IF(J345=26,'Equivalencia BH-BMPT'!$D$27,IF(J345=27,'Equivalencia BH-BMPT'!$D$28,IF(J345=28,'Equivalencia BH-BMPT'!$D$29,IF(J345=29,'Equivalencia BH-BMPT'!$D$30,IF(J345=30,'Equivalencia BH-BMPT'!$D$31,IF(J345=31,'Equivalencia BH-BMPT'!$D$32,IF(J345=32,'Equivalencia BH-BMPT'!$D$33,IF(J345=33,'Equivalencia BH-BMPT'!$D$34,IF(J345=34,'Equivalencia BH-BMPT'!$D$35,IF(J345=35,'Equivalencia BH-BMPT'!$D$36,IF(J345=36,'Equivalencia BH-BMPT'!$D$37,IF(J345=37,'Equivalencia BH-BMPT'!$D$38,IF(J345=38,'Equivalencia BH-BMPT'!#REF!,IF(J345=39,'Equivalencia BH-BMPT'!$D$40,IF(J345=40,'Equivalencia BH-BMPT'!$D$41,IF(J345=41,'Equivalencia BH-BMPT'!$D$42,IF(J345=42,'Equivalencia BH-BMPT'!$D$43,IF(J345=43,'Equivalencia BH-BMPT'!$D$44,IF(J345=44,'Equivalencia BH-BMPT'!$D$45,IF(J345=45,'Equivalencia BH-BMPT'!$D$46,"No ha seleccionado un número de programa")))))))))))))))))))))))))))))))))))))))))))))</f>
        <v>Desarrollo integral desde la gestación hasta la adolescencia</v>
      </c>
      <c r="L345" s="157" t="s">
        <v>1143</v>
      </c>
      <c r="M345" s="149"/>
      <c r="N345" s="148" t="s">
        <v>1441</v>
      </c>
      <c r="O345" s="160">
        <v>74661206</v>
      </c>
      <c r="P345" s="161"/>
      <c r="Q345" s="162"/>
      <c r="R345" s="162"/>
      <c r="S345" s="162"/>
      <c r="T345" s="162">
        <f t="shared" si="21"/>
        <v>74661206</v>
      </c>
      <c r="U345" s="162"/>
      <c r="V345" s="163">
        <v>43465</v>
      </c>
      <c r="W345" s="163">
        <v>43480</v>
      </c>
      <c r="X345" s="163">
        <v>43660</v>
      </c>
      <c r="Y345" s="148" t="s">
        <v>1475</v>
      </c>
      <c r="Z345" s="149"/>
      <c r="AA345" s="164"/>
      <c r="AB345" s="149" t="s">
        <v>1486</v>
      </c>
      <c r="AC345" s="149"/>
      <c r="AD345" s="149"/>
      <c r="AE345" s="149"/>
      <c r="AF345" s="165">
        <f t="shared" si="22"/>
        <v>0</v>
      </c>
      <c r="AG345" s="166"/>
      <c r="AH345" s="166" t="b">
        <f t="shared" si="23"/>
        <v>0</v>
      </c>
    </row>
    <row r="346" spans="1:34" s="167" customFormat="1" ht="44.25" customHeight="1" thickBot="1" x14ac:dyDescent="0.3">
      <c r="A346" s="148" t="s">
        <v>648</v>
      </c>
      <c r="B346" s="183">
        <v>2018</v>
      </c>
      <c r="C346" s="148" t="s">
        <v>936</v>
      </c>
      <c r="D346" s="149">
        <v>4</v>
      </c>
      <c r="E346" s="151" t="str">
        <f>IF(D346=1,'Tipo '!$B$2,IF(D346=2,'Tipo '!$B$3,IF(D346=3,'Tipo '!$B$4,IF(D346=4,'Tipo '!$B$5,IF(D346=5,'Tipo '!$B$6,IF(D346=6,'Tipo '!$B$7,IF(D346=7,'Tipo '!$B$8,IF(D346=8,'Tipo '!$B$9,IF(D346=9,'Tipo '!$B$10,IF(D346=10,'Tipo '!$B$11,IF(D346=11,'Tipo '!$B$12,IF(D346=12,'Tipo '!$B$13,IF(D346=13,'Tipo '!$B$14,IF(D346=14,'Tipo '!$B$15,IF(D346=15,'Tipo '!$B$16,IF(D346=16,'Tipo '!$B$17,IF(D346=17,'Tipo '!$B$18,IF(D346=18,'Tipo '!$B$19,IF(D346=19,'Tipo '!$B$20,IF(D346=20,'Tipo '!$B$21,"No ha seleccionado un tipo de contrato válido"))))))))))))))))))))</f>
        <v>CONTRATOS DE PRESTACIÓN DE SERVICIOS</v>
      </c>
      <c r="F346" s="151" t="s">
        <v>105</v>
      </c>
      <c r="G346" s="151" t="s">
        <v>121</v>
      </c>
      <c r="H346" s="148" t="s">
        <v>1132</v>
      </c>
      <c r="I346" s="154" t="s">
        <v>163</v>
      </c>
      <c r="J346" s="155">
        <v>45</v>
      </c>
      <c r="K346" s="156" t="str">
        <f>IF(J346=1,'Equivalencia BH-BMPT'!$D$2,IF(J346=2,'Equivalencia BH-BMPT'!$D$3,IF(J346=3,'Equivalencia BH-BMPT'!$D$4,IF(J346=4,'Equivalencia BH-BMPT'!$D$5,IF(J346=5,'Equivalencia BH-BMPT'!$D$6,IF(J346=6,'Equivalencia BH-BMPT'!$D$7,IF(J346=7,'Equivalencia BH-BMPT'!$D$8,IF(J346=8,'Equivalencia BH-BMPT'!$D$9,IF(J346=9,'Equivalencia BH-BMPT'!$D$10,IF(J346=10,'Equivalencia BH-BMPT'!$D$11,IF(J346=11,'Equivalencia BH-BMPT'!$D$12,IF(J346=12,'Equivalencia BH-BMPT'!$D$13,IF(J346=13,'Equivalencia BH-BMPT'!$D$14,IF(J346=14,'Equivalencia BH-BMPT'!$D$15,IF(J346=15,'Equivalencia BH-BMPT'!$D$16,IF(J346=16,'Equivalencia BH-BMPT'!$D$17,IF(J346=17,'Equivalencia BH-BMPT'!$D$18,IF(J346=18,'Equivalencia BH-BMPT'!$D$19,IF(J346=19,'Equivalencia BH-BMPT'!$D$20,IF(J346=20,'Equivalencia BH-BMPT'!$D$21,IF(J346=21,'Equivalencia BH-BMPT'!$D$22,IF(J346=22,'Equivalencia BH-BMPT'!$D$23,IF(J346=23,'Equivalencia BH-BMPT'!#REF!,IF(J346=24,'Equivalencia BH-BMPT'!$D$25,IF(J346=25,'Equivalencia BH-BMPT'!$D$26,IF(J346=26,'Equivalencia BH-BMPT'!$D$27,IF(J346=27,'Equivalencia BH-BMPT'!$D$28,IF(J346=28,'Equivalencia BH-BMPT'!$D$29,IF(J346=29,'Equivalencia BH-BMPT'!$D$30,IF(J346=30,'Equivalencia BH-BMPT'!$D$31,IF(J346=31,'Equivalencia BH-BMPT'!$D$32,IF(J346=32,'Equivalencia BH-BMPT'!$D$33,IF(J346=33,'Equivalencia BH-BMPT'!$D$34,IF(J346=34,'Equivalencia BH-BMPT'!$D$35,IF(J346=35,'Equivalencia BH-BMPT'!$D$36,IF(J346=36,'Equivalencia BH-BMPT'!$D$37,IF(J346=37,'Equivalencia BH-BMPT'!$D$38,IF(J346=38,'Equivalencia BH-BMPT'!#REF!,IF(J346=39,'Equivalencia BH-BMPT'!$D$40,IF(J346=40,'Equivalencia BH-BMPT'!$D$41,IF(J346=41,'Equivalencia BH-BMPT'!$D$42,IF(J346=42,'Equivalencia BH-BMPT'!$D$43,IF(J346=43,'Equivalencia BH-BMPT'!$D$44,IF(J346=44,'Equivalencia BH-BMPT'!$D$45,IF(J346=45,'Equivalencia BH-BMPT'!$D$46,"No ha seleccionado un número de programa")))))))))))))))))))))))))))))))))))))))))))))</f>
        <v>Gobernanza e influencia local, regional e internacional</v>
      </c>
      <c r="L346" s="157" t="s">
        <v>1152</v>
      </c>
      <c r="M346" s="149"/>
      <c r="N346" s="148" t="s">
        <v>1442</v>
      </c>
      <c r="O346" s="160">
        <v>663821330</v>
      </c>
      <c r="P346" s="161"/>
      <c r="Q346" s="162"/>
      <c r="R346" s="162"/>
      <c r="S346" s="162"/>
      <c r="T346" s="162">
        <f t="shared" si="21"/>
        <v>663821330</v>
      </c>
      <c r="U346" s="162"/>
      <c r="V346" s="163">
        <v>43465</v>
      </c>
      <c r="W346" s="163">
        <v>43475</v>
      </c>
      <c r="X346" s="163">
        <v>43655</v>
      </c>
      <c r="Y346" s="148" t="s">
        <v>1475</v>
      </c>
      <c r="Z346" s="149"/>
      <c r="AA346" s="164"/>
      <c r="AB346" s="149" t="s">
        <v>1486</v>
      </c>
      <c r="AC346" s="149"/>
      <c r="AD346" s="149"/>
      <c r="AE346" s="149"/>
      <c r="AF346" s="165">
        <f t="shared" si="22"/>
        <v>0</v>
      </c>
      <c r="AG346" s="166"/>
      <c r="AH346" s="166" t="b">
        <f t="shared" si="23"/>
        <v>0</v>
      </c>
    </row>
    <row r="347" spans="1:34" s="167" customFormat="1" ht="44.25" customHeight="1" thickBot="1" x14ac:dyDescent="0.3">
      <c r="A347" s="149" t="s">
        <v>152</v>
      </c>
      <c r="B347" s="183">
        <v>2018</v>
      </c>
      <c r="C347" s="151">
        <v>2018</v>
      </c>
      <c r="D347" s="186">
        <v>5</v>
      </c>
      <c r="E347" s="151" t="str">
        <f>IF(D347=1,'Tipo '!$B$2,IF(D347=2,'Tipo '!$B$3,IF(D347=3,'Tipo '!$B$4,IF(D347=4,'Tipo '!$B$5,IF(D347=5,'Tipo '!$B$6,IF(D347=6,'Tipo '!$B$7,IF(D347=7,'Tipo '!$B$8,IF(D347=8,'Tipo '!$B$9,IF(D347=9,'Tipo '!$B$10,IF(D347=10,'Tipo '!$B$11,IF(D347=11,'Tipo '!$B$12,IF(D347=12,'Tipo '!$B$13,IF(D347=13,'Tipo '!$B$14,IF(D347=14,'Tipo '!$B$15,IF(D347=15,'Tipo '!$B$16,IF(D347=16,'Tipo '!$B$17,IF(D347=17,'Tipo '!$B$18,IF(D347=18,'Tipo '!$B$19,IF(D347=19,'Tipo '!$B$20,IF(D347=20,'Tipo '!$B$21,"No ha seleccionado un tipo de contrato válido"))))))))))))))))))))</f>
        <v>CONTRATOS DE PRESTACIÓN DE SERVICIOS PROFESIONALES Y DE APOYO A LA GESTIÓN</v>
      </c>
      <c r="F347" s="187" t="s">
        <v>107</v>
      </c>
      <c r="G347" s="151" t="s">
        <v>121</v>
      </c>
      <c r="H347" s="154" t="s">
        <v>1488</v>
      </c>
      <c r="I347" s="154" t="s">
        <v>163</v>
      </c>
      <c r="J347" s="155">
        <v>3</v>
      </c>
      <c r="K347" s="156" t="str">
        <f>IF(J347=1,'Equivalencia BH-BMPT'!$D$2,IF(J347=2,'Equivalencia BH-BMPT'!$D$3,IF(J347=3,'Equivalencia BH-BMPT'!$D$4,IF(J347=4,'Equivalencia BH-BMPT'!$D$5,IF(J347=5,'Equivalencia BH-BMPT'!$D$6,IF(J347=6,'Equivalencia BH-BMPT'!$D$7,IF(J347=7,'Equivalencia BH-BMPT'!$D$8,IF(J347=8,'Equivalencia BH-BMPT'!$D$9,IF(J347=9,'Equivalencia BH-BMPT'!$D$10,IF(J347=10,'Equivalencia BH-BMPT'!$D$11,IF(J347=11,'Equivalencia BH-BMPT'!$D$12,IF(J347=12,'Equivalencia BH-BMPT'!$D$13,IF(J347=13,'Equivalencia BH-BMPT'!$D$14,IF(J347=14,'Equivalencia BH-BMPT'!$D$15,IF(J347=15,'Equivalencia BH-BMPT'!$D$16,IF(J347=16,'Equivalencia BH-BMPT'!$D$17,IF(J347=17,'Equivalencia BH-BMPT'!$D$18,IF(J347=18,'Equivalencia BH-BMPT'!$D$19,IF(J347=19,'Equivalencia BH-BMPT'!$D$20,IF(J347=20,'Equivalencia BH-BMPT'!$D$21,IF(J347=21,'Equivalencia BH-BMPT'!$D$22,IF(J347=22,'Equivalencia BH-BMPT'!$D$23,IF(J347=23,'Equivalencia BH-BMPT'!#REF!,IF(J347=24,'Equivalencia BH-BMPT'!$D$25,IF(J347=25,'Equivalencia BH-BMPT'!$D$26,IF(J347=26,'Equivalencia BH-BMPT'!$D$27,IF(J347=27,'Equivalencia BH-BMPT'!$D$28,IF(J347=28,'Equivalencia BH-BMPT'!$D$29,IF(J347=29,'Equivalencia BH-BMPT'!$D$30,IF(J347=30,'Equivalencia BH-BMPT'!$D$31,IF(J347=31,'Equivalencia BH-BMPT'!$D$32,IF(J347=32,'Equivalencia BH-BMPT'!$D$33,IF(J347=33,'Equivalencia BH-BMPT'!$D$34,IF(J347=34,'Equivalencia BH-BMPT'!$D$35,IF(J347=35,'Equivalencia BH-BMPT'!$D$36,IF(J347=36,'Equivalencia BH-BMPT'!$D$37,IF(J347=37,'Equivalencia BH-BMPT'!$D$38,IF(J347=38,'Equivalencia BH-BMPT'!#REF!,IF(J347=39,'Equivalencia BH-BMPT'!$D$40,IF(J347=40,'Equivalencia BH-BMPT'!$D$41,IF(J347=41,'Equivalencia BH-BMPT'!$D$42,IF(J347=42,'Equivalencia BH-BMPT'!$D$43,IF(J347=43,'Equivalencia BH-BMPT'!$D$44,IF(J347=44,'Equivalencia BH-BMPT'!$D$45,IF(J347=45,'Equivalencia BH-BMPT'!$D$46,"No ha seleccionado un número de programa")))))))))))))))))))))))))))))))))))))))))))))</f>
        <v>Igualdad y autonomía para una Bogotá incluyente</v>
      </c>
      <c r="L347" s="157" t="s">
        <v>1134</v>
      </c>
      <c r="M347" s="149"/>
      <c r="N347" s="189" t="s">
        <v>1489</v>
      </c>
      <c r="O347" s="190">
        <v>6480000000</v>
      </c>
      <c r="P347" s="161"/>
      <c r="Q347" s="162"/>
      <c r="R347" s="162"/>
      <c r="S347" s="162"/>
      <c r="T347" s="162">
        <f t="shared" si="21"/>
        <v>6480000000</v>
      </c>
      <c r="U347" s="162">
        <v>5882230649</v>
      </c>
      <c r="V347" s="191"/>
      <c r="W347" s="191"/>
      <c r="X347" s="191"/>
      <c r="Y347" s="149"/>
      <c r="Z347" s="149"/>
      <c r="AA347" s="164"/>
      <c r="AB347" s="149"/>
      <c r="AC347" s="149"/>
      <c r="AD347" s="149"/>
      <c r="AE347" s="149"/>
      <c r="AF347" s="165">
        <f t="shared" si="22"/>
        <v>0.90775164336419756</v>
      </c>
      <c r="AG347" s="166"/>
      <c r="AH347" s="166" t="b">
        <f t="shared" si="23"/>
        <v>0</v>
      </c>
    </row>
    <row r="348" spans="1:34" s="167" customFormat="1" ht="44.25" customHeight="1" thickBot="1" x14ac:dyDescent="0.3">
      <c r="A348" s="149" t="s">
        <v>152</v>
      </c>
      <c r="B348" s="183">
        <v>2018</v>
      </c>
      <c r="C348" s="151">
        <v>2018</v>
      </c>
      <c r="D348" s="186">
        <v>5</v>
      </c>
      <c r="E348" s="151" t="str">
        <f>IF(D348=1,'Tipo '!$B$2,IF(D348=2,'Tipo '!$B$3,IF(D348=3,'Tipo '!$B$4,IF(D348=4,'Tipo '!$B$5,IF(D348=5,'Tipo '!$B$6,IF(D348=6,'Tipo '!$B$7,IF(D348=7,'Tipo '!$B$8,IF(D348=8,'Tipo '!$B$9,IF(D348=9,'Tipo '!$B$10,IF(D348=10,'Tipo '!$B$11,IF(D348=11,'Tipo '!$B$12,IF(D348=12,'Tipo '!$B$13,IF(D348=13,'Tipo '!$B$14,IF(D348=14,'Tipo '!$B$15,IF(D348=15,'Tipo '!$B$16,IF(D348=16,'Tipo '!$B$17,IF(D348=17,'Tipo '!$B$18,IF(D348=18,'Tipo '!$B$19,IF(D348=19,'Tipo '!$B$20,IF(D348=20,'Tipo '!$B$21,"No ha seleccionado un tipo de contrato válido"))))))))))))))))))))</f>
        <v>CONTRATOS DE PRESTACIÓN DE SERVICIOS PROFESIONALES Y DE APOYO A LA GESTIÓN</v>
      </c>
      <c r="F348" s="187" t="s">
        <v>107</v>
      </c>
      <c r="G348" s="151" t="s">
        <v>121</v>
      </c>
      <c r="H348" s="154" t="s">
        <v>1490</v>
      </c>
      <c r="I348" s="154" t="s">
        <v>163</v>
      </c>
      <c r="J348" s="155">
        <v>3</v>
      </c>
      <c r="K348" s="156" t="str">
        <f>IF(J348=1,'Equivalencia BH-BMPT'!$D$2,IF(J348=2,'Equivalencia BH-BMPT'!$D$3,IF(J348=3,'Equivalencia BH-BMPT'!$D$4,IF(J348=4,'Equivalencia BH-BMPT'!$D$5,IF(J348=5,'Equivalencia BH-BMPT'!$D$6,IF(J348=6,'Equivalencia BH-BMPT'!$D$7,IF(J348=7,'Equivalencia BH-BMPT'!$D$8,IF(J348=8,'Equivalencia BH-BMPT'!$D$9,IF(J348=9,'Equivalencia BH-BMPT'!$D$10,IF(J348=10,'Equivalencia BH-BMPT'!$D$11,IF(J348=11,'Equivalencia BH-BMPT'!$D$12,IF(J348=12,'Equivalencia BH-BMPT'!$D$13,IF(J348=13,'Equivalencia BH-BMPT'!$D$14,IF(J348=14,'Equivalencia BH-BMPT'!$D$15,IF(J348=15,'Equivalencia BH-BMPT'!$D$16,IF(J348=16,'Equivalencia BH-BMPT'!$D$17,IF(J348=17,'Equivalencia BH-BMPT'!$D$18,IF(J348=18,'Equivalencia BH-BMPT'!$D$19,IF(J348=19,'Equivalencia BH-BMPT'!$D$20,IF(J348=20,'Equivalencia BH-BMPT'!$D$21,IF(J348=21,'Equivalencia BH-BMPT'!$D$22,IF(J348=22,'Equivalencia BH-BMPT'!$D$23,IF(J348=23,'Equivalencia BH-BMPT'!#REF!,IF(J348=24,'Equivalencia BH-BMPT'!$D$25,IF(J348=25,'Equivalencia BH-BMPT'!$D$26,IF(J348=26,'Equivalencia BH-BMPT'!$D$27,IF(J348=27,'Equivalencia BH-BMPT'!$D$28,IF(J348=28,'Equivalencia BH-BMPT'!$D$29,IF(J348=29,'Equivalencia BH-BMPT'!$D$30,IF(J348=30,'Equivalencia BH-BMPT'!$D$31,IF(J348=31,'Equivalencia BH-BMPT'!$D$32,IF(J348=32,'Equivalencia BH-BMPT'!$D$33,IF(J348=33,'Equivalencia BH-BMPT'!$D$34,IF(J348=34,'Equivalencia BH-BMPT'!$D$35,IF(J348=35,'Equivalencia BH-BMPT'!$D$36,IF(J348=36,'Equivalencia BH-BMPT'!$D$37,IF(J348=37,'Equivalencia BH-BMPT'!$D$38,IF(J348=38,'Equivalencia BH-BMPT'!#REF!,IF(J348=39,'Equivalencia BH-BMPT'!$D$40,IF(J348=40,'Equivalencia BH-BMPT'!$D$41,IF(J348=41,'Equivalencia BH-BMPT'!$D$42,IF(J348=42,'Equivalencia BH-BMPT'!$D$43,IF(J348=43,'Equivalencia BH-BMPT'!$D$44,IF(J348=44,'Equivalencia BH-BMPT'!$D$45,IF(J348=45,'Equivalencia BH-BMPT'!$D$46,"No ha seleccionado un número de programa")))))))))))))))))))))))))))))))))))))))))))))</f>
        <v>Igualdad y autonomía para una Bogotá incluyente</v>
      </c>
      <c r="L348" s="157" t="s">
        <v>1134</v>
      </c>
      <c r="M348" s="149"/>
      <c r="N348" s="189" t="s">
        <v>1489</v>
      </c>
      <c r="O348" s="190">
        <v>90000000</v>
      </c>
      <c r="P348" s="161"/>
      <c r="Q348" s="162"/>
      <c r="R348" s="162"/>
      <c r="S348" s="162"/>
      <c r="T348" s="162">
        <f t="shared" si="21"/>
        <v>90000000</v>
      </c>
      <c r="U348" s="162">
        <v>66911766</v>
      </c>
      <c r="V348" s="191"/>
      <c r="W348" s="191"/>
      <c r="X348" s="191"/>
      <c r="Y348" s="149"/>
      <c r="Z348" s="149"/>
      <c r="AA348" s="164"/>
      <c r="AB348" s="149"/>
      <c r="AC348" s="149"/>
      <c r="AD348" s="149"/>
      <c r="AE348" s="149"/>
      <c r="AF348" s="165">
        <f t="shared" si="22"/>
        <v>0.74346406666666665</v>
      </c>
      <c r="AG348" s="166"/>
      <c r="AH348" s="166" t="b">
        <f t="shared" si="23"/>
        <v>0</v>
      </c>
    </row>
    <row r="349" spans="1:34" s="167" customFormat="1" ht="44.25" customHeight="1" thickBot="1" x14ac:dyDescent="0.3">
      <c r="A349" s="149" t="s">
        <v>152</v>
      </c>
      <c r="B349" s="183">
        <v>2018</v>
      </c>
      <c r="C349" s="151">
        <v>2018</v>
      </c>
      <c r="D349" s="186">
        <v>5</v>
      </c>
      <c r="E349" s="151" t="str">
        <f>IF(D349=1,'Tipo '!$B$2,IF(D349=2,'Tipo '!$B$3,IF(D349=3,'Tipo '!$B$4,IF(D349=4,'Tipo '!$B$5,IF(D349=5,'Tipo '!$B$6,IF(D349=6,'Tipo '!$B$7,IF(D349=7,'Tipo '!$B$8,IF(D349=8,'Tipo '!$B$9,IF(D349=9,'Tipo '!$B$10,IF(D349=10,'Tipo '!$B$11,IF(D349=11,'Tipo '!$B$12,IF(D349=12,'Tipo '!$B$13,IF(D349=13,'Tipo '!$B$14,IF(D349=14,'Tipo '!$B$15,IF(D349=15,'Tipo '!$B$16,IF(D349=16,'Tipo '!$B$17,IF(D349=17,'Tipo '!$B$18,IF(D349=18,'Tipo '!$B$19,IF(D349=19,'Tipo '!$B$20,IF(D349=20,'Tipo '!$B$21,"No ha seleccionado un tipo de contrato válido"))))))))))))))))))))</f>
        <v>CONTRATOS DE PRESTACIÓN DE SERVICIOS PROFESIONALES Y DE APOYO A LA GESTIÓN</v>
      </c>
      <c r="F349" s="187" t="s">
        <v>107</v>
      </c>
      <c r="G349" s="151" t="s">
        <v>121</v>
      </c>
      <c r="H349" s="154"/>
      <c r="I349" s="154" t="s">
        <v>163</v>
      </c>
      <c r="J349" s="155">
        <v>3</v>
      </c>
      <c r="K349" s="156" t="str">
        <f>IF(J349=1,'Equivalencia BH-BMPT'!$D$2,IF(J349=2,'Equivalencia BH-BMPT'!$D$3,IF(J349=3,'Equivalencia BH-BMPT'!$D$4,IF(J349=4,'Equivalencia BH-BMPT'!$D$5,IF(J349=5,'Equivalencia BH-BMPT'!$D$6,IF(J349=6,'Equivalencia BH-BMPT'!$D$7,IF(J349=7,'Equivalencia BH-BMPT'!$D$8,IF(J349=8,'Equivalencia BH-BMPT'!$D$9,IF(J349=9,'Equivalencia BH-BMPT'!$D$10,IF(J349=10,'Equivalencia BH-BMPT'!$D$11,IF(J349=11,'Equivalencia BH-BMPT'!$D$12,IF(J349=12,'Equivalencia BH-BMPT'!$D$13,IF(J349=13,'Equivalencia BH-BMPT'!$D$14,IF(J349=14,'Equivalencia BH-BMPT'!$D$15,IF(J349=15,'Equivalencia BH-BMPT'!$D$16,IF(J349=16,'Equivalencia BH-BMPT'!$D$17,IF(J349=17,'Equivalencia BH-BMPT'!$D$18,IF(J349=18,'Equivalencia BH-BMPT'!$D$19,IF(J349=19,'Equivalencia BH-BMPT'!$D$20,IF(J349=20,'Equivalencia BH-BMPT'!$D$21,IF(J349=21,'Equivalencia BH-BMPT'!$D$22,IF(J349=22,'Equivalencia BH-BMPT'!$D$23,IF(J349=23,'Equivalencia BH-BMPT'!#REF!,IF(J349=24,'Equivalencia BH-BMPT'!$D$25,IF(J349=25,'Equivalencia BH-BMPT'!$D$26,IF(J349=26,'Equivalencia BH-BMPT'!$D$27,IF(J349=27,'Equivalencia BH-BMPT'!$D$28,IF(J349=28,'Equivalencia BH-BMPT'!$D$29,IF(J349=29,'Equivalencia BH-BMPT'!$D$30,IF(J349=30,'Equivalencia BH-BMPT'!$D$31,IF(J349=31,'Equivalencia BH-BMPT'!$D$32,IF(J349=32,'Equivalencia BH-BMPT'!$D$33,IF(J349=33,'Equivalencia BH-BMPT'!$D$34,IF(J349=34,'Equivalencia BH-BMPT'!$D$35,IF(J349=35,'Equivalencia BH-BMPT'!$D$36,IF(J349=36,'Equivalencia BH-BMPT'!$D$37,IF(J349=37,'Equivalencia BH-BMPT'!$D$38,IF(J349=38,'Equivalencia BH-BMPT'!#REF!,IF(J349=39,'Equivalencia BH-BMPT'!$D$40,IF(J349=40,'Equivalencia BH-BMPT'!$D$41,IF(J349=41,'Equivalencia BH-BMPT'!$D$42,IF(J349=42,'Equivalencia BH-BMPT'!$D$43,IF(J349=43,'Equivalencia BH-BMPT'!$D$44,IF(J349=44,'Equivalencia BH-BMPT'!$D$45,IF(J349=45,'Equivalencia BH-BMPT'!$D$46,"No ha seleccionado un número de programa")))))))))))))))))))))))))))))))))))))))))))))</f>
        <v>Igualdad y autonomía para una Bogotá incluyente</v>
      </c>
      <c r="L349" s="157" t="s">
        <v>1134</v>
      </c>
      <c r="M349" s="149"/>
      <c r="N349" s="189" t="s">
        <v>227</v>
      </c>
      <c r="O349" s="190">
        <v>242110</v>
      </c>
      <c r="P349" s="161"/>
      <c r="Q349" s="162"/>
      <c r="R349" s="162"/>
      <c r="S349" s="162"/>
      <c r="T349" s="162">
        <f t="shared" si="21"/>
        <v>242110</v>
      </c>
      <c r="U349" s="162">
        <v>242110</v>
      </c>
      <c r="V349" s="191"/>
      <c r="W349" s="191"/>
      <c r="X349" s="191"/>
      <c r="Y349" s="149"/>
      <c r="Z349" s="149"/>
      <c r="AA349" s="164"/>
      <c r="AB349" s="149"/>
      <c r="AC349" s="149"/>
      <c r="AD349" s="149"/>
      <c r="AE349" s="149"/>
      <c r="AF349" s="165">
        <f t="shared" si="22"/>
        <v>1</v>
      </c>
      <c r="AG349" s="166"/>
      <c r="AH349" s="166" t="b">
        <f t="shared" si="23"/>
        <v>0</v>
      </c>
    </row>
    <row r="350" spans="1:34" s="167" customFormat="1" ht="44.25" customHeight="1" thickBot="1" x14ac:dyDescent="0.3">
      <c r="A350" s="149" t="s">
        <v>1492</v>
      </c>
      <c r="B350" s="183">
        <v>2017</v>
      </c>
      <c r="C350" s="151">
        <v>2017</v>
      </c>
      <c r="D350" s="149">
        <v>5</v>
      </c>
      <c r="E350" s="151" t="str">
        <f>IF(D350=1,'Tipo '!$B$2,IF(D350=2,'Tipo '!$B$3,IF(D350=3,'Tipo '!$B$4,IF(D350=4,'Tipo '!$B$5,IF(D350=5,'Tipo '!$B$6,IF(D350=6,'Tipo '!$B$7,IF(D350=7,'Tipo '!$B$8,IF(D350=8,'Tipo '!$B$9,IF(D350=9,'Tipo '!$B$10,IF(D350=10,'Tipo '!$B$11,IF(D350=11,'Tipo '!$B$12,IF(D350=12,'Tipo '!$B$13,IF(D350=13,'Tipo '!$B$14,IF(D350=14,'Tipo '!$B$15,IF(D350=15,'Tipo '!$B$16,IF(D350=16,'Tipo '!$B$17,IF(D350=17,'Tipo '!$B$18,IF(D350=18,'Tipo '!$B$19,IF(D350=19,'Tipo '!$B$20,IF(D350=20,'Tipo '!$B$21,"No ha seleccionado un tipo de contrato válido"))))))))))))))))))))</f>
        <v>CONTRATOS DE PRESTACIÓN DE SERVICIOS PROFESIONALES Y DE APOYO A LA GESTIÓN</v>
      </c>
      <c r="F350" s="151" t="s">
        <v>107</v>
      </c>
      <c r="G350" s="151" t="s">
        <v>116</v>
      </c>
      <c r="H350" s="154" t="s">
        <v>1493</v>
      </c>
      <c r="I350" s="154" t="s">
        <v>163</v>
      </c>
      <c r="J350" s="155">
        <v>3</v>
      </c>
      <c r="K350" s="156" t="str">
        <f>IF(J350=1,'Equivalencia BH-BMPT'!$D$2,IF(J350=2,'Equivalencia BH-BMPT'!$D$3,IF(J350=3,'Equivalencia BH-BMPT'!$D$4,IF(J350=4,'Equivalencia BH-BMPT'!$D$5,IF(J350=5,'Equivalencia BH-BMPT'!$D$6,IF(J350=6,'Equivalencia BH-BMPT'!$D$7,IF(J350=7,'Equivalencia BH-BMPT'!$D$8,IF(J350=8,'Equivalencia BH-BMPT'!$D$9,IF(J350=9,'Equivalencia BH-BMPT'!$D$10,IF(J350=10,'Equivalencia BH-BMPT'!$D$11,IF(J350=11,'Equivalencia BH-BMPT'!$D$12,IF(J350=12,'Equivalencia BH-BMPT'!$D$13,IF(J350=13,'Equivalencia BH-BMPT'!$D$14,IF(J350=14,'Equivalencia BH-BMPT'!$D$15,IF(J350=15,'Equivalencia BH-BMPT'!$D$16,IF(J350=16,'Equivalencia BH-BMPT'!$D$17,IF(J350=17,'Equivalencia BH-BMPT'!$D$18,IF(J350=18,'Equivalencia BH-BMPT'!$D$19,IF(J350=19,'Equivalencia BH-BMPT'!$D$20,IF(J350=20,'Equivalencia BH-BMPT'!$D$21,IF(J350=21,'Equivalencia BH-BMPT'!$D$22,IF(J350=22,'Equivalencia BH-BMPT'!$D$23,IF(J350=23,'Equivalencia BH-BMPT'!#REF!,IF(J350=24,'Equivalencia BH-BMPT'!$D$25,IF(J350=25,'Equivalencia BH-BMPT'!$D$26,IF(J350=26,'Equivalencia BH-BMPT'!$D$27,IF(J350=27,'Equivalencia BH-BMPT'!$D$28,IF(J350=28,'Equivalencia BH-BMPT'!$D$29,IF(J350=29,'Equivalencia BH-BMPT'!$D$30,IF(J350=30,'Equivalencia BH-BMPT'!$D$31,IF(J350=31,'Equivalencia BH-BMPT'!$D$32,IF(J350=32,'Equivalencia BH-BMPT'!$D$33,IF(J350=33,'Equivalencia BH-BMPT'!$D$34,IF(J350=34,'Equivalencia BH-BMPT'!$D$35,IF(J350=35,'Equivalencia BH-BMPT'!$D$36,IF(J350=36,'Equivalencia BH-BMPT'!$D$37,IF(J350=37,'Equivalencia BH-BMPT'!$D$38,IF(J350=38,'Equivalencia BH-BMPT'!#REF!,IF(J350=39,'Equivalencia BH-BMPT'!$D$40,IF(J350=40,'Equivalencia BH-BMPT'!$D$41,IF(J350=41,'Equivalencia BH-BMPT'!$D$42,IF(J350=42,'Equivalencia BH-BMPT'!$D$43,IF(J350=43,'Equivalencia BH-BMPT'!$D$44,IF(J350=44,'Equivalencia BH-BMPT'!$D$45,IF(J350=45,'Equivalencia BH-BMPT'!$D$46,"No ha seleccionado un número de programa")))))))))))))))))))))))))))))))))))))))))))))</f>
        <v>Igualdad y autonomía para una Bogotá incluyente</v>
      </c>
      <c r="L350" s="157" t="s">
        <v>1134</v>
      </c>
      <c r="M350" s="149"/>
      <c r="N350" s="189" t="s">
        <v>1494</v>
      </c>
      <c r="O350" s="190">
        <v>19800000</v>
      </c>
      <c r="P350" s="161"/>
      <c r="Q350" s="162"/>
      <c r="R350" s="162"/>
      <c r="S350" s="162"/>
      <c r="T350" s="162">
        <f t="shared" si="21"/>
        <v>19800000</v>
      </c>
      <c r="U350" s="162">
        <v>16800000</v>
      </c>
      <c r="V350" s="191"/>
      <c r="W350" s="191"/>
      <c r="X350" s="191"/>
      <c r="Y350" s="149"/>
      <c r="Z350" s="149"/>
      <c r="AA350" s="164"/>
      <c r="AB350" s="149"/>
      <c r="AC350" s="149"/>
      <c r="AD350" s="149"/>
      <c r="AE350" s="149"/>
      <c r="AF350" s="165">
        <f t="shared" si="22"/>
        <v>0.84848484848484851</v>
      </c>
      <c r="AG350" s="166"/>
      <c r="AH350" s="166" t="b">
        <f t="shared" si="23"/>
        <v>0</v>
      </c>
    </row>
    <row r="351" spans="1:34" s="167" customFormat="1" ht="44.25" customHeight="1" thickBot="1" x14ac:dyDescent="0.3">
      <c r="A351" s="149" t="s">
        <v>1495</v>
      </c>
      <c r="B351" s="183">
        <v>2017</v>
      </c>
      <c r="C351" s="151">
        <v>2018</v>
      </c>
      <c r="D351" s="149">
        <v>5</v>
      </c>
      <c r="E351" s="151" t="str">
        <f>IF(D351=1,'Tipo '!$B$2,IF(D351=2,'Tipo '!$B$3,IF(D351=3,'Tipo '!$B$4,IF(D351=4,'Tipo '!$B$5,IF(D351=5,'Tipo '!$B$6,IF(D351=6,'Tipo '!$B$7,IF(D351=7,'Tipo '!$B$8,IF(D351=8,'Tipo '!$B$9,IF(D351=9,'Tipo '!$B$10,IF(D351=10,'Tipo '!$B$11,IF(D351=11,'Tipo '!$B$12,IF(D351=12,'Tipo '!$B$13,IF(D351=13,'Tipo '!$B$14,IF(D351=14,'Tipo '!$B$15,IF(D351=15,'Tipo '!$B$16,IF(D351=16,'Tipo '!$B$17,IF(D351=17,'Tipo '!$B$18,IF(D351=18,'Tipo '!$B$19,IF(D351=19,'Tipo '!$B$20,IF(D351=20,'Tipo '!$B$21,"No ha seleccionado un tipo de contrato válido"))))))))))))))))))))</f>
        <v>CONTRATOS DE PRESTACIÓN DE SERVICIOS PROFESIONALES Y DE APOYO A LA GESTIÓN</v>
      </c>
      <c r="F351" s="151" t="s">
        <v>107</v>
      </c>
      <c r="G351" s="151" t="s">
        <v>116</v>
      </c>
      <c r="H351" s="154" t="s">
        <v>1496</v>
      </c>
      <c r="I351" s="154" t="s">
        <v>163</v>
      </c>
      <c r="J351" s="155">
        <v>3</v>
      </c>
      <c r="K351" s="156" t="str">
        <f>IF(J351=1,'Equivalencia BH-BMPT'!$D$2,IF(J351=2,'Equivalencia BH-BMPT'!$D$3,IF(J351=3,'Equivalencia BH-BMPT'!$D$4,IF(J351=4,'Equivalencia BH-BMPT'!$D$5,IF(J351=5,'Equivalencia BH-BMPT'!$D$6,IF(J351=6,'Equivalencia BH-BMPT'!$D$7,IF(J351=7,'Equivalencia BH-BMPT'!$D$8,IF(J351=8,'Equivalencia BH-BMPT'!$D$9,IF(J351=9,'Equivalencia BH-BMPT'!$D$10,IF(J351=10,'Equivalencia BH-BMPT'!$D$11,IF(J351=11,'Equivalencia BH-BMPT'!$D$12,IF(J351=12,'Equivalencia BH-BMPT'!$D$13,IF(J351=13,'Equivalencia BH-BMPT'!$D$14,IF(J351=14,'Equivalencia BH-BMPT'!$D$15,IF(J351=15,'Equivalencia BH-BMPT'!$D$16,IF(J351=16,'Equivalencia BH-BMPT'!$D$17,IF(J351=17,'Equivalencia BH-BMPT'!$D$18,IF(J351=18,'Equivalencia BH-BMPT'!$D$19,IF(J351=19,'Equivalencia BH-BMPT'!$D$20,IF(J351=20,'Equivalencia BH-BMPT'!$D$21,IF(J351=21,'Equivalencia BH-BMPT'!$D$22,IF(J351=22,'Equivalencia BH-BMPT'!$D$23,IF(J351=23,'Equivalencia BH-BMPT'!#REF!,IF(J351=24,'Equivalencia BH-BMPT'!$D$25,IF(J351=25,'Equivalencia BH-BMPT'!$D$26,IF(J351=26,'Equivalencia BH-BMPT'!$D$27,IF(J351=27,'Equivalencia BH-BMPT'!$D$28,IF(J351=28,'Equivalencia BH-BMPT'!$D$29,IF(J351=29,'Equivalencia BH-BMPT'!$D$30,IF(J351=30,'Equivalencia BH-BMPT'!$D$31,IF(J351=31,'Equivalencia BH-BMPT'!$D$32,IF(J351=32,'Equivalencia BH-BMPT'!$D$33,IF(J351=33,'Equivalencia BH-BMPT'!$D$34,IF(J351=34,'Equivalencia BH-BMPT'!$D$35,IF(J351=35,'Equivalencia BH-BMPT'!$D$36,IF(J351=36,'Equivalencia BH-BMPT'!$D$37,IF(J351=37,'Equivalencia BH-BMPT'!$D$38,IF(J351=38,'Equivalencia BH-BMPT'!#REF!,IF(J351=39,'Equivalencia BH-BMPT'!$D$40,IF(J351=40,'Equivalencia BH-BMPT'!$D$41,IF(J351=41,'Equivalencia BH-BMPT'!$D$42,IF(J351=42,'Equivalencia BH-BMPT'!$D$43,IF(J351=43,'Equivalencia BH-BMPT'!$D$44,IF(J351=44,'Equivalencia BH-BMPT'!$D$45,IF(J351=45,'Equivalencia BH-BMPT'!$D$46,"No ha seleccionado un número de programa")))))))))))))))))))))))))))))))))))))))))))))</f>
        <v>Igualdad y autonomía para una Bogotá incluyente</v>
      </c>
      <c r="L351" s="157" t="s">
        <v>1134</v>
      </c>
      <c r="M351" s="149"/>
      <c r="N351" s="189" t="s">
        <v>1497</v>
      </c>
      <c r="O351" s="190">
        <v>23000000</v>
      </c>
      <c r="P351" s="161"/>
      <c r="Q351" s="162"/>
      <c r="R351" s="162"/>
      <c r="S351" s="162"/>
      <c r="T351" s="162">
        <f t="shared" si="21"/>
        <v>23000000</v>
      </c>
      <c r="U351" s="162">
        <v>22846667</v>
      </c>
      <c r="V351" s="191"/>
      <c r="W351" s="191"/>
      <c r="X351" s="191"/>
      <c r="Y351" s="149"/>
      <c r="Z351" s="149"/>
      <c r="AA351" s="164"/>
      <c r="AB351" s="149"/>
      <c r="AC351" s="149"/>
      <c r="AD351" s="149"/>
      <c r="AE351" s="149"/>
      <c r="AF351" s="165">
        <f t="shared" si="22"/>
        <v>0.99333334782608695</v>
      </c>
      <c r="AG351" s="166"/>
      <c r="AH351" s="166" t="b">
        <f t="shared" si="23"/>
        <v>0</v>
      </c>
    </row>
    <row r="352" spans="1:34" s="167" customFormat="1" ht="44.25" customHeight="1" thickBot="1" x14ac:dyDescent="0.3">
      <c r="A352" s="149" t="s">
        <v>1498</v>
      </c>
      <c r="B352" s="183">
        <v>2017</v>
      </c>
      <c r="C352" s="151">
        <v>2017</v>
      </c>
      <c r="D352" s="149">
        <v>4</v>
      </c>
      <c r="E352" s="151" t="str">
        <f>IF(D352=1,'Tipo '!$B$2,IF(D352=2,'Tipo '!$B$3,IF(D352=3,'Tipo '!$B$4,IF(D352=4,'Tipo '!$B$5,IF(D352=5,'Tipo '!$B$6,IF(D352=6,'Tipo '!$B$7,IF(D352=7,'Tipo '!$B$8,IF(D352=8,'Tipo '!$B$9,IF(D352=9,'Tipo '!$B$10,IF(D352=10,'Tipo '!$B$11,IF(D352=11,'Tipo '!$B$12,IF(D352=12,'Tipo '!$B$13,IF(D352=13,'Tipo '!$B$14,IF(D352=14,'Tipo '!$B$15,IF(D352=15,'Tipo '!$B$16,IF(D352=16,'Tipo '!$B$17,IF(D352=17,'Tipo '!$B$18,IF(D352=18,'Tipo '!$B$19,IF(D352=19,'Tipo '!$B$20,IF(D352=20,'Tipo '!$B$21,"No ha seleccionado un tipo de contrato válido"))))))))))))))))))))</f>
        <v>CONTRATOS DE PRESTACIÓN DE SERVICIOS</v>
      </c>
      <c r="F352" s="187" t="s">
        <v>105</v>
      </c>
      <c r="G352" s="151"/>
      <c r="H352" s="154" t="s">
        <v>1499</v>
      </c>
      <c r="I352" s="154" t="s">
        <v>163</v>
      </c>
      <c r="J352" s="155">
        <v>11</v>
      </c>
      <c r="K352" s="156" t="str">
        <f>IF(J352=1,'Equivalencia BH-BMPT'!$D$2,IF(J352=2,'Equivalencia BH-BMPT'!$D$3,IF(J352=3,'Equivalencia BH-BMPT'!$D$4,IF(J352=4,'Equivalencia BH-BMPT'!$D$5,IF(J352=5,'Equivalencia BH-BMPT'!$D$6,IF(J352=6,'Equivalencia BH-BMPT'!$D$7,IF(J352=7,'Equivalencia BH-BMPT'!$D$8,IF(J352=8,'Equivalencia BH-BMPT'!$D$9,IF(J352=9,'Equivalencia BH-BMPT'!$D$10,IF(J352=10,'Equivalencia BH-BMPT'!$D$11,IF(J352=11,'Equivalencia BH-BMPT'!$D$12,IF(J352=12,'Equivalencia BH-BMPT'!$D$13,IF(J352=13,'Equivalencia BH-BMPT'!$D$14,IF(J352=14,'Equivalencia BH-BMPT'!$D$15,IF(J352=15,'Equivalencia BH-BMPT'!$D$16,IF(J352=16,'Equivalencia BH-BMPT'!$D$17,IF(J352=17,'Equivalencia BH-BMPT'!$D$18,IF(J352=18,'Equivalencia BH-BMPT'!$D$19,IF(J352=19,'Equivalencia BH-BMPT'!$D$20,IF(J352=20,'Equivalencia BH-BMPT'!$D$21,IF(J352=21,'Equivalencia BH-BMPT'!$D$22,IF(J352=22,'Equivalencia BH-BMPT'!$D$23,IF(J352=23,'Equivalencia BH-BMPT'!#REF!,IF(J352=24,'Equivalencia BH-BMPT'!$D$25,IF(J352=25,'Equivalencia BH-BMPT'!$D$26,IF(J352=26,'Equivalencia BH-BMPT'!$D$27,IF(J352=27,'Equivalencia BH-BMPT'!$D$28,IF(J352=28,'Equivalencia BH-BMPT'!$D$29,IF(J352=29,'Equivalencia BH-BMPT'!$D$30,IF(J352=30,'Equivalencia BH-BMPT'!$D$31,IF(J352=31,'Equivalencia BH-BMPT'!$D$32,IF(J352=32,'Equivalencia BH-BMPT'!$D$33,IF(J352=33,'Equivalencia BH-BMPT'!$D$34,IF(J352=34,'Equivalencia BH-BMPT'!$D$35,IF(J352=35,'Equivalencia BH-BMPT'!$D$36,IF(J352=36,'Equivalencia BH-BMPT'!$D$37,IF(J352=37,'Equivalencia BH-BMPT'!$D$38,IF(J352=38,'Equivalencia BH-BMPT'!#REF!,IF(J352=39,'Equivalencia BH-BMPT'!$D$40,IF(J352=40,'Equivalencia BH-BMPT'!$D$41,IF(J352=41,'Equivalencia BH-BMPT'!$D$42,IF(J352=42,'Equivalencia BH-BMPT'!$D$43,IF(J352=43,'Equivalencia BH-BMPT'!$D$44,IF(J352=44,'Equivalencia BH-BMPT'!$D$45,IF(J352=45,'Equivalencia BH-BMPT'!$D$46,"No ha seleccionado un número de programa")))))))))))))))))))))))))))))))))))))))))))))</f>
        <v>Mejores oportunidades para el desarrollo a través de la cultura, la recreación y el deporte</v>
      </c>
      <c r="L352" s="157" t="s">
        <v>1142</v>
      </c>
      <c r="M352" s="149"/>
      <c r="N352" s="189" t="s">
        <v>1500</v>
      </c>
      <c r="O352" s="190">
        <v>19820060</v>
      </c>
      <c r="P352" s="161"/>
      <c r="Q352" s="162"/>
      <c r="R352" s="162"/>
      <c r="S352" s="162"/>
      <c r="T352" s="162">
        <f t="shared" si="21"/>
        <v>19820060</v>
      </c>
      <c r="U352" s="162">
        <v>19820060</v>
      </c>
      <c r="V352" s="191"/>
      <c r="W352" s="191"/>
      <c r="X352" s="191"/>
      <c r="Y352" s="149"/>
      <c r="Z352" s="149"/>
      <c r="AA352" s="164"/>
      <c r="AB352" s="149"/>
      <c r="AC352" s="149"/>
      <c r="AD352" s="149"/>
      <c r="AE352" s="149"/>
      <c r="AF352" s="165">
        <f t="shared" si="22"/>
        <v>1</v>
      </c>
      <c r="AG352" s="166"/>
      <c r="AH352" s="166" t="b">
        <f t="shared" si="23"/>
        <v>0</v>
      </c>
    </row>
    <row r="353" spans="1:34" s="167" customFormat="1" ht="44.25" customHeight="1" thickBot="1" x14ac:dyDescent="0.3">
      <c r="A353" s="149" t="s">
        <v>1503</v>
      </c>
      <c r="B353" s="183">
        <v>2017</v>
      </c>
      <c r="C353" s="151">
        <v>2017</v>
      </c>
      <c r="D353" s="149">
        <v>1</v>
      </c>
      <c r="E353" s="151" t="str">
        <f>IF(D353=1,'Tipo '!$B$2,IF(D353=2,'Tipo '!$B$3,IF(D353=3,'Tipo '!$B$4,IF(D353=4,'Tipo '!$B$5,IF(D353=5,'Tipo '!$B$6,IF(D353=6,'Tipo '!$B$7,IF(D353=7,'Tipo '!$B$8,IF(D353=8,'Tipo '!$B$9,IF(D353=9,'Tipo '!$B$10,IF(D353=10,'Tipo '!$B$11,IF(D353=11,'Tipo '!$B$12,IF(D353=12,'Tipo '!$B$13,IF(D353=13,'Tipo '!$B$14,IF(D353=14,'Tipo '!$B$15,IF(D353=15,'Tipo '!$B$16,IF(D353=16,'Tipo '!$B$17,IF(D353=17,'Tipo '!$B$18,IF(D353=18,'Tipo '!$B$19,IF(D353=19,'Tipo '!$B$20,IF(D353=20,'Tipo '!$B$21,"No ha seleccionado un tipo de contrato válido"))))))))))))))))))))</f>
        <v>OBRA PÚBLICA</v>
      </c>
      <c r="F353" s="187" t="s">
        <v>105</v>
      </c>
      <c r="G353" s="151"/>
      <c r="H353" s="154" t="s">
        <v>1502</v>
      </c>
      <c r="I353" s="154" t="s">
        <v>163</v>
      </c>
      <c r="J353" s="155">
        <v>11</v>
      </c>
      <c r="K353" s="156" t="str">
        <f>IF(J353=1,'Equivalencia BH-BMPT'!$D$2,IF(J353=2,'Equivalencia BH-BMPT'!$D$3,IF(J353=3,'Equivalencia BH-BMPT'!$D$4,IF(J353=4,'Equivalencia BH-BMPT'!$D$5,IF(J353=5,'Equivalencia BH-BMPT'!$D$6,IF(J353=6,'Equivalencia BH-BMPT'!$D$7,IF(J353=7,'Equivalencia BH-BMPT'!$D$8,IF(J353=8,'Equivalencia BH-BMPT'!$D$9,IF(J353=9,'Equivalencia BH-BMPT'!$D$10,IF(J353=10,'Equivalencia BH-BMPT'!$D$11,IF(J353=11,'Equivalencia BH-BMPT'!$D$12,IF(J353=12,'Equivalencia BH-BMPT'!$D$13,IF(J353=13,'Equivalencia BH-BMPT'!$D$14,IF(J353=14,'Equivalencia BH-BMPT'!$D$15,IF(J353=15,'Equivalencia BH-BMPT'!$D$16,IF(J353=16,'Equivalencia BH-BMPT'!$D$17,IF(J353=17,'Equivalencia BH-BMPT'!$D$18,IF(J353=18,'Equivalencia BH-BMPT'!$D$19,IF(J353=19,'Equivalencia BH-BMPT'!$D$20,IF(J353=20,'Equivalencia BH-BMPT'!$D$21,IF(J353=21,'Equivalencia BH-BMPT'!$D$22,IF(J353=22,'Equivalencia BH-BMPT'!$D$23,IF(J353=23,'Equivalencia BH-BMPT'!#REF!,IF(J353=24,'Equivalencia BH-BMPT'!$D$25,IF(J353=25,'Equivalencia BH-BMPT'!$D$26,IF(J353=26,'Equivalencia BH-BMPT'!$D$27,IF(J353=27,'Equivalencia BH-BMPT'!$D$28,IF(J353=28,'Equivalencia BH-BMPT'!$D$29,IF(J353=29,'Equivalencia BH-BMPT'!$D$30,IF(J353=30,'Equivalencia BH-BMPT'!$D$31,IF(J353=31,'Equivalencia BH-BMPT'!$D$32,IF(J353=32,'Equivalencia BH-BMPT'!$D$33,IF(J353=33,'Equivalencia BH-BMPT'!$D$34,IF(J353=34,'Equivalencia BH-BMPT'!$D$35,IF(J353=35,'Equivalencia BH-BMPT'!$D$36,IF(J353=36,'Equivalencia BH-BMPT'!$D$37,IF(J353=37,'Equivalencia BH-BMPT'!$D$38,IF(J353=38,'Equivalencia BH-BMPT'!#REF!,IF(J353=39,'Equivalencia BH-BMPT'!$D$40,IF(J353=40,'Equivalencia BH-BMPT'!$D$41,IF(J353=41,'Equivalencia BH-BMPT'!$D$42,IF(J353=42,'Equivalencia BH-BMPT'!$D$43,IF(J353=43,'Equivalencia BH-BMPT'!$D$44,IF(J353=44,'Equivalencia BH-BMPT'!$D$45,IF(J353=45,'Equivalencia BH-BMPT'!$D$46,"No ha seleccionado un número de programa")))))))))))))))))))))))))))))))))))))))))))))</f>
        <v>Mejores oportunidades para el desarrollo a través de la cultura, la recreación y el deporte</v>
      </c>
      <c r="L353" s="157" t="s">
        <v>1142</v>
      </c>
      <c r="M353" s="149"/>
      <c r="N353" s="189" t="s">
        <v>1501</v>
      </c>
      <c r="O353" s="190">
        <v>1824926717</v>
      </c>
      <c r="P353" s="161"/>
      <c r="Q353" s="162"/>
      <c r="R353" s="162"/>
      <c r="S353" s="162"/>
      <c r="T353" s="162">
        <f t="shared" si="21"/>
        <v>1824926717</v>
      </c>
      <c r="U353" s="162"/>
      <c r="V353" s="191"/>
      <c r="W353" s="191"/>
      <c r="X353" s="191"/>
      <c r="Y353" s="149"/>
      <c r="Z353" s="149"/>
      <c r="AA353" s="164"/>
      <c r="AB353" s="149"/>
      <c r="AC353" s="149"/>
      <c r="AD353" s="149"/>
      <c r="AE353" s="149"/>
      <c r="AF353" s="165">
        <f t="shared" si="22"/>
        <v>0</v>
      </c>
      <c r="AG353" s="166"/>
      <c r="AH353" s="166" t="b">
        <f t="shared" si="23"/>
        <v>0</v>
      </c>
    </row>
    <row r="354" spans="1:34" s="167" customFormat="1" ht="44.25" customHeight="1" thickBot="1" x14ac:dyDescent="0.3">
      <c r="A354" s="149" t="s">
        <v>152</v>
      </c>
      <c r="B354" s="183">
        <v>2018</v>
      </c>
      <c r="C354" s="151">
        <v>2018</v>
      </c>
      <c r="D354" s="149">
        <v>19</v>
      </c>
      <c r="E354" s="151" t="str">
        <f>IF(D354=1,'Tipo '!$B$2,IF(D354=2,'Tipo '!$B$3,IF(D354=3,'Tipo '!$B$4,IF(D354=4,'Tipo '!$B$5,IF(D354=5,'Tipo '!$B$6,IF(D354=6,'Tipo '!$B$7,IF(D354=7,'Tipo '!$B$8,IF(D354=8,'Tipo '!$B$9,IF(D354=9,'Tipo '!$B$10,IF(D354=10,'Tipo '!$B$11,IF(D354=11,'Tipo '!$B$12,IF(D354=12,'Tipo '!$B$13,IF(D354=13,'Tipo '!$B$14,IF(D354=14,'Tipo '!$B$15,IF(D354=15,'Tipo '!$B$16,IF(D354=16,'Tipo '!$B$17,IF(D354=17,'Tipo '!$B$18,IF(D354=18,'Tipo '!$B$19,IF(D354=19,'Tipo '!$B$20,IF(D354=20,'Tipo '!$B$21,"No ha seleccionado un tipo de contrato válido"))))))))))))))))))))</f>
        <v>OTROS</v>
      </c>
      <c r="F354" s="187" t="s">
        <v>107</v>
      </c>
      <c r="G354" s="151"/>
      <c r="H354" s="154" t="s">
        <v>1504</v>
      </c>
      <c r="I354" s="154" t="s">
        <v>163</v>
      </c>
      <c r="J354" s="155">
        <v>18</v>
      </c>
      <c r="K354" s="156" t="str">
        <f>IF(J354=1,'Equivalencia BH-BMPT'!$D$2,IF(J354=2,'Equivalencia BH-BMPT'!$D$3,IF(J354=3,'Equivalencia BH-BMPT'!$D$4,IF(J354=4,'Equivalencia BH-BMPT'!$D$5,IF(J354=5,'Equivalencia BH-BMPT'!$D$6,IF(J354=6,'Equivalencia BH-BMPT'!$D$7,IF(J354=7,'Equivalencia BH-BMPT'!$D$8,IF(J354=8,'Equivalencia BH-BMPT'!$D$9,IF(J354=9,'Equivalencia BH-BMPT'!$D$10,IF(J354=10,'Equivalencia BH-BMPT'!$D$11,IF(J354=11,'Equivalencia BH-BMPT'!$D$12,IF(J354=12,'Equivalencia BH-BMPT'!$D$13,IF(J354=13,'Equivalencia BH-BMPT'!$D$14,IF(J354=14,'Equivalencia BH-BMPT'!$D$15,IF(J354=15,'Equivalencia BH-BMPT'!$D$16,IF(J354=16,'Equivalencia BH-BMPT'!$D$17,IF(J354=17,'Equivalencia BH-BMPT'!$D$18,IF(J354=18,'Equivalencia BH-BMPT'!$D$19,IF(J354=19,'Equivalencia BH-BMPT'!$D$20,IF(J354=20,'Equivalencia BH-BMPT'!$D$21,IF(J354=21,'Equivalencia BH-BMPT'!$D$22,IF(J354=22,'Equivalencia BH-BMPT'!$D$23,IF(J354=23,'Equivalencia BH-BMPT'!#REF!,IF(J354=24,'Equivalencia BH-BMPT'!$D$25,IF(J354=25,'Equivalencia BH-BMPT'!$D$26,IF(J354=26,'Equivalencia BH-BMPT'!$D$27,IF(J354=27,'Equivalencia BH-BMPT'!$D$28,IF(J354=28,'Equivalencia BH-BMPT'!$D$29,IF(J354=29,'Equivalencia BH-BMPT'!$D$30,IF(J354=30,'Equivalencia BH-BMPT'!$D$31,IF(J354=31,'Equivalencia BH-BMPT'!$D$32,IF(J354=32,'Equivalencia BH-BMPT'!$D$33,IF(J354=33,'Equivalencia BH-BMPT'!$D$34,IF(J354=34,'Equivalencia BH-BMPT'!$D$35,IF(J354=35,'Equivalencia BH-BMPT'!$D$36,IF(J354=36,'Equivalencia BH-BMPT'!$D$37,IF(J354=37,'Equivalencia BH-BMPT'!$D$38,IF(J354=38,'Equivalencia BH-BMPT'!#REF!,IF(J354=39,'Equivalencia BH-BMPT'!$D$40,IF(J354=40,'Equivalencia BH-BMPT'!$D$41,IF(J354=41,'Equivalencia BH-BMPT'!$D$42,IF(J354=42,'Equivalencia BH-BMPT'!$D$43,IF(J354=43,'Equivalencia BH-BMPT'!$D$44,IF(J354=44,'Equivalencia BH-BMPT'!$D$45,IF(J354=45,'Equivalencia BH-BMPT'!$D$46,"No ha seleccionado un número de programa")))))))))))))))))))))))))))))))))))))))))))))</f>
        <v>Mejor movilidad para todos</v>
      </c>
      <c r="L354" s="157" t="s">
        <v>1135</v>
      </c>
      <c r="M354" s="149"/>
      <c r="N354" s="189" t="s">
        <v>1505</v>
      </c>
      <c r="O354" s="190">
        <v>90109584</v>
      </c>
      <c r="P354" s="161"/>
      <c r="Q354" s="162"/>
      <c r="R354" s="162"/>
      <c r="S354" s="162"/>
      <c r="T354" s="162">
        <f t="shared" si="21"/>
        <v>90109584</v>
      </c>
      <c r="U354" s="162">
        <v>90109584</v>
      </c>
      <c r="V354" s="191"/>
      <c r="W354" s="191"/>
      <c r="X354" s="191"/>
      <c r="Y354" s="149"/>
      <c r="Z354" s="149"/>
      <c r="AA354" s="164"/>
      <c r="AB354" s="149"/>
      <c r="AC354" s="149"/>
      <c r="AD354" s="149"/>
      <c r="AE354" s="149"/>
      <c r="AF354" s="165">
        <f t="shared" si="22"/>
        <v>1</v>
      </c>
      <c r="AG354" s="166"/>
      <c r="AH354" s="166" t="b">
        <f t="shared" si="23"/>
        <v>0</v>
      </c>
    </row>
    <row r="355" spans="1:34" s="167" customFormat="1" ht="44.25" customHeight="1" thickBot="1" x14ac:dyDescent="0.3">
      <c r="A355" s="149" t="s">
        <v>152</v>
      </c>
      <c r="B355" s="183">
        <v>2018</v>
      </c>
      <c r="C355" s="151">
        <v>2018</v>
      </c>
      <c r="D355" s="149">
        <v>19</v>
      </c>
      <c r="E355" s="151" t="str">
        <f>IF(D355=1,'Tipo '!$B$2,IF(D355=2,'Tipo '!$B$3,IF(D355=3,'Tipo '!$B$4,IF(D355=4,'Tipo '!$B$5,IF(D355=5,'Tipo '!$B$6,IF(D355=6,'Tipo '!$B$7,IF(D355=7,'Tipo '!$B$8,IF(D355=8,'Tipo '!$B$9,IF(D355=9,'Tipo '!$B$10,IF(D355=10,'Tipo '!$B$11,IF(D355=11,'Tipo '!$B$12,IF(D355=12,'Tipo '!$B$13,IF(D355=13,'Tipo '!$B$14,IF(D355=14,'Tipo '!$B$15,IF(D355=15,'Tipo '!$B$16,IF(D355=16,'Tipo '!$B$17,IF(D355=17,'Tipo '!$B$18,IF(D355=18,'Tipo '!$B$19,IF(D355=19,'Tipo '!$B$20,IF(D355=20,'Tipo '!$B$21,"No ha seleccionado un tipo de contrato válido"))))))))))))))))))))</f>
        <v>OTROS</v>
      </c>
      <c r="F355" s="187" t="s">
        <v>107</v>
      </c>
      <c r="G355" s="151"/>
      <c r="H355" s="154" t="s">
        <v>1506</v>
      </c>
      <c r="I355" s="154" t="s">
        <v>163</v>
      </c>
      <c r="J355" s="155">
        <v>18</v>
      </c>
      <c r="K355" s="156" t="str">
        <f>IF(J355=1,'Equivalencia BH-BMPT'!$D$2,IF(J355=2,'Equivalencia BH-BMPT'!$D$3,IF(J355=3,'Equivalencia BH-BMPT'!$D$4,IF(J355=4,'Equivalencia BH-BMPT'!$D$5,IF(J355=5,'Equivalencia BH-BMPT'!$D$6,IF(J355=6,'Equivalencia BH-BMPT'!$D$7,IF(J355=7,'Equivalencia BH-BMPT'!$D$8,IF(J355=8,'Equivalencia BH-BMPT'!$D$9,IF(J355=9,'Equivalencia BH-BMPT'!$D$10,IF(J355=10,'Equivalencia BH-BMPT'!$D$11,IF(J355=11,'Equivalencia BH-BMPT'!$D$12,IF(J355=12,'Equivalencia BH-BMPT'!$D$13,IF(J355=13,'Equivalencia BH-BMPT'!$D$14,IF(J355=14,'Equivalencia BH-BMPT'!$D$15,IF(J355=15,'Equivalencia BH-BMPT'!$D$16,IF(J355=16,'Equivalencia BH-BMPT'!$D$17,IF(J355=17,'Equivalencia BH-BMPT'!$D$18,IF(J355=18,'Equivalencia BH-BMPT'!$D$19,IF(J355=19,'Equivalencia BH-BMPT'!$D$20,IF(J355=20,'Equivalencia BH-BMPT'!$D$21,IF(J355=21,'Equivalencia BH-BMPT'!$D$22,IF(J355=22,'Equivalencia BH-BMPT'!$D$23,IF(J355=23,'Equivalencia BH-BMPT'!#REF!,IF(J355=24,'Equivalencia BH-BMPT'!$D$25,IF(J355=25,'Equivalencia BH-BMPT'!$D$26,IF(J355=26,'Equivalencia BH-BMPT'!$D$27,IF(J355=27,'Equivalencia BH-BMPT'!$D$28,IF(J355=28,'Equivalencia BH-BMPT'!$D$29,IF(J355=29,'Equivalencia BH-BMPT'!$D$30,IF(J355=30,'Equivalencia BH-BMPT'!$D$31,IF(J355=31,'Equivalencia BH-BMPT'!$D$32,IF(J355=32,'Equivalencia BH-BMPT'!$D$33,IF(J355=33,'Equivalencia BH-BMPT'!$D$34,IF(J355=34,'Equivalencia BH-BMPT'!$D$35,IF(J355=35,'Equivalencia BH-BMPT'!$D$36,IF(J355=36,'Equivalencia BH-BMPT'!$D$37,IF(J355=37,'Equivalencia BH-BMPT'!$D$38,IF(J355=38,'Equivalencia BH-BMPT'!#REF!,IF(J355=39,'Equivalencia BH-BMPT'!$D$40,IF(J355=40,'Equivalencia BH-BMPT'!$D$41,IF(J355=41,'Equivalencia BH-BMPT'!$D$42,IF(J355=42,'Equivalencia BH-BMPT'!$D$43,IF(J355=43,'Equivalencia BH-BMPT'!$D$44,IF(J355=44,'Equivalencia BH-BMPT'!$D$45,IF(J355=45,'Equivalencia BH-BMPT'!$D$46,"No ha seleccionado un número de programa")))))))))))))))))))))))))))))))))))))))))))))</f>
        <v>Mejor movilidad para todos</v>
      </c>
      <c r="L355" s="157" t="s">
        <v>1135</v>
      </c>
      <c r="M355" s="149"/>
      <c r="N355" s="189" t="s">
        <v>1507</v>
      </c>
      <c r="O355" s="190">
        <v>842800</v>
      </c>
      <c r="P355" s="161"/>
      <c r="Q355" s="162"/>
      <c r="R355" s="162"/>
      <c r="S355" s="162"/>
      <c r="T355" s="162">
        <f t="shared" si="21"/>
        <v>842800</v>
      </c>
      <c r="U355" s="162">
        <v>842800</v>
      </c>
      <c r="V355" s="191"/>
      <c r="W355" s="191"/>
      <c r="X355" s="191"/>
      <c r="Y355" s="149"/>
      <c r="Z355" s="149"/>
      <c r="AA355" s="164"/>
      <c r="AB355" s="149"/>
      <c r="AC355" s="149"/>
      <c r="AD355" s="149"/>
      <c r="AE355" s="149"/>
      <c r="AF355" s="165">
        <f t="shared" si="22"/>
        <v>1</v>
      </c>
      <c r="AG355" s="166"/>
      <c r="AH355" s="166" t="b">
        <f t="shared" si="23"/>
        <v>0</v>
      </c>
    </row>
    <row r="356" spans="1:34" s="167" customFormat="1" ht="44.25" customHeight="1" thickBot="1" x14ac:dyDescent="0.3">
      <c r="A356" s="149" t="s">
        <v>1511</v>
      </c>
      <c r="B356" s="183">
        <v>2017</v>
      </c>
      <c r="C356" s="151">
        <v>2017</v>
      </c>
      <c r="D356" s="149">
        <v>2</v>
      </c>
      <c r="E356" s="151" t="str">
        <f>IF(D356=1,'Tipo '!$B$2,IF(D356=2,'Tipo '!$B$3,IF(D356=3,'Tipo '!$B$4,IF(D356=4,'Tipo '!$B$5,IF(D356=5,'Tipo '!$B$6,IF(D356=6,'Tipo '!$B$7,IF(D356=7,'Tipo '!$B$8,IF(D356=8,'Tipo '!$B$9,IF(D356=9,'Tipo '!$B$10,IF(D356=10,'Tipo '!$B$11,IF(D356=11,'Tipo '!$B$12,IF(D356=12,'Tipo '!$B$13,IF(D356=13,'Tipo '!$B$14,IF(D356=14,'Tipo '!$B$15,IF(D356=15,'Tipo '!$B$16,IF(D356=16,'Tipo '!$B$17,IF(D356=17,'Tipo '!$B$18,IF(D356=18,'Tipo '!$B$19,IF(D356=19,'Tipo '!$B$20,IF(D356=20,'Tipo '!$B$21,"No ha seleccionado un tipo de contrato válido"))))))))))))))))))))</f>
        <v>CONSULTORÍA</v>
      </c>
      <c r="F356" s="187" t="s">
        <v>105</v>
      </c>
      <c r="G356" s="151"/>
      <c r="H356" s="154" t="s">
        <v>1508</v>
      </c>
      <c r="I356" s="154" t="s">
        <v>163</v>
      </c>
      <c r="J356" s="155">
        <v>18</v>
      </c>
      <c r="K356" s="156" t="str">
        <f>IF(J356=1,'Equivalencia BH-BMPT'!$D$2,IF(J356=2,'Equivalencia BH-BMPT'!$D$3,IF(J356=3,'Equivalencia BH-BMPT'!$D$4,IF(J356=4,'Equivalencia BH-BMPT'!$D$5,IF(J356=5,'Equivalencia BH-BMPT'!$D$6,IF(J356=6,'Equivalencia BH-BMPT'!$D$7,IF(J356=7,'Equivalencia BH-BMPT'!$D$8,IF(J356=8,'Equivalencia BH-BMPT'!$D$9,IF(J356=9,'Equivalencia BH-BMPT'!$D$10,IF(J356=10,'Equivalencia BH-BMPT'!$D$11,IF(J356=11,'Equivalencia BH-BMPT'!$D$12,IF(J356=12,'Equivalencia BH-BMPT'!$D$13,IF(J356=13,'Equivalencia BH-BMPT'!$D$14,IF(J356=14,'Equivalencia BH-BMPT'!$D$15,IF(J356=15,'Equivalencia BH-BMPT'!$D$16,IF(J356=16,'Equivalencia BH-BMPT'!$D$17,IF(J356=17,'Equivalencia BH-BMPT'!$D$18,IF(J356=18,'Equivalencia BH-BMPT'!$D$19,IF(J356=19,'Equivalencia BH-BMPT'!$D$20,IF(J356=20,'Equivalencia BH-BMPT'!$D$21,IF(J356=21,'Equivalencia BH-BMPT'!$D$22,IF(J356=22,'Equivalencia BH-BMPT'!$D$23,IF(J356=23,'Equivalencia BH-BMPT'!#REF!,IF(J356=24,'Equivalencia BH-BMPT'!$D$25,IF(J356=25,'Equivalencia BH-BMPT'!$D$26,IF(J356=26,'Equivalencia BH-BMPT'!$D$27,IF(J356=27,'Equivalencia BH-BMPT'!$D$28,IF(J356=28,'Equivalencia BH-BMPT'!$D$29,IF(J356=29,'Equivalencia BH-BMPT'!$D$30,IF(J356=30,'Equivalencia BH-BMPT'!$D$31,IF(J356=31,'Equivalencia BH-BMPT'!$D$32,IF(J356=32,'Equivalencia BH-BMPT'!$D$33,IF(J356=33,'Equivalencia BH-BMPT'!$D$34,IF(J356=34,'Equivalencia BH-BMPT'!$D$35,IF(J356=35,'Equivalencia BH-BMPT'!$D$36,IF(J356=36,'Equivalencia BH-BMPT'!$D$37,IF(J356=37,'Equivalencia BH-BMPT'!$D$38,IF(J356=38,'Equivalencia BH-BMPT'!#REF!,IF(J356=39,'Equivalencia BH-BMPT'!$D$40,IF(J356=40,'Equivalencia BH-BMPT'!$D$41,IF(J356=41,'Equivalencia BH-BMPT'!$D$42,IF(J356=42,'Equivalencia BH-BMPT'!$D$43,IF(J356=43,'Equivalencia BH-BMPT'!$D$44,IF(J356=44,'Equivalencia BH-BMPT'!$D$45,IF(J356=45,'Equivalencia BH-BMPT'!$D$46,"No ha seleccionado un número de programa")))))))))))))))))))))))))))))))))))))))))))))</f>
        <v>Mejor movilidad para todos</v>
      </c>
      <c r="L356" s="157" t="s">
        <v>1135</v>
      </c>
      <c r="M356" s="149"/>
      <c r="N356" s="192" t="s">
        <v>1509</v>
      </c>
      <c r="O356" s="193"/>
      <c r="P356" s="161"/>
      <c r="Q356" s="162"/>
      <c r="R356" s="162"/>
      <c r="S356" s="194">
        <v>931856709</v>
      </c>
      <c r="T356" s="162">
        <f>O356+Q356+S356</f>
        <v>931856709</v>
      </c>
      <c r="U356" s="162"/>
      <c r="V356" s="191"/>
      <c r="W356" s="191"/>
      <c r="X356" s="191"/>
      <c r="Y356" s="149"/>
      <c r="Z356" s="149"/>
      <c r="AA356" s="164"/>
      <c r="AB356" s="149"/>
      <c r="AC356" s="149"/>
      <c r="AD356" s="149"/>
      <c r="AE356" s="149"/>
      <c r="AF356" s="165">
        <f t="shared" si="22"/>
        <v>0</v>
      </c>
      <c r="AG356" s="166"/>
      <c r="AH356" s="166" t="b">
        <f t="shared" si="23"/>
        <v>0</v>
      </c>
    </row>
    <row r="357" spans="1:34" s="167" customFormat="1" ht="44.25" customHeight="1" thickBot="1" x14ac:dyDescent="0.3">
      <c r="A357" s="149" t="s">
        <v>1512</v>
      </c>
      <c r="B357" s="183">
        <v>2017</v>
      </c>
      <c r="C357" s="151">
        <v>2017</v>
      </c>
      <c r="D357" s="149">
        <v>3</v>
      </c>
      <c r="E357" s="151" t="str">
        <f>IF(D357=1,'Tipo '!$B$2,IF(D357=2,'Tipo '!$B$3,IF(D357=3,'Tipo '!$B$4,IF(D357=4,'Tipo '!$B$5,IF(D357=5,'Tipo '!$B$6,IF(D357=6,'Tipo '!$B$7,IF(D357=7,'Tipo '!$B$8,IF(D357=8,'Tipo '!$B$9,IF(D357=9,'Tipo '!$B$10,IF(D357=10,'Tipo '!$B$11,IF(D357=11,'Tipo '!$B$12,IF(D357=12,'Tipo '!$B$13,IF(D357=13,'Tipo '!$B$14,IF(D357=14,'Tipo '!$B$15,IF(D357=15,'Tipo '!$B$16,IF(D357=16,'Tipo '!$B$17,IF(D357=17,'Tipo '!$B$18,IF(D357=18,'Tipo '!$B$19,IF(D357=19,'Tipo '!$B$20,IF(D357=20,'Tipo '!$B$21,"No ha seleccionado un tipo de contrato válido"))))))))))))))))))))</f>
        <v>INTERVENTORÍA</v>
      </c>
      <c r="F357" s="187" t="s">
        <v>223</v>
      </c>
      <c r="G357" s="151"/>
      <c r="H357" s="154" t="s">
        <v>1510</v>
      </c>
      <c r="I357" s="154" t="s">
        <v>163</v>
      </c>
      <c r="J357" s="155">
        <v>18</v>
      </c>
      <c r="K357" s="156" t="str">
        <f>IF(J357=1,'Equivalencia BH-BMPT'!$D$2,IF(J357=2,'Equivalencia BH-BMPT'!$D$3,IF(J357=3,'Equivalencia BH-BMPT'!$D$4,IF(J357=4,'Equivalencia BH-BMPT'!$D$5,IF(J357=5,'Equivalencia BH-BMPT'!$D$6,IF(J357=6,'Equivalencia BH-BMPT'!$D$7,IF(J357=7,'Equivalencia BH-BMPT'!$D$8,IF(J357=8,'Equivalencia BH-BMPT'!$D$9,IF(J357=9,'Equivalencia BH-BMPT'!$D$10,IF(J357=10,'Equivalencia BH-BMPT'!$D$11,IF(J357=11,'Equivalencia BH-BMPT'!$D$12,IF(J357=12,'Equivalencia BH-BMPT'!$D$13,IF(J357=13,'Equivalencia BH-BMPT'!$D$14,IF(J357=14,'Equivalencia BH-BMPT'!$D$15,IF(J357=15,'Equivalencia BH-BMPT'!$D$16,IF(J357=16,'Equivalencia BH-BMPT'!$D$17,IF(J357=17,'Equivalencia BH-BMPT'!$D$18,IF(J357=18,'Equivalencia BH-BMPT'!$D$19,IF(J357=19,'Equivalencia BH-BMPT'!$D$20,IF(J357=20,'Equivalencia BH-BMPT'!$D$21,IF(J357=21,'Equivalencia BH-BMPT'!$D$22,IF(J357=22,'Equivalencia BH-BMPT'!$D$23,IF(J357=23,'Equivalencia BH-BMPT'!#REF!,IF(J357=24,'Equivalencia BH-BMPT'!$D$25,IF(J357=25,'Equivalencia BH-BMPT'!$D$26,IF(J357=26,'Equivalencia BH-BMPT'!$D$27,IF(J357=27,'Equivalencia BH-BMPT'!$D$28,IF(J357=28,'Equivalencia BH-BMPT'!$D$29,IF(J357=29,'Equivalencia BH-BMPT'!$D$30,IF(J357=30,'Equivalencia BH-BMPT'!$D$31,IF(J357=31,'Equivalencia BH-BMPT'!$D$32,IF(J357=32,'Equivalencia BH-BMPT'!$D$33,IF(J357=33,'Equivalencia BH-BMPT'!$D$34,IF(J357=34,'Equivalencia BH-BMPT'!$D$35,IF(J357=35,'Equivalencia BH-BMPT'!$D$36,IF(J357=36,'Equivalencia BH-BMPT'!$D$37,IF(J357=37,'Equivalencia BH-BMPT'!$D$38,IF(J357=38,'Equivalencia BH-BMPT'!#REF!,IF(J357=39,'Equivalencia BH-BMPT'!$D$40,IF(J357=40,'Equivalencia BH-BMPT'!$D$41,IF(J357=41,'Equivalencia BH-BMPT'!$D$42,IF(J357=42,'Equivalencia BH-BMPT'!$D$43,IF(J357=43,'Equivalencia BH-BMPT'!$D$44,IF(J357=44,'Equivalencia BH-BMPT'!$D$45,IF(J357=45,'Equivalencia BH-BMPT'!$D$46,"No ha seleccionado un número de programa")))))))))))))))))))))))))))))))))))))))))))))</f>
        <v>Mejor movilidad para todos</v>
      </c>
      <c r="L357" s="157" t="s">
        <v>1135</v>
      </c>
      <c r="M357" s="149"/>
      <c r="N357" s="192" t="s">
        <v>1432</v>
      </c>
      <c r="O357" s="193"/>
      <c r="P357" s="161"/>
      <c r="Q357" s="162"/>
      <c r="R357" s="162"/>
      <c r="S357" s="194">
        <v>54560000</v>
      </c>
      <c r="T357" s="162">
        <f>O357+Q357+S357</f>
        <v>54560000</v>
      </c>
      <c r="U357" s="162"/>
      <c r="V357" s="191"/>
      <c r="W357" s="191"/>
      <c r="X357" s="191"/>
      <c r="Y357" s="149"/>
      <c r="Z357" s="149"/>
      <c r="AA357" s="164"/>
      <c r="AB357" s="149"/>
      <c r="AC357" s="149"/>
      <c r="AD357" s="149"/>
      <c r="AE357" s="149"/>
      <c r="AF357" s="165">
        <f t="shared" si="22"/>
        <v>0</v>
      </c>
      <c r="AG357" s="166"/>
      <c r="AH357" s="166" t="b">
        <f t="shared" si="23"/>
        <v>0</v>
      </c>
    </row>
    <row r="358" spans="1:34" s="167" customFormat="1" ht="44.25" customHeight="1" thickBot="1" x14ac:dyDescent="0.3">
      <c r="A358" s="149" t="s">
        <v>152</v>
      </c>
      <c r="B358" s="183">
        <v>2018</v>
      </c>
      <c r="C358" s="151">
        <v>2018</v>
      </c>
      <c r="D358" s="149">
        <v>19</v>
      </c>
      <c r="E358" s="151" t="str">
        <f>IF(D358=1,'Tipo '!$B$2,IF(D358=2,'Tipo '!$B$3,IF(D358=3,'Tipo '!$B$4,IF(D358=4,'Tipo '!$B$5,IF(D358=5,'Tipo '!$B$6,IF(D358=6,'Tipo '!$B$7,IF(D358=7,'Tipo '!$B$8,IF(D358=8,'Tipo '!$B$9,IF(D358=9,'Tipo '!$B$10,IF(D358=10,'Tipo '!$B$11,IF(D358=11,'Tipo '!$B$12,IF(D358=12,'Tipo '!$B$13,IF(D358=13,'Tipo '!$B$14,IF(D358=14,'Tipo '!$B$15,IF(D358=15,'Tipo '!$B$16,IF(D358=16,'Tipo '!$B$17,IF(D358=17,'Tipo '!$B$18,IF(D358=18,'Tipo '!$B$19,IF(D358=19,'Tipo '!$B$20,IF(D358=20,'Tipo '!$B$21,"No ha seleccionado un tipo de contrato válido"))))))))))))))))))))</f>
        <v>OTROS</v>
      </c>
      <c r="F358" s="151"/>
      <c r="G358" s="151"/>
      <c r="H358" s="154" t="s">
        <v>1513</v>
      </c>
      <c r="I358" s="154" t="s">
        <v>163</v>
      </c>
      <c r="J358" s="155">
        <v>18</v>
      </c>
      <c r="K358" s="156" t="str">
        <f>IF(J358=1,'Equivalencia BH-BMPT'!$D$2,IF(J358=2,'Equivalencia BH-BMPT'!$D$3,IF(J358=3,'Equivalencia BH-BMPT'!$D$4,IF(J358=4,'Equivalencia BH-BMPT'!$D$5,IF(J358=5,'Equivalencia BH-BMPT'!$D$6,IF(J358=6,'Equivalencia BH-BMPT'!$D$7,IF(J358=7,'Equivalencia BH-BMPT'!$D$8,IF(J358=8,'Equivalencia BH-BMPT'!$D$9,IF(J358=9,'Equivalencia BH-BMPT'!$D$10,IF(J358=10,'Equivalencia BH-BMPT'!$D$11,IF(J358=11,'Equivalencia BH-BMPT'!$D$12,IF(J358=12,'Equivalencia BH-BMPT'!$D$13,IF(J358=13,'Equivalencia BH-BMPT'!$D$14,IF(J358=14,'Equivalencia BH-BMPT'!$D$15,IF(J358=15,'Equivalencia BH-BMPT'!$D$16,IF(J358=16,'Equivalencia BH-BMPT'!$D$17,IF(J358=17,'Equivalencia BH-BMPT'!$D$18,IF(J358=18,'Equivalencia BH-BMPT'!$D$19,IF(J358=19,'Equivalencia BH-BMPT'!$D$20,IF(J358=20,'Equivalencia BH-BMPT'!$D$21,IF(J358=21,'Equivalencia BH-BMPT'!$D$22,IF(J358=22,'Equivalencia BH-BMPT'!$D$23,IF(J358=23,'Equivalencia BH-BMPT'!#REF!,IF(J358=24,'Equivalencia BH-BMPT'!$D$25,IF(J358=25,'Equivalencia BH-BMPT'!$D$26,IF(J358=26,'Equivalencia BH-BMPT'!$D$27,IF(J358=27,'Equivalencia BH-BMPT'!$D$28,IF(J358=28,'Equivalencia BH-BMPT'!$D$29,IF(J358=29,'Equivalencia BH-BMPT'!$D$30,IF(J358=30,'Equivalencia BH-BMPT'!$D$31,IF(J358=31,'Equivalencia BH-BMPT'!$D$32,IF(J358=32,'Equivalencia BH-BMPT'!$D$33,IF(J358=33,'Equivalencia BH-BMPT'!$D$34,IF(J358=34,'Equivalencia BH-BMPT'!$D$35,IF(J358=35,'Equivalencia BH-BMPT'!$D$36,IF(J358=36,'Equivalencia BH-BMPT'!$D$37,IF(J358=37,'Equivalencia BH-BMPT'!$D$38,IF(J358=38,'Equivalencia BH-BMPT'!#REF!,IF(J358=39,'Equivalencia BH-BMPT'!$D$40,IF(J358=40,'Equivalencia BH-BMPT'!$D$41,IF(J358=41,'Equivalencia BH-BMPT'!$D$42,IF(J358=42,'Equivalencia BH-BMPT'!$D$43,IF(J358=43,'Equivalencia BH-BMPT'!$D$44,IF(J358=44,'Equivalencia BH-BMPT'!$D$45,IF(J358=45,'Equivalencia BH-BMPT'!$D$46,"No ha seleccionado un número de programa")))))))))))))))))))))))))))))))))))))))))))))</f>
        <v>Mejor movilidad para todos</v>
      </c>
      <c r="L358" s="157" t="s">
        <v>1135</v>
      </c>
      <c r="M358" s="149"/>
      <c r="N358" s="189" t="s">
        <v>1507</v>
      </c>
      <c r="O358" s="190">
        <v>10629000</v>
      </c>
      <c r="P358" s="161"/>
      <c r="Q358" s="162"/>
      <c r="R358" s="162"/>
      <c r="S358" s="162"/>
      <c r="T358" s="162">
        <f t="shared" si="21"/>
        <v>10629000</v>
      </c>
      <c r="U358" s="162">
        <v>8680200</v>
      </c>
      <c r="V358" s="191"/>
      <c r="W358" s="191"/>
      <c r="X358" s="191"/>
      <c r="Y358" s="149"/>
      <c r="Z358" s="149"/>
      <c r="AA358" s="164"/>
      <c r="AB358" s="149"/>
      <c r="AC358" s="149"/>
      <c r="AD358" s="149"/>
      <c r="AE358" s="149"/>
      <c r="AF358" s="165">
        <f t="shared" si="22"/>
        <v>0.81665255433248662</v>
      </c>
      <c r="AG358" s="166"/>
      <c r="AH358" s="166" t="b">
        <f t="shared" si="23"/>
        <v>0</v>
      </c>
    </row>
    <row r="359" spans="1:34" s="167" customFormat="1" ht="44.25" customHeight="1" thickBot="1" x14ac:dyDescent="0.3">
      <c r="A359" s="149" t="s">
        <v>152</v>
      </c>
      <c r="B359" s="183">
        <v>2018</v>
      </c>
      <c r="C359" s="151">
        <v>2018</v>
      </c>
      <c r="D359" s="149">
        <v>19</v>
      </c>
      <c r="E359" s="151" t="str">
        <f>IF(D359=1,'Tipo '!$B$2,IF(D359=2,'Tipo '!$B$3,IF(D359=3,'Tipo '!$B$4,IF(D359=4,'Tipo '!$B$5,IF(D359=5,'Tipo '!$B$6,IF(D359=6,'Tipo '!$B$7,IF(D359=7,'Tipo '!$B$8,IF(D359=8,'Tipo '!$B$9,IF(D359=9,'Tipo '!$B$10,IF(D359=10,'Tipo '!$B$11,IF(D359=11,'Tipo '!$B$12,IF(D359=12,'Tipo '!$B$13,IF(D359=13,'Tipo '!$B$14,IF(D359=14,'Tipo '!$B$15,IF(D359=15,'Tipo '!$B$16,IF(D359=16,'Tipo '!$B$17,IF(D359=17,'Tipo '!$B$18,IF(D359=18,'Tipo '!$B$19,IF(D359=19,'Tipo '!$B$20,IF(D359=20,'Tipo '!$B$21,"No ha seleccionado un tipo de contrato válido"))))))))))))))))))))</f>
        <v>OTROS</v>
      </c>
      <c r="F359" s="151"/>
      <c r="G359" s="151"/>
      <c r="H359" s="154" t="s">
        <v>1514</v>
      </c>
      <c r="I359" s="154" t="s">
        <v>163</v>
      </c>
      <c r="J359" s="155">
        <v>19</v>
      </c>
      <c r="K359" s="156" t="str">
        <f>IF(J359=1,'Equivalencia BH-BMPT'!$D$2,IF(J359=2,'Equivalencia BH-BMPT'!$D$3,IF(J359=3,'Equivalencia BH-BMPT'!$D$4,IF(J359=4,'Equivalencia BH-BMPT'!$D$5,IF(J359=5,'Equivalencia BH-BMPT'!$D$6,IF(J359=6,'Equivalencia BH-BMPT'!$D$7,IF(J359=7,'Equivalencia BH-BMPT'!$D$8,IF(J359=8,'Equivalencia BH-BMPT'!$D$9,IF(J359=9,'Equivalencia BH-BMPT'!$D$10,IF(J359=10,'Equivalencia BH-BMPT'!$D$11,IF(J359=11,'Equivalencia BH-BMPT'!$D$12,IF(J359=12,'Equivalencia BH-BMPT'!$D$13,IF(J359=13,'Equivalencia BH-BMPT'!$D$14,IF(J359=14,'Equivalencia BH-BMPT'!$D$15,IF(J359=15,'Equivalencia BH-BMPT'!$D$16,IF(J359=16,'Equivalencia BH-BMPT'!$D$17,IF(J359=17,'Equivalencia BH-BMPT'!$D$18,IF(J359=18,'Equivalencia BH-BMPT'!$D$19,IF(J359=19,'Equivalencia BH-BMPT'!$D$20,IF(J359=20,'Equivalencia BH-BMPT'!$D$21,IF(J359=21,'Equivalencia BH-BMPT'!$D$22,IF(J359=22,'Equivalencia BH-BMPT'!$D$23,IF(J359=23,'Equivalencia BH-BMPT'!#REF!,IF(J359=24,'Equivalencia BH-BMPT'!$D$25,IF(J359=25,'Equivalencia BH-BMPT'!$D$26,IF(J359=26,'Equivalencia BH-BMPT'!$D$27,IF(J359=27,'Equivalencia BH-BMPT'!$D$28,IF(J359=28,'Equivalencia BH-BMPT'!$D$29,IF(J359=29,'Equivalencia BH-BMPT'!$D$30,IF(J359=30,'Equivalencia BH-BMPT'!$D$31,IF(J359=31,'Equivalencia BH-BMPT'!$D$32,IF(J359=32,'Equivalencia BH-BMPT'!$D$33,IF(J359=33,'Equivalencia BH-BMPT'!$D$34,IF(J359=34,'Equivalencia BH-BMPT'!$D$35,IF(J359=35,'Equivalencia BH-BMPT'!$D$36,IF(J359=36,'Equivalencia BH-BMPT'!$D$37,IF(J359=37,'Equivalencia BH-BMPT'!$D$38,IF(J359=38,'Equivalencia BH-BMPT'!#REF!,IF(J359=39,'Equivalencia BH-BMPT'!$D$40,IF(J359=40,'Equivalencia BH-BMPT'!$D$41,IF(J359=41,'Equivalencia BH-BMPT'!$D$42,IF(J359=42,'Equivalencia BH-BMPT'!$D$43,IF(J359=43,'Equivalencia BH-BMPT'!$D$44,IF(J359=44,'Equivalencia BH-BMPT'!$D$45,IF(J359=45,'Equivalencia BH-BMPT'!$D$46,"No ha seleccionado un número de programa")))))))))))))))))))))))))))))))))))))))))))))</f>
        <v>Seguridad y convivencia para todos</v>
      </c>
      <c r="L359" s="157" t="s">
        <v>1133</v>
      </c>
      <c r="M359" s="149"/>
      <c r="N359" s="189" t="s">
        <v>1507</v>
      </c>
      <c r="O359" s="190">
        <v>9640000</v>
      </c>
      <c r="P359" s="161"/>
      <c r="Q359" s="162"/>
      <c r="R359" s="162"/>
      <c r="S359" s="162"/>
      <c r="T359" s="162">
        <f t="shared" si="21"/>
        <v>9640000</v>
      </c>
      <c r="U359" s="162">
        <v>1942200</v>
      </c>
      <c r="V359" s="191"/>
      <c r="W359" s="191"/>
      <c r="X359" s="191"/>
      <c r="Y359" s="149"/>
      <c r="Z359" s="149"/>
      <c r="AA359" s="164"/>
      <c r="AB359" s="149"/>
      <c r="AC359" s="149"/>
      <c r="AD359" s="149"/>
      <c r="AE359" s="149"/>
      <c r="AF359" s="165">
        <f t="shared" si="22"/>
        <v>0.20147302904564315</v>
      </c>
      <c r="AG359" s="166"/>
      <c r="AH359" s="166" t="b">
        <f t="shared" si="23"/>
        <v>0</v>
      </c>
    </row>
    <row r="360" spans="1:34" s="167" customFormat="1" ht="44.25" customHeight="1" thickBot="1" x14ac:dyDescent="0.3">
      <c r="A360" s="149" t="s">
        <v>1515</v>
      </c>
      <c r="B360" s="183">
        <v>2017</v>
      </c>
      <c r="C360" s="151">
        <v>2017</v>
      </c>
      <c r="D360" s="149">
        <v>16</v>
      </c>
      <c r="E360" s="151" t="str">
        <f>IF(D360=1,'Tipo '!$B$2,IF(D360=2,'Tipo '!$B$3,IF(D360=3,'Tipo '!$B$4,IF(D360=4,'Tipo '!$B$5,IF(D360=5,'Tipo '!$B$6,IF(D360=6,'Tipo '!$B$7,IF(D360=7,'Tipo '!$B$8,IF(D360=8,'Tipo '!$B$9,IF(D360=9,'Tipo '!$B$10,IF(D360=10,'Tipo '!$B$11,IF(D360=11,'Tipo '!$B$12,IF(D360=12,'Tipo '!$B$13,IF(D360=13,'Tipo '!$B$14,IF(D360=14,'Tipo '!$B$15,IF(D360=15,'Tipo '!$B$16,IF(D360=16,'Tipo '!$B$17,IF(D360=17,'Tipo '!$B$18,IF(D360=18,'Tipo '!$B$19,IF(D360=19,'Tipo '!$B$20,IF(D360=20,'Tipo '!$B$21,"No ha seleccionado un tipo de contrato válido"))))))))))))))))))))</f>
        <v>CONTRATOS INTERADMINISTRATIVOS</v>
      </c>
      <c r="F360" s="151"/>
      <c r="G360" s="151"/>
      <c r="H360" s="154" t="s">
        <v>1516</v>
      </c>
      <c r="I360" s="154" t="s">
        <v>163</v>
      </c>
      <c r="J360" s="155">
        <v>36</v>
      </c>
      <c r="K360" s="156" t="str">
        <f>IF(J360=1,'Equivalencia BH-BMPT'!$D$2,IF(J360=2,'Equivalencia BH-BMPT'!$D$3,IF(J360=3,'Equivalencia BH-BMPT'!$D$4,IF(J360=4,'Equivalencia BH-BMPT'!$D$5,IF(J360=5,'Equivalencia BH-BMPT'!$D$6,IF(J360=6,'Equivalencia BH-BMPT'!$D$7,IF(J360=7,'Equivalencia BH-BMPT'!$D$8,IF(J360=8,'Equivalencia BH-BMPT'!$D$9,IF(J360=9,'Equivalencia BH-BMPT'!$D$10,IF(J360=10,'Equivalencia BH-BMPT'!$D$11,IF(J360=11,'Equivalencia BH-BMPT'!$D$12,IF(J360=12,'Equivalencia BH-BMPT'!$D$13,IF(J360=13,'Equivalencia BH-BMPT'!$D$14,IF(J360=14,'Equivalencia BH-BMPT'!$D$15,IF(J360=15,'Equivalencia BH-BMPT'!$D$16,IF(J360=16,'Equivalencia BH-BMPT'!$D$17,IF(J360=17,'Equivalencia BH-BMPT'!$D$18,IF(J360=18,'Equivalencia BH-BMPT'!$D$19,IF(J360=19,'Equivalencia BH-BMPT'!$D$20,IF(J360=20,'Equivalencia BH-BMPT'!$D$21,IF(J360=21,'Equivalencia BH-BMPT'!$D$22,IF(J360=22,'Equivalencia BH-BMPT'!$D$23,IF(J360=23,'Equivalencia BH-BMPT'!#REF!,IF(J360=24,'Equivalencia BH-BMPT'!$D$25,IF(J360=25,'Equivalencia BH-BMPT'!$D$26,IF(J360=26,'Equivalencia BH-BMPT'!$D$27,IF(J360=27,'Equivalencia BH-BMPT'!$D$28,IF(J360=28,'Equivalencia BH-BMPT'!$D$29,IF(J360=29,'Equivalencia BH-BMPT'!$D$30,IF(J360=30,'Equivalencia BH-BMPT'!$D$31,IF(J360=31,'Equivalencia BH-BMPT'!$D$32,IF(J360=32,'Equivalencia BH-BMPT'!$D$33,IF(J360=33,'Equivalencia BH-BMPT'!$D$34,IF(J360=34,'Equivalencia BH-BMPT'!$D$35,IF(J360=35,'Equivalencia BH-BMPT'!$D$36,IF(J360=36,'Equivalencia BH-BMPT'!$D$37,IF(J360=37,'Equivalencia BH-BMPT'!$D$38,IF(J360=38,'Equivalencia BH-BMPT'!#REF!,IF(J360=39,'Equivalencia BH-BMPT'!$D$40,IF(J360=40,'Equivalencia BH-BMPT'!$D$41,IF(J360=41,'Equivalencia BH-BMPT'!$D$42,IF(J360=42,'Equivalencia BH-BMPT'!$D$43,IF(J360=43,'Equivalencia BH-BMPT'!$D$44,IF(J360=44,'Equivalencia BH-BMPT'!$D$45,IF(J360=45,'Equivalencia BH-BMPT'!$D$46,"No ha seleccionado un número de programa")))))))))))))))))))))))))))))))))))))))))))))</f>
        <v>Bogotá, una ciudad digital</v>
      </c>
      <c r="L360" s="157" t="s">
        <v>1149</v>
      </c>
      <c r="M360" s="149"/>
      <c r="N360" s="192" t="s">
        <v>1517</v>
      </c>
      <c r="O360" s="193"/>
      <c r="P360" s="161"/>
      <c r="Q360" s="162"/>
      <c r="R360" s="162"/>
      <c r="S360" s="194">
        <v>32248914</v>
      </c>
      <c r="T360" s="162">
        <f>O360+Q360+S360</f>
        <v>32248914</v>
      </c>
      <c r="U360" s="162">
        <v>32248914</v>
      </c>
      <c r="V360" s="191"/>
      <c r="W360" s="191"/>
      <c r="X360" s="191"/>
      <c r="Y360" s="149"/>
      <c r="Z360" s="149"/>
      <c r="AA360" s="164"/>
      <c r="AB360" s="149"/>
      <c r="AC360" s="149"/>
      <c r="AD360" s="149"/>
      <c r="AE360" s="149"/>
      <c r="AF360" s="165">
        <f t="shared" si="22"/>
        <v>1</v>
      </c>
      <c r="AG360" s="166"/>
      <c r="AH360" s="166" t="b">
        <f t="shared" si="23"/>
        <v>0</v>
      </c>
    </row>
    <row r="361" spans="1:34" s="167" customFormat="1" ht="44.25" customHeight="1" thickBot="1" x14ac:dyDescent="0.3">
      <c r="A361" s="149" t="s">
        <v>152</v>
      </c>
      <c r="B361" s="183">
        <v>2018</v>
      </c>
      <c r="C361" s="151">
        <v>2018</v>
      </c>
      <c r="D361" s="149">
        <v>19</v>
      </c>
      <c r="E361" s="151" t="str">
        <f>IF(D361=1,'Tipo '!$B$2,IF(D361=2,'Tipo '!$B$3,IF(D361=3,'Tipo '!$B$4,IF(D361=4,'Tipo '!$B$5,IF(D361=5,'Tipo '!$B$6,IF(D361=6,'Tipo '!$B$7,IF(D361=7,'Tipo '!$B$8,IF(D361=8,'Tipo '!$B$9,IF(D361=9,'Tipo '!$B$10,IF(D361=10,'Tipo '!$B$11,IF(D361=11,'Tipo '!$B$12,IF(D361=12,'Tipo '!$B$13,IF(D361=13,'Tipo '!$B$14,IF(D361=14,'Tipo '!$B$15,IF(D361=15,'Tipo '!$B$16,IF(D361=16,'Tipo '!$B$17,IF(D361=17,'Tipo '!$B$18,IF(D361=18,'Tipo '!$B$19,IF(D361=19,'Tipo '!$B$20,IF(D361=20,'Tipo '!$B$21,"No ha seleccionado un tipo de contrato válido"))))))))))))))))))))</f>
        <v>OTROS</v>
      </c>
      <c r="F361" s="151"/>
      <c r="G361" s="151"/>
      <c r="H361" s="154" t="s">
        <v>1518</v>
      </c>
      <c r="I361" s="154" t="s">
        <v>163</v>
      </c>
      <c r="J361" s="155">
        <v>45</v>
      </c>
      <c r="K361" s="156" t="str">
        <f>IF(J361=1,'Equivalencia BH-BMPT'!$D$2,IF(J361=2,'Equivalencia BH-BMPT'!$D$3,IF(J361=3,'Equivalencia BH-BMPT'!$D$4,IF(J361=4,'Equivalencia BH-BMPT'!$D$5,IF(J361=5,'Equivalencia BH-BMPT'!$D$6,IF(J361=6,'Equivalencia BH-BMPT'!$D$7,IF(J361=7,'Equivalencia BH-BMPT'!$D$8,IF(J361=8,'Equivalencia BH-BMPT'!$D$9,IF(J361=9,'Equivalencia BH-BMPT'!$D$10,IF(J361=10,'Equivalencia BH-BMPT'!$D$11,IF(J361=11,'Equivalencia BH-BMPT'!$D$12,IF(J361=12,'Equivalencia BH-BMPT'!$D$13,IF(J361=13,'Equivalencia BH-BMPT'!$D$14,IF(J361=14,'Equivalencia BH-BMPT'!$D$15,IF(J361=15,'Equivalencia BH-BMPT'!$D$16,IF(J361=16,'Equivalencia BH-BMPT'!$D$17,IF(J361=17,'Equivalencia BH-BMPT'!$D$18,IF(J361=18,'Equivalencia BH-BMPT'!$D$19,IF(J361=19,'Equivalencia BH-BMPT'!$D$20,IF(J361=20,'Equivalencia BH-BMPT'!$D$21,IF(J361=21,'Equivalencia BH-BMPT'!$D$22,IF(J361=22,'Equivalencia BH-BMPT'!$D$23,IF(J361=23,'Equivalencia BH-BMPT'!#REF!,IF(J361=24,'Equivalencia BH-BMPT'!$D$25,IF(J361=25,'Equivalencia BH-BMPT'!$D$26,IF(J361=26,'Equivalencia BH-BMPT'!$D$27,IF(J361=27,'Equivalencia BH-BMPT'!$D$28,IF(J361=28,'Equivalencia BH-BMPT'!$D$29,IF(J361=29,'Equivalencia BH-BMPT'!$D$30,IF(J361=30,'Equivalencia BH-BMPT'!$D$31,IF(J361=31,'Equivalencia BH-BMPT'!$D$32,IF(J361=32,'Equivalencia BH-BMPT'!$D$33,IF(J361=33,'Equivalencia BH-BMPT'!$D$34,IF(J361=34,'Equivalencia BH-BMPT'!$D$35,IF(J361=35,'Equivalencia BH-BMPT'!$D$36,IF(J361=36,'Equivalencia BH-BMPT'!$D$37,IF(J361=37,'Equivalencia BH-BMPT'!$D$38,IF(J361=38,'Equivalencia BH-BMPT'!#REF!,IF(J361=39,'Equivalencia BH-BMPT'!$D$40,IF(J361=40,'Equivalencia BH-BMPT'!$D$41,IF(J361=41,'Equivalencia BH-BMPT'!$D$42,IF(J361=42,'Equivalencia BH-BMPT'!$D$43,IF(J361=43,'Equivalencia BH-BMPT'!$D$44,IF(J361=44,'Equivalencia BH-BMPT'!$D$45,IF(J361=45,'Equivalencia BH-BMPT'!$D$46,"No ha seleccionado un número de programa")))))))))))))))))))))))))))))))))))))))))))))</f>
        <v>Gobernanza e influencia local, regional e internacional</v>
      </c>
      <c r="L361" s="157" t="s">
        <v>329</v>
      </c>
      <c r="M361" s="149"/>
      <c r="N361" s="189" t="s">
        <v>1507</v>
      </c>
      <c r="O361" s="190">
        <v>1097800</v>
      </c>
      <c r="P361" s="161"/>
      <c r="Q361" s="162"/>
      <c r="R361" s="162"/>
      <c r="S361" s="162"/>
      <c r="T361" s="162">
        <f t="shared" si="21"/>
        <v>1097800</v>
      </c>
      <c r="U361" s="162">
        <v>1097800</v>
      </c>
      <c r="V361" s="191"/>
      <c r="W361" s="191"/>
      <c r="X361" s="191"/>
      <c r="Y361" s="149"/>
      <c r="Z361" s="149"/>
      <c r="AA361" s="164"/>
      <c r="AB361" s="149"/>
      <c r="AC361" s="149"/>
      <c r="AD361" s="149" t="s">
        <v>1485</v>
      </c>
      <c r="AE361" s="149"/>
      <c r="AF361" s="165">
        <f t="shared" si="22"/>
        <v>1</v>
      </c>
      <c r="AG361" s="166"/>
      <c r="AH361" s="166" t="b">
        <f t="shared" si="23"/>
        <v>0</v>
      </c>
    </row>
    <row r="362" spans="1:34" s="167" customFormat="1" ht="44.25" customHeight="1" thickBot="1" x14ac:dyDescent="0.3">
      <c r="A362" s="149" t="s">
        <v>1521</v>
      </c>
      <c r="B362" s="183">
        <v>2017</v>
      </c>
      <c r="C362" s="151">
        <v>2017</v>
      </c>
      <c r="D362" s="149">
        <v>5</v>
      </c>
      <c r="E362" s="151" t="str">
        <f>IF(D362=1,'Tipo '!$B$2,IF(D362=2,'Tipo '!$B$3,IF(D362=3,'Tipo '!$B$4,IF(D362=4,'Tipo '!$B$5,IF(D362=5,'Tipo '!$B$6,IF(D362=6,'Tipo '!$B$7,IF(D362=7,'Tipo '!$B$8,IF(D362=8,'Tipo '!$B$9,IF(D362=9,'Tipo '!$B$10,IF(D362=10,'Tipo '!$B$11,IF(D362=11,'Tipo '!$B$12,IF(D362=12,'Tipo '!$B$13,IF(D362=13,'Tipo '!$B$14,IF(D362=14,'Tipo '!$B$15,IF(D362=15,'Tipo '!$B$16,IF(D362=16,'Tipo '!$B$17,IF(D362=17,'Tipo '!$B$18,IF(D362=18,'Tipo '!$B$19,IF(D362=19,'Tipo '!$B$20,IF(D362=20,'Tipo '!$B$21,"No ha seleccionado un tipo de contrato válido"))))))))))))))))))))</f>
        <v>CONTRATOS DE PRESTACIÓN DE SERVICIOS PROFESIONALES Y DE APOYO A LA GESTIÓN</v>
      </c>
      <c r="F362" s="151" t="s">
        <v>107</v>
      </c>
      <c r="G362" s="151" t="s">
        <v>116</v>
      </c>
      <c r="H362" s="154" t="s">
        <v>1519</v>
      </c>
      <c r="I362" s="154" t="s">
        <v>163</v>
      </c>
      <c r="J362" s="155">
        <v>45</v>
      </c>
      <c r="K362" s="156" t="str">
        <f>IF(J362=1,'Equivalencia BH-BMPT'!$D$2,IF(J362=2,'Equivalencia BH-BMPT'!$D$3,IF(J362=3,'Equivalencia BH-BMPT'!$D$4,IF(J362=4,'Equivalencia BH-BMPT'!$D$5,IF(J362=5,'Equivalencia BH-BMPT'!$D$6,IF(J362=6,'Equivalencia BH-BMPT'!$D$7,IF(J362=7,'Equivalencia BH-BMPT'!$D$8,IF(J362=8,'Equivalencia BH-BMPT'!$D$9,IF(J362=9,'Equivalencia BH-BMPT'!$D$10,IF(J362=10,'Equivalencia BH-BMPT'!$D$11,IF(J362=11,'Equivalencia BH-BMPT'!$D$12,IF(J362=12,'Equivalencia BH-BMPT'!$D$13,IF(J362=13,'Equivalencia BH-BMPT'!$D$14,IF(J362=14,'Equivalencia BH-BMPT'!$D$15,IF(J362=15,'Equivalencia BH-BMPT'!$D$16,IF(J362=16,'Equivalencia BH-BMPT'!$D$17,IF(J362=17,'Equivalencia BH-BMPT'!$D$18,IF(J362=18,'Equivalencia BH-BMPT'!$D$19,IF(J362=19,'Equivalencia BH-BMPT'!$D$20,IF(J362=20,'Equivalencia BH-BMPT'!$D$21,IF(J362=21,'Equivalencia BH-BMPT'!$D$22,IF(J362=22,'Equivalencia BH-BMPT'!$D$23,IF(J362=23,'Equivalencia BH-BMPT'!#REF!,IF(J362=24,'Equivalencia BH-BMPT'!$D$25,IF(J362=25,'Equivalencia BH-BMPT'!$D$26,IF(J362=26,'Equivalencia BH-BMPT'!$D$27,IF(J362=27,'Equivalencia BH-BMPT'!$D$28,IF(J362=28,'Equivalencia BH-BMPT'!$D$29,IF(J362=29,'Equivalencia BH-BMPT'!$D$30,IF(J362=30,'Equivalencia BH-BMPT'!$D$31,IF(J362=31,'Equivalencia BH-BMPT'!$D$32,IF(J362=32,'Equivalencia BH-BMPT'!$D$33,IF(J362=33,'Equivalencia BH-BMPT'!$D$34,IF(J362=34,'Equivalencia BH-BMPT'!$D$35,IF(J362=35,'Equivalencia BH-BMPT'!$D$36,IF(J362=36,'Equivalencia BH-BMPT'!$D$37,IF(J362=37,'Equivalencia BH-BMPT'!$D$38,IF(J362=38,'Equivalencia BH-BMPT'!#REF!,IF(J362=39,'Equivalencia BH-BMPT'!$D$40,IF(J362=40,'Equivalencia BH-BMPT'!$D$41,IF(J362=41,'Equivalencia BH-BMPT'!$D$42,IF(J362=42,'Equivalencia BH-BMPT'!$D$43,IF(J362=43,'Equivalencia BH-BMPT'!$D$44,IF(J362=44,'Equivalencia BH-BMPT'!$D$45,IF(J362=45,'Equivalencia BH-BMPT'!$D$46,"No ha seleccionado un número de programa")))))))))))))))))))))))))))))))))))))))))))))</f>
        <v>Gobernanza e influencia local, regional e internacional</v>
      </c>
      <c r="L362" s="157" t="s">
        <v>329</v>
      </c>
      <c r="M362" s="149"/>
      <c r="N362" s="192" t="s">
        <v>1520</v>
      </c>
      <c r="O362" s="195"/>
      <c r="P362" s="161"/>
      <c r="Q362" s="162"/>
      <c r="R362" s="162"/>
      <c r="S362" s="194">
        <v>25850000</v>
      </c>
      <c r="T362" s="162">
        <f t="shared" si="21"/>
        <v>25850000</v>
      </c>
      <c r="U362" s="162">
        <v>23970000</v>
      </c>
      <c r="V362" s="191"/>
      <c r="W362" s="191"/>
      <c r="X362" s="191"/>
      <c r="Y362" s="149"/>
      <c r="Z362" s="149"/>
      <c r="AA362" s="164"/>
      <c r="AB362" s="149"/>
      <c r="AC362" s="149"/>
      <c r="AD362" s="149" t="s">
        <v>1485</v>
      </c>
      <c r="AE362" s="149"/>
      <c r="AF362" s="165">
        <f t="shared" si="22"/>
        <v>0.92727272727272725</v>
      </c>
      <c r="AG362" s="166"/>
      <c r="AH362" s="166" t="b">
        <f t="shared" si="23"/>
        <v>0</v>
      </c>
    </row>
    <row r="363" spans="1:34" s="167" customFormat="1" ht="44.25" customHeight="1" thickBot="1" x14ac:dyDescent="0.3">
      <c r="A363" s="149" t="s">
        <v>1522</v>
      </c>
      <c r="B363" s="183">
        <v>2017</v>
      </c>
      <c r="C363" s="151">
        <v>2017</v>
      </c>
      <c r="D363" s="149">
        <v>5</v>
      </c>
      <c r="E363" s="151" t="str">
        <f>IF(D363=1,'Tipo '!$B$2,IF(D363=2,'Tipo '!$B$3,IF(D363=3,'Tipo '!$B$4,IF(D363=4,'Tipo '!$B$5,IF(D363=5,'Tipo '!$B$6,IF(D363=6,'Tipo '!$B$7,IF(D363=7,'Tipo '!$B$8,IF(D363=8,'Tipo '!$B$9,IF(D363=9,'Tipo '!$B$10,IF(D363=10,'Tipo '!$B$11,IF(D363=11,'Tipo '!$B$12,IF(D363=12,'Tipo '!$B$13,IF(D363=13,'Tipo '!$B$14,IF(D363=14,'Tipo '!$B$15,IF(D363=15,'Tipo '!$B$16,IF(D363=16,'Tipo '!$B$17,IF(D363=17,'Tipo '!$B$18,IF(D363=18,'Tipo '!$B$19,IF(D363=19,'Tipo '!$B$20,IF(D363=20,'Tipo '!$B$21,"No ha seleccionado un tipo de contrato válido"))))))))))))))))))))</f>
        <v>CONTRATOS DE PRESTACIÓN DE SERVICIOS PROFESIONALES Y DE APOYO A LA GESTIÓN</v>
      </c>
      <c r="F363" s="151" t="s">
        <v>107</v>
      </c>
      <c r="G363" s="151" t="s">
        <v>116</v>
      </c>
      <c r="H363" s="154" t="s">
        <v>1523</v>
      </c>
      <c r="I363" s="154" t="s">
        <v>163</v>
      </c>
      <c r="J363" s="155">
        <v>45</v>
      </c>
      <c r="K363" s="156" t="str">
        <f>IF(J363=1,'Equivalencia BH-BMPT'!$D$2,IF(J363=2,'Equivalencia BH-BMPT'!$D$3,IF(J363=3,'Equivalencia BH-BMPT'!$D$4,IF(J363=4,'Equivalencia BH-BMPT'!$D$5,IF(J363=5,'Equivalencia BH-BMPT'!$D$6,IF(J363=6,'Equivalencia BH-BMPT'!$D$7,IF(J363=7,'Equivalencia BH-BMPT'!$D$8,IF(J363=8,'Equivalencia BH-BMPT'!$D$9,IF(J363=9,'Equivalencia BH-BMPT'!$D$10,IF(J363=10,'Equivalencia BH-BMPT'!$D$11,IF(J363=11,'Equivalencia BH-BMPT'!$D$12,IF(J363=12,'Equivalencia BH-BMPT'!$D$13,IF(J363=13,'Equivalencia BH-BMPT'!$D$14,IF(J363=14,'Equivalencia BH-BMPT'!$D$15,IF(J363=15,'Equivalencia BH-BMPT'!$D$16,IF(J363=16,'Equivalencia BH-BMPT'!$D$17,IF(J363=17,'Equivalencia BH-BMPT'!$D$18,IF(J363=18,'Equivalencia BH-BMPT'!$D$19,IF(J363=19,'Equivalencia BH-BMPT'!$D$20,IF(J363=20,'Equivalencia BH-BMPT'!$D$21,IF(J363=21,'Equivalencia BH-BMPT'!$D$22,IF(J363=22,'Equivalencia BH-BMPT'!$D$23,IF(J363=23,'Equivalencia BH-BMPT'!#REF!,IF(J363=24,'Equivalencia BH-BMPT'!$D$25,IF(J363=25,'Equivalencia BH-BMPT'!$D$26,IF(J363=26,'Equivalencia BH-BMPT'!$D$27,IF(J363=27,'Equivalencia BH-BMPT'!$D$28,IF(J363=28,'Equivalencia BH-BMPT'!$D$29,IF(J363=29,'Equivalencia BH-BMPT'!$D$30,IF(J363=30,'Equivalencia BH-BMPT'!$D$31,IF(J363=31,'Equivalencia BH-BMPT'!$D$32,IF(J363=32,'Equivalencia BH-BMPT'!$D$33,IF(J363=33,'Equivalencia BH-BMPT'!$D$34,IF(J363=34,'Equivalencia BH-BMPT'!$D$35,IF(J363=35,'Equivalencia BH-BMPT'!$D$36,IF(J363=36,'Equivalencia BH-BMPT'!$D$37,IF(J363=37,'Equivalencia BH-BMPT'!$D$38,IF(J363=38,'Equivalencia BH-BMPT'!#REF!,IF(J363=39,'Equivalencia BH-BMPT'!$D$40,IF(J363=40,'Equivalencia BH-BMPT'!$D$41,IF(J363=41,'Equivalencia BH-BMPT'!$D$42,IF(J363=42,'Equivalencia BH-BMPT'!$D$43,IF(J363=43,'Equivalencia BH-BMPT'!$D$44,IF(J363=44,'Equivalencia BH-BMPT'!$D$45,IF(J363=45,'Equivalencia BH-BMPT'!$D$46,"No ha seleccionado un número de programa")))))))))))))))))))))))))))))))))))))))))))))</f>
        <v>Gobernanza e influencia local, regional e internacional</v>
      </c>
      <c r="L363" s="157" t="s">
        <v>329</v>
      </c>
      <c r="M363" s="149"/>
      <c r="N363" s="192" t="s">
        <v>1524</v>
      </c>
      <c r="O363" s="195"/>
      <c r="P363" s="161"/>
      <c r="Q363" s="162"/>
      <c r="R363" s="162"/>
      <c r="S363" s="194">
        <v>25850000</v>
      </c>
      <c r="T363" s="162">
        <f t="shared" si="21"/>
        <v>25850000</v>
      </c>
      <c r="U363" s="162">
        <v>25849999</v>
      </c>
      <c r="V363" s="191"/>
      <c r="W363" s="191"/>
      <c r="X363" s="191"/>
      <c r="Y363" s="149"/>
      <c r="Z363" s="149"/>
      <c r="AA363" s="164"/>
      <c r="AB363" s="149"/>
      <c r="AC363" s="149"/>
      <c r="AD363" s="149"/>
      <c r="AE363" s="149"/>
      <c r="AF363" s="165">
        <f t="shared" si="22"/>
        <v>0.99999996131528046</v>
      </c>
      <c r="AG363" s="166"/>
      <c r="AH363" s="166" t="b">
        <f t="shared" si="23"/>
        <v>0</v>
      </c>
    </row>
    <row r="364" spans="1:34" s="167" customFormat="1" ht="44.25" customHeight="1" thickBot="1" x14ac:dyDescent="0.3">
      <c r="A364" s="149" t="s">
        <v>1526</v>
      </c>
      <c r="B364" s="183">
        <v>2017</v>
      </c>
      <c r="C364" s="151">
        <v>2017</v>
      </c>
      <c r="D364" s="149">
        <v>5</v>
      </c>
      <c r="E364" s="151" t="str">
        <f>IF(D364=1,'Tipo '!$B$2,IF(D364=2,'Tipo '!$B$3,IF(D364=3,'Tipo '!$B$4,IF(D364=4,'Tipo '!$B$5,IF(D364=5,'Tipo '!$B$6,IF(D364=6,'Tipo '!$B$7,IF(D364=7,'Tipo '!$B$8,IF(D364=8,'Tipo '!$B$9,IF(D364=9,'Tipo '!$B$10,IF(D364=10,'Tipo '!$B$11,IF(D364=11,'Tipo '!$B$12,IF(D364=12,'Tipo '!$B$13,IF(D364=13,'Tipo '!$B$14,IF(D364=14,'Tipo '!$B$15,IF(D364=15,'Tipo '!$B$16,IF(D364=16,'Tipo '!$B$17,IF(D364=17,'Tipo '!$B$18,IF(D364=18,'Tipo '!$B$19,IF(D364=19,'Tipo '!$B$20,IF(D364=20,'Tipo '!$B$21,"No ha seleccionado un tipo de contrato válido"))))))))))))))))))))</f>
        <v>CONTRATOS DE PRESTACIÓN DE SERVICIOS PROFESIONALES Y DE APOYO A LA GESTIÓN</v>
      </c>
      <c r="F364" s="151" t="s">
        <v>107</v>
      </c>
      <c r="G364" s="151" t="s">
        <v>116</v>
      </c>
      <c r="H364" s="154" t="s">
        <v>1525</v>
      </c>
      <c r="I364" s="154" t="s">
        <v>163</v>
      </c>
      <c r="J364" s="155">
        <v>45</v>
      </c>
      <c r="K364" s="156" t="str">
        <f>IF(J364=1,'Equivalencia BH-BMPT'!$D$2,IF(J364=2,'Equivalencia BH-BMPT'!$D$3,IF(J364=3,'Equivalencia BH-BMPT'!$D$4,IF(J364=4,'Equivalencia BH-BMPT'!$D$5,IF(J364=5,'Equivalencia BH-BMPT'!$D$6,IF(J364=6,'Equivalencia BH-BMPT'!$D$7,IF(J364=7,'Equivalencia BH-BMPT'!$D$8,IF(J364=8,'Equivalencia BH-BMPT'!$D$9,IF(J364=9,'Equivalencia BH-BMPT'!$D$10,IF(J364=10,'Equivalencia BH-BMPT'!$D$11,IF(J364=11,'Equivalencia BH-BMPT'!$D$12,IF(J364=12,'Equivalencia BH-BMPT'!$D$13,IF(J364=13,'Equivalencia BH-BMPT'!$D$14,IF(J364=14,'Equivalencia BH-BMPT'!$D$15,IF(J364=15,'Equivalencia BH-BMPT'!$D$16,IF(J364=16,'Equivalencia BH-BMPT'!$D$17,IF(J364=17,'Equivalencia BH-BMPT'!$D$18,IF(J364=18,'Equivalencia BH-BMPT'!$D$19,IF(J364=19,'Equivalencia BH-BMPT'!$D$20,IF(J364=20,'Equivalencia BH-BMPT'!$D$21,IF(J364=21,'Equivalencia BH-BMPT'!$D$22,IF(J364=22,'Equivalencia BH-BMPT'!$D$23,IF(J364=23,'Equivalencia BH-BMPT'!#REF!,IF(J364=24,'Equivalencia BH-BMPT'!$D$25,IF(J364=25,'Equivalencia BH-BMPT'!$D$26,IF(J364=26,'Equivalencia BH-BMPT'!$D$27,IF(J364=27,'Equivalencia BH-BMPT'!$D$28,IF(J364=28,'Equivalencia BH-BMPT'!$D$29,IF(J364=29,'Equivalencia BH-BMPT'!$D$30,IF(J364=30,'Equivalencia BH-BMPT'!$D$31,IF(J364=31,'Equivalencia BH-BMPT'!$D$32,IF(J364=32,'Equivalencia BH-BMPT'!$D$33,IF(J364=33,'Equivalencia BH-BMPT'!$D$34,IF(J364=34,'Equivalencia BH-BMPT'!$D$35,IF(J364=35,'Equivalencia BH-BMPT'!$D$36,IF(J364=36,'Equivalencia BH-BMPT'!$D$37,IF(J364=37,'Equivalencia BH-BMPT'!$D$38,IF(J364=38,'Equivalencia BH-BMPT'!#REF!,IF(J364=39,'Equivalencia BH-BMPT'!$D$40,IF(J364=40,'Equivalencia BH-BMPT'!$D$41,IF(J364=41,'Equivalencia BH-BMPT'!$D$42,IF(J364=42,'Equivalencia BH-BMPT'!$D$43,IF(J364=43,'Equivalencia BH-BMPT'!$D$44,IF(J364=44,'Equivalencia BH-BMPT'!$D$45,IF(J364=45,'Equivalencia BH-BMPT'!$D$46,"No ha seleccionado un número de programa")))))))))))))))))))))))))))))))))))))))))))))</f>
        <v>Gobernanza e influencia local, regional e internacional</v>
      </c>
      <c r="L364" s="157" t="s">
        <v>329</v>
      </c>
      <c r="M364" s="149"/>
      <c r="N364" s="192" t="s">
        <v>1527</v>
      </c>
      <c r="O364" s="195"/>
      <c r="P364" s="161"/>
      <c r="Q364" s="162"/>
      <c r="R364" s="162"/>
      <c r="S364" s="194">
        <v>11550000</v>
      </c>
      <c r="T364" s="162">
        <f t="shared" si="21"/>
        <v>11550000</v>
      </c>
      <c r="U364" s="162">
        <v>11550000</v>
      </c>
      <c r="V364" s="191"/>
      <c r="W364" s="191"/>
      <c r="X364" s="191"/>
      <c r="Y364" s="149"/>
      <c r="Z364" s="149"/>
      <c r="AA364" s="164"/>
      <c r="AB364" s="149"/>
      <c r="AC364" s="149"/>
      <c r="AD364" s="149" t="s">
        <v>1485</v>
      </c>
      <c r="AE364" s="149"/>
      <c r="AF364" s="165">
        <f t="shared" si="22"/>
        <v>1</v>
      </c>
      <c r="AG364" s="166"/>
      <c r="AH364" s="166" t="b">
        <f t="shared" si="23"/>
        <v>0</v>
      </c>
    </row>
    <row r="365" spans="1:34" s="167" customFormat="1" ht="44.25" customHeight="1" thickBot="1" x14ac:dyDescent="0.3">
      <c r="A365" s="149" t="s">
        <v>1556</v>
      </c>
      <c r="B365" s="183">
        <v>2017</v>
      </c>
      <c r="C365" s="151">
        <v>2017</v>
      </c>
      <c r="D365" s="149">
        <v>5</v>
      </c>
      <c r="E365" s="151" t="str">
        <f>IF(D365=1,'Tipo '!$B$2,IF(D365=2,'Tipo '!$B$3,IF(D365=3,'Tipo '!$B$4,IF(D365=4,'Tipo '!$B$5,IF(D365=5,'Tipo '!$B$6,IF(D365=6,'Tipo '!$B$7,IF(D365=7,'Tipo '!$B$8,IF(D365=8,'Tipo '!$B$9,IF(D365=9,'Tipo '!$B$10,IF(D365=10,'Tipo '!$B$11,IF(D365=11,'Tipo '!$B$12,IF(D365=12,'Tipo '!$B$13,IF(D365=13,'Tipo '!$B$14,IF(D365=14,'Tipo '!$B$15,IF(D365=15,'Tipo '!$B$16,IF(D365=16,'Tipo '!$B$17,IF(D365=17,'Tipo '!$B$18,IF(D365=18,'Tipo '!$B$19,IF(D365=19,'Tipo '!$B$20,IF(D365=20,'Tipo '!$B$21,"No ha seleccionado un tipo de contrato válido"))))))))))))))))))))</f>
        <v>CONTRATOS DE PRESTACIÓN DE SERVICIOS PROFESIONALES Y DE APOYO A LA GESTIÓN</v>
      </c>
      <c r="F365" s="151" t="s">
        <v>107</v>
      </c>
      <c r="G365" s="151" t="s">
        <v>116</v>
      </c>
      <c r="H365" s="154" t="s">
        <v>1557</v>
      </c>
      <c r="I365" s="154" t="s">
        <v>163</v>
      </c>
      <c r="J365" s="155">
        <v>45</v>
      </c>
      <c r="K365" s="156" t="str">
        <f>IF(J365=1,'Equivalencia BH-BMPT'!$D$2,IF(J365=2,'Equivalencia BH-BMPT'!$D$3,IF(J365=3,'Equivalencia BH-BMPT'!$D$4,IF(J365=4,'Equivalencia BH-BMPT'!$D$5,IF(J365=5,'Equivalencia BH-BMPT'!$D$6,IF(J365=6,'Equivalencia BH-BMPT'!$D$7,IF(J365=7,'Equivalencia BH-BMPT'!$D$8,IF(J365=8,'Equivalencia BH-BMPT'!$D$9,IF(J365=9,'Equivalencia BH-BMPT'!$D$10,IF(J365=10,'Equivalencia BH-BMPT'!$D$11,IF(J365=11,'Equivalencia BH-BMPT'!$D$12,IF(J365=12,'Equivalencia BH-BMPT'!$D$13,IF(J365=13,'Equivalencia BH-BMPT'!$D$14,IF(J365=14,'Equivalencia BH-BMPT'!$D$15,IF(J365=15,'Equivalencia BH-BMPT'!$D$16,IF(J365=16,'Equivalencia BH-BMPT'!$D$17,IF(J365=17,'Equivalencia BH-BMPT'!$D$18,IF(J365=18,'Equivalencia BH-BMPT'!$D$19,IF(J365=19,'Equivalencia BH-BMPT'!$D$20,IF(J365=20,'Equivalencia BH-BMPT'!$D$21,IF(J365=21,'Equivalencia BH-BMPT'!$D$22,IF(J365=22,'Equivalencia BH-BMPT'!$D$23,IF(J365=23,'Equivalencia BH-BMPT'!#REF!,IF(J365=24,'Equivalencia BH-BMPT'!$D$25,IF(J365=25,'Equivalencia BH-BMPT'!$D$26,IF(J365=26,'Equivalencia BH-BMPT'!$D$27,IF(J365=27,'Equivalencia BH-BMPT'!$D$28,IF(J365=28,'Equivalencia BH-BMPT'!$D$29,IF(J365=29,'Equivalencia BH-BMPT'!$D$30,IF(J365=30,'Equivalencia BH-BMPT'!$D$31,IF(J365=31,'Equivalencia BH-BMPT'!$D$32,IF(J365=32,'Equivalencia BH-BMPT'!$D$33,IF(J365=33,'Equivalencia BH-BMPT'!$D$34,IF(J365=34,'Equivalencia BH-BMPT'!$D$35,IF(J365=35,'Equivalencia BH-BMPT'!$D$36,IF(J365=36,'Equivalencia BH-BMPT'!$D$37,IF(J365=37,'Equivalencia BH-BMPT'!$D$38,IF(J365=38,'Equivalencia BH-BMPT'!#REF!,IF(J365=39,'Equivalencia BH-BMPT'!$D$40,IF(J365=40,'Equivalencia BH-BMPT'!$D$41,IF(J365=41,'Equivalencia BH-BMPT'!$D$42,IF(J365=42,'Equivalencia BH-BMPT'!$D$43,IF(J365=43,'Equivalencia BH-BMPT'!$D$44,IF(J365=44,'Equivalencia BH-BMPT'!$D$45,IF(J365=45,'Equivalencia BH-BMPT'!$D$46,"No ha seleccionado un número de programa")))))))))))))))))))))))))))))))))))))))))))))</f>
        <v>Gobernanza e influencia local, regional e internacional</v>
      </c>
      <c r="L365" s="157" t="s">
        <v>329</v>
      </c>
      <c r="M365" s="149"/>
      <c r="N365" s="192" t="s">
        <v>1558</v>
      </c>
      <c r="O365" s="193"/>
      <c r="P365" s="161"/>
      <c r="Q365" s="162"/>
      <c r="R365" s="162"/>
      <c r="S365" s="194">
        <v>23100000</v>
      </c>
      <c r="T365" s="162">
        <f t="shared" si="21"/>
        <v>23100000</v>
      </c>
      <c r="U365" s="162">
        <v>23100000</v>
      </c>
      <c r="V365" s="191"/>
      <c r="W365" s="191"/>
      <c r="X365" s="191"/>
      <c r="Y365" s="149"/>
      <c r="Z365" s="149"/>
      <c r="AA365" s="164"/>
      <c r="AB365" s="149"/>
      <c r="AC365" s="149"/>
      <c r="AD365" s="149"/>
      <c r="AE365" s="149"/>
      <c r="AF365" s="165">
        <f t="shared" si="22"/>
        <v>1</v>
      </c>
      <c r="AG365" s="166"/>
      <c r="AH365" s="166" t="b">
        <f t="shared" si="23"/>
        <v>0</v>
      </c>
    </row>
    <row r="366" spans="1:34" s="167" customFormat="1" ht="44.25" customHeight="1" thickBot="1" x14ac:dyDescent="0.3">
      <c r="A366" s="149" t="s">
        <v>1528</v>
      </c>
      <c r="B366" s="183">
        <v>2017</v>
      </c>
      <c r="C366" s="151">
        <v>2017</v>
      </c>
      <c r="D366" s="149">
        <v>5</v>
      </c>
      <c r="E366" s="151" t="str">
        <f>IF(D366=1,'Tipo '!$B$2,IF(D366=2,'Tipo '!$B$3,IF(D366=3,'Tipo '!$B$4,IF(D366=4,'Tipo '!$B$5,IF(D366=5,'Tipo '!$B$6,IF(D366=6,'Tipo '!$B$7,IF(D366=7,'Tipo '!$B$8,IF(D366=8,'Tipo '!$B$9,IF(D366=9,'Tipo '!$B$10,IF(D366=10,'Tipo '!$B$11,IF(D366=11,'Tipo '!$B$12,IF(D366=12,'Tipo '!$B$13,IF(D366=13,'Tipo '!$B$14,IF(D366=14,'Tipo '!$B$15,IF(D366=15,'Tipo '!$B$16,IF(D366=16,'Tipo '!$B$17,IF(D366=17,'Tipo '!$B$18,IF(D366=18,'Tipo '!$B$19,IF(D366=19,'Tipo '!$B$20,IF(D366=20,'Tipo '!$B$21,"No ha seleccionado un tipo de contrato válido"))))))))))))))))))))</f>
        <v>CONTRATOS DE PRESTACIÓN DE SERVICIOS PROFESIONALES Y DE APOYO A LA GESTIÓN</v>
      </c>
      <c r="F366" s="151" t="s">
        <v>107</v>
      </c>
      <c r="G366" s="151" t="s">
        <v>116</v>
      </c>
      <c r="H366" s="154" t="s">
        <v>1529</v>
      </c>
      <c r="I366" s="154" t="s">
        <v>163</v>
      </c>
      <c r="J366" s="155">
        <v>45</v>
      </c>
      <c r="K366" s="156" t="str">
        <f>IF(J366=1,'Equivalencia BH-BMPT'!$D$2,IF(J366=2,'Equivalencia BH-BMPT'!$D$3,IF(J366=3,'Equivalencia BH-BMPT'!$D$4,IF(J366=4,'Equivalencia BH-BMPT'!$D$5,IF(J366=5,'Equivalencia BH-BMPT'!$D$6,IF(J366=6,'Equivalencia BH-BMPT'!$D$7,IF(J366=7,'Equivalencia BH-BMPT'!$D$8,IF(J366=8,'Equivalencia BH-BMPT'!$D$9,IF(J366=9,'Equivalencia BH-BMPT'!$D$10,IF(J366=10,'Equivalencia BH-BMPT'!$D$11,IF(J366=11,'Equivalencia BH-BMPT'!$D$12,IF(J366=12,'Equivalencia BH-BMPT'!$D$13,IF(J366=13,'Equivalencia BH-BMPT'!$D$14,IF(J366=14,'Equivalencia BH-BMPT'!$D$15,IF(J366=15,'Equivalencia BH-BMPT'!$D$16,IF(J366=16,'Equivalencia BH-BMPT'!$D$17,IF(J366=17,'Equivalencia BH-BMPT'!$D$18,IF(J366=18,'Equivalencia BH-BMPT'!$D$19,IF(J366=19,'Equivalencia BH-BMPT'!$D$20,IF(J366=20,'Equivalencia BH-BMPT'!$D$21,IF(J366=21,'Equivalencia BH-BMPT'!$D$22,IF(J366=22,'Equivalencia BH-BMPT'!$D$23,IF(J366=23,'Equivalencia BH-BMPT'!#REF!,IF(J366=24,'Equivalencia BH-BMPT'!$D$25,IF(J366=25,'Equivalencia BH-BMPT'!$D$26,IF(J366=26,'Equivalencia BH-BMPT'!$D$27,IF(J366=27,'Equivalencia BH-BMPT'!$D$28,IF(J366=28,'Equivalencia BH-BMPT'!$D$29,IF(J366=29,'Equivalencia BH-BMPT'!$D$30,IF(J366=30,'Equivalencia BH-BMPT'!$D$31,IF(J366=31,'Equivalencia BH-BMPT'!$D$32,IF(J366=32,'Equivalencia BH-BMPT'!$D$33,IF(J366=33,'Equivalencia BH-BMPT'!$D$34,IF(J366=34,'Equivalencia BH-BMPT'!$D$35,IF(J366=35,'Equivalencia BH-BMPT'!$D$36,IF(J366=36,'Equivalencia BH-BMPT'!$D$37,IF(J366=37,'Equivalencia BH-BMPT'!$D$38,IF(J366=38,'Equivalencia BH-BMPT'!#REF!,IF(J366=39,'Equivalencia BH-BMPT'!$D$40,IF(J366=40,'Equivalencia BH-BMPT'!$D$41,IF(J366=41,'Equivalencia BH-BMPT'!$D$42,IF(J366=42,'Equivalencia BH-BMPT'!$D$43,IF(J366=43,'Equivalencia BH-BMPT'!$D$44,IF(J366=44,'Equivalencia BH-BMPT'!$D$45,IF(J366=45,'Equivalencia BH-BMPT'!$D$46,"No ha seleccionado un número de programa")))))))))))))))))))))))))))))))))))))))))))))</f>
        <v>Gobernanza e influencia local, regional e internacional</v>
      </c>
      <c r="L366" s="157" t="s">
        <v>329</v>
      </c>
      <c r="M366" s="149"/>
      <c r="N366" s="192" t="s">
        <v>1344</v>
      </c>
      <c r="O366" s="193"/>
      <c r="P366" s="161"/>
      <c r="Q366" s="162"/>
      <c r="R366" s="162"/>
      <c r="S366" s="194">
        <v>22550000</v>
      </c>
      <c r="T366" s="162">
        <f t="shared" si="21"/>
        <v>22550000</v>
      </c>
      <c r="U366" s="162">
        <v>22549999</v>
      </c>
      <c r="V366" s="191"/>
      <c r="W366" s="191"/>
      <c r="X366" s="191"/>
      <c r="Y366" s="149"/>
      <c r="Z366" s="149"/>
      <c r="AA366" s="164"/>
      <c r="AB366" s="149"/>
      <c r="AC366" s="149"/>
      <c r="AD366" s="149"/>
      <c r="AE366" s="149"/>
      <c r="AF366" s="165">
        <f t="shared" si="22"/>
        <v>0.99999995565410205</v>
      </c>
      <c r="AG366" s="166"/>
      <c r="AH366" s="166" t="b">
        <f t="shared" si="23"/>
        <v>0</v>
      </c>
    </row>
    <row r="367" spans="1:34" s="167" customFormat="1" ht="44.25" customHeight="1" thickBot="1" x14ac:dyDescent="0.3">
      <c r="A367" s="149" t="s">
        <v>1530</v>
      </c>
      <c r="B367" s="183">
        <v>2017</v>
      </c>
      <c r="C367" s="151">
        <v>2017</v>
      </c>
      <c r="D367" s="149">
        <v>5</v>
      </c>
      <c r="E367" s="151" t="str">
        <f>IF(D367=1,'Tipo '!$B$2,IF(D367=2,'Tipo '!$B$3,IF(D367=3,'Tipo '!$B$4,IF(D367=4,'Tipo '!$B$5,IF(D367=5,'Tipo '!$B$6,IF(D367=6,'Tipo '!$B$7,IF(D367=7,'Tipo '!$B$8,IF(D367=8,'Tipo '!$B$9,IF(D367=9,'Tipo '!$B$10,IF(D367=10,'Tipo '!$B$11,IF(D367=11,'Tipo '!$B$12,IF(D367=12,'Tipo '!$B$13,IF(D367=13,'Tipo '!$B$14,IF(D367=14,'Tipo '!$B$15,IF(D367=15,'Tipo '!$B$16,IF(D367=16,'Tipo '!$B$17,IF(D367=17,'Tipo '!$B$18,IF(D367=18,'Tipo '!$B$19,IF(D367=19,'Tipo '!$B$20,IF(D367=20,'Tipo '!$B$21,"No ha seleccionado un tipo de contrato válido"))))))))))))))))))))</f>
        <v>CONTRATOS DE PRESTACIÓN DE SERVICIOS PROFESIONALES Y DE APOYO A LA GESTIÓN</v>
      </c>
      <c r="F367" s="151" t="s">
        <v>107</v>
      </c>
      <c r="G367" s="151" t="s">
        <v>116</v>
      </c>
      <c r="H367" s="154" t="s">
        <v>1531</v>
      </c>
      <c r="I367" s="154" t="s">
        <v>163</v>
      </c>
      <c r="J367" s="155">
        <v>45</v>
      </c>
      <c r="K367" s="156" t="str">
        <f>IF(J367=1,'Equivalencia BH-BMPT'!$D$2,IF(J367=2,'Equivalencia BH-BMPT'!$D$3,IF(J367=3,'Equivalencia BH-BMPT'!$D$4,IF(J367=4,'Equivalencia BH-BMPT'!$D$5,IF(J367=5,'Equivalencia BH-BMPT'!$D$6,IF(J367=6,'Equivalencia BH-BMPT'!$D$7,IF(J367=7,'Equivalencia BH-BMPT'!$D$8,IF(J367=8,'Equivalencia BH-BMPT'!$D$9,IF(J367=9,'Equivalencia BH-BMPT'!$D$10,IF(J367=10,'Equivalencia BH-BMPT'!$D$11,IF(J367=11,'Equivalencia BH-BMPT'!$D$12,IF(J367=12,'Equivalencia BH-BMPT'!$D$13,IF(J367=13,'Equivalencia BH-BMPT'!$D$14,IF(J367=14,'Equivalencia BH-BMPT'!$D$15,IF(J367=15,'Equivalencia BH-BMPT'!$D$16,IF(J367=16,'Equivalencia BH-BMPT'!$D$17,IF(J367=17,'Equivalencia BH-BMPT'!$D$18,IF(J367=18,'Equivalencia BH-BMPT'!$D$19,IF(J367=19,'Equivalencia BH-BMPT'!$D$20,IF(J367=20,'Equivalencia BH-BMPT'!$D$21,IF(J367=21,'Equivalencia BH-BMPT'!$D$22,IF(J367=22,'Equivalencia BH-BMPT'!$D$23,IF(J367=23,'Equivalencia BH-BMPT'!#REF!,IF(J367=24,'Equivalencia BH-BMPT'!$D$25,IF(J367=25,'Equivalencia BH-BMPT'!$D$26,IF(J367=26,'Equivalencia BH-BMPT'!$D$27,IF(J367=27,'Equivalencia BH-BMPT'!$D$28,IF(J367=28,'Equivalencia BH-BMPT'!$D$29,IF(J367=29,'Equivalencia BH-BMPT'!$D$30,IF(J367=30,'Equivalencia BH-BMPT'!$D$31,IF(J367=31,'Equivalencia BH-BMPT'!$D$32,IF(J367=32,'Equivalencia BH-BMPT'!$D$33,IF(J367=33,'Equivalencia BH-BMPT'!$D$34,IF(J367=34,'Equivalencia BH-BMPT'!$D$35,IF(J367=35,'Equivalencia BH-BMPT'!$D$36,IF(J367=36,'Equivalencia BH-BMPT'!$D$37,IF(J367=37,'Equivalencia BH-BMPT'!$D$38,IF(J367=38,'Equivalencia BH-BMPT'!#REF!,IF(J367=39,'Equivalencia BH-BMPT'!$D$40,IF(J367=40,'Equivalencia BH-BMPT'!$D$41,IF(J367=41,'Equivalencia BH-BMPT'!$D$42,IF(J367=42,'Equivalencia BH-BMPT'!$D$43,IF(J367=43,'Equivalencia BH-BMPT'!$D$44,IF(J367=44,'Equivalencia BH-BMPT'!$D$45,IF(J367=45,'Equivalencia BH-BMPT'!$D$46,"No ha seleccionado un número de programa")))))))))))))))))))))))))))))))))))))))))))))</f>
        <v>Gobernanza e influencia local, regional e internacional</v>
      </c>
      <c r="L367" s="157" t="s">
        <v>329</v>
      </c>
      <c r="M367" s="149"/>
      <c r="N367" s="192" t="s">
        <v>1532</v>
      </c>
      <c r="O367" s="193"/>
      <c r="P367" s="161"/>
      <c r="Q367" s="162"/>
      <c r="R367" s="162"/>
      <c r="S367" s="194">
        <v>19000000</v>
      </c>
      <c r="T367" s="162">
        <f t="shared" si="21"/>
        <v>19000000</v>
      </c>
      <c r="U367" s="162">
        <v>18366667</v>
      </c>
      <c r="V367" s="191"/>
      <c r="W367" s="191"/>
      <c r="X367" s="191"/>
      <c r="Y367" s="149"/>
      <c r="Z367" s="149"/>
      <c r="AA367" s="164"/>
      <c r="AB367" s="149"/>
      <c r="AC367" s="149"/>
      <c r="AD367" s="149"/>
      <c r="AE367" s="149"/>
      <c r="AF367" s="165">
        <f t="shared" si="22"/>
        <v>0.96666668421052626</v>
      </c>
      <c r="AG367" s="166"/>
      <c r="AH367" s="166" t="b">
        <f t="shared" si="23"/>
        <v>0</v>
      </c>
    </row>
    <row r="368" spans="1:34" s="167" customFormat="1" ht="44.25" customHeight="1" thickBot="1" x14ac:dyDescent="0.3">
      <c r="A368" s="149" t="s">
        <v>1534</v>
      </c>
      <c r="B368" s="183">
        <v>2017</v>
      </c>
      <c r="C368" s="151">
        <v>2017</v>
      </c>
      <c r="D368" s="149">
        <v>5</v>
      </c>
      <c r="E368" s="151" t="str">
        <f>IF(D368=1,'Tipo '!$B$2,IF(D368=2,'Tipo '!$B$3,IF(D368=3,'Tipo '!$B$4,IF(D368=4,'Tipo '!$B$5,IF(D368=5,'Tipo '!$B$6,IF(D368=6,'Tipo '!$B$7,IF(D368=7,'Tipo '!$B$8,IF(D368=8,'Tipo '!$B$9,IF(D368=9,'Tipo '!$B$10,IF(D368=10,'Tipo '!$B$11,IF(D368=11,'Tipo '!$B$12,IF(D368=12,'Tipo '!$B$13,IF(D368=13,'Tipo '!$B$14,IF(D368=14,'Tipo '!$B$15,IF(D368=15,'Tipo '!$B$16,IF(D368=16,'Tipo '!$B$17,IF(D368=17,'Tipo '!$B$18,IF(D368=18,'Tipo '!$B$19,IF(D368=19,'Tipo '!$B$20,IF(D368=20,'Tipo '!$B$21,"No ha seleccionado un tipo de contrato válido"))))))))))))))))))))</f>
        <v>CONTRATOS DE PRESTACIÓN DE SERVICIOS PROFESIONALES Y DE APOYO A LA GESTIÓN</v>
      </c>
      <c r="F368" s="151" t="s">
        <v>107</v>
      </c>
      <c r="G368" s="151" t="s">
        <v>116</v>
      </c>
      <c r="H368" s="154" t="s">
        <v>1533</v>
      </c>
      <c r="I368" s="154" t="s">
        <v>163</v>
      </c>
      <c r="J368" s="155">
        <v>45</v>
      </c>
      <c r="K368" s="156" t="str">
        <f>IF(J368=1,'Equivalencia BH-BMPT'!$D$2,IF(J368=2,'Equivalencia BH-BMPT'!$D$3,IF(J368=3,'Equivalencia BH-BMPT'!$D$4,IF(J368=4,'Equivalencia BH-BMPT'!$D$5,IF(J368=5,'Equivalencia BH-BMPT'!$D$6,IF(J368=6,'Equivalencia BH-BMPT'!$D$7,IF(J368=7,'Equivalencia BH-BMPT'!$D$8,IF(J368=8,'Equivalencia BH-BMPT'!$D$9,IF(J368=9,'Equivalencia BH-BMPT'!$D$10,IF(J368=10,'Equivalencia BH-BMPT'!$D$11,IF(J368=11,'Equivalencia BH-BMPT'!$D$12,IF(J368=12,'Equivalencia BH-BMPT'!$D$13,IF(J368=13,'Equivalencia BH-BMPT'!$D$14,IF(J368=14,'Equivalencia BH-BMPT'!$D$15,IF(J368=15,'Equivalencia BH-BMPT'!$D$16,IF(J368=16,'Equivalencia BH-BMPT'!$D$17,IF(J368=17,'Equivalencia BH-BMPT'!$D$18,IF(J368=18,'Equivalencia BH-BMPT'!$D$19,IF(J368=19,'Equivalencia BH-BMPT'!$D$20,IF(J368=20,'Equivalencia BH-BMPT'!$D$21,IF(J368=21,'Equivalencia BH-BMPT'!$D$22,IF(J368=22,'Equivalencia BH-BMPT'!$D$23,IF(J368=23,'Equivalencia BH-BMPT'!#REF!,IF(J368=24,'Equivalencia BH-BMPT'!$D$25,IF(J368=25,'Equivalencia BH-BMPT'!$D$26,IF(J368=26,'Equivalencia BH-BMPT'!$D$27,IF(J368=27,'Equivalencia BH-BMPT'!$D$28,IF(J368=28,'Equivalencia BH-BMPT'!$D$29,IF(J368=29,'Equivalencia BH-BMPT'!$D$30,IF(J368=30,'Equivalencia BH-BMPT'!$D$31,IF(J368=31,'Equivalencia BH-BMPT'!$D$32,IF(J368=32,'Equivalencia BH-BMPT'!$D$33,IF(J368=33,'Equivalencia BH-BMPT'!$D$34,IF(J368=34,'Equivalencia BH-BMPT'!$D$35,IF(J368=35,'Equivalencia BH-BMPT'!$D$36,IF(J368=36,'Equivalencia BH-BMPT'!$D$37,IF(J368=37,'Equivalencia BH-BMPT'!$D$38,IF(J368=38,'Equivalencia BH-BMPT'!#REF!,IF(J368=39,'Equivalencia BH-BMPT'!$D$40,IF(J368=40,'Equivalencia BH-BMPT'!$D$41,IF(J368=41,'Equivalencia BH-BMPT'!$D$42,IF(J368=42,'Equivalencia BH-BMPT'!$D$43,IF(J368=43,'Equivalencia BH-BMPT'!$D$44,IF(J368=44,'Equivalencia BH-BMPT'!$D$45,IF(J368=45,'Equivalencia BH-BMPT'!$D$46,"No ha seleccionado un número de programa")))))))))))))))))))))))))))))))))))))))))))))</f>
        <v>Gobernanza e influencia local, regional e internacional</v>
      </c>
      <c r="L368" s="157" t="s">
        <v>329</v>
      </c>
      <c r="M368" s="149"/>
      <c r="N368" s="192" t="s">
        <v>1327</v>
      </c>
      <c r="O368" s="193"/>
      <c r="P368" s="161"/>
      <c r="Q368" s="162"/>
      <c r="R368" s="162"/>
      <c r="S368" s="194">
        <v>14100000</v>
      </c>
      <c r="T368" s="162">
        <f t="shared" si="21"/>
        <v>14100000</v>
      </c>
      <c r="U368" s="162">
        <v>14100000</v>
      </c>
      <c r="V368" s="191"/>
      <c r="W368" s="191"/>
      <c r="X368" s="191"/>
      <c r="Y368" s="149"/>
      <c r="Z368" s="149"/>
      <c r="AA368" s="164"/>
      <c r="AB368" s="149"/>
      <c r="AC368" s="149"/>
      <c r="AD368" s="149" t="s">
        <v>1485</v>
      </c>
      <c r="AE368" s="149"/>
      <c r="AF368" s="165">
        <f t="shared" si="22"/>
        <v>1</v>
      </c>
      <c r="AG368" s="166"/>
      <c r="AH368" s="166" t="b">
        <f t="shared" si="23"/>
        <v>0</v>
      </c>
    </row>
    <row r="369" spans="1:34" s="167" customFormat="1" ht="44.25" customHeight="1" thickBot="1" x14ac:dyDescent="0.3">
      <c r="A369" s="149" t="s">
        <v>1536</v>
      </c>
      <c r="B369" s="183">
        <v>2017</v>
      </c>
      <c r="C369" s="151">
        <v>2017</v>
      </c>
      <c r="D369" s="149">
        <v>5</v>
      </c>
      <c r="E369" s="151" t="str">
        <f>IF(D369=1,'Tipo '!$B$2,IF(D369=2,'Tipo '!$B$3,IF(D369=3,'Tipo '!$B$4,IF(D369=4,'Tipo '!$B$5,IF(D369=5,'Tipo '!$B$6,IF(D369=6,'Tipo '!$B$7,IF(D369=7,'Tipo '!$B$8,IF(D369=8,'Tipo '!$B$9,IF(D369=9,'Tipo '!$B$10,IF(D369=10,'Tipo '!$B$11,IF(D369=11,'Tipo '!$B$12,IF(D369=12,'Tipo '!$B$13,IF(D369=13,'Tipo '!$B$14,IF(D369=14,'Tipo '!$B$15,IF(D369=15,'Tipo '!$B$16,IF(D369=16,'Tipo '!$B$17,IF(D369=17,'Tipo '!$B$18,IF(D369=18,'Tipo '!$B$19,IF(D369=19,'Tipo '!$B$20,IF(D369=20,'Tipo '!$B$21,"No ha seleccionado un tipo de contrato válido"))))))))))))))))))))</f>
        <v>CONTRATOS DE PRESTACIÓN DE SERVICIOS PROFESIONALES Y DE APOYO A LA GESTIÓN</v>
      </c>
      <c r="F369" s="151" t="s">
        <v>107</v>
      </c>
      <c r="G369" s="151" t="s">
        <v>116</v>
      </c>
      <c r="H369" s="154" t="s">
        <v>1535</v>
      </c>
      <c r="I369" s="154" t="s">
        <v>163</v>
      </c>
      <c r="J369" s="155">
        <v>45</v>
      </c>
      <c r="K369" s="156" t="str">
        <f>IF(J369=1,'Equivalencia BH-BMPT'!$D$2,IF(J369=2,'Equivalencia BH-BMPT'!$D$3,IF(J369=3,'Equivalencia BH-BMPT'!$D$4,IF(J369=4,'Equivalencia BH-BMPT'!$D$5,IF(J369=5,'Equivalencia BH-BMPT'!$D$6,IF(J369=6,'Equivalencia BH-BMPT'!$D$7,IF(J369=7,'Equivalencia BH-BMPT'!$D$8,IF(J369=8,'Equivalencia BH-BMPT'!$D$9,IF(J369=9,'Equivalencia BH-BMPT'!$D$10,IF(J369=10,'Equivalencia BH-BMPT'!$D$11,IF(J369=11,'Equivalencia BH-BMPT'!$D$12,IF(J369=12,'Equivalencia BH-BMPT'!$D$13,IF(J369=13,'Equivalencia BH-BMPT'!$D$14,IF(J369=14,'Equivalencia BH-BMPT'!$D$15,IF(J369=15,'Equivalencia BH-BMPT'!$D$16,IF(J369=16,'Equivalencia BH-BMPT'!$D$17,IF(J369=17,'Equivalencia BH-BMPT'!$D$18,IF(J369=18,'Equivalencia BH-BMPT'!$D$19,IF(J369=19,'Equivalencia BH-BMPT'!$D$20,IF(J369=20,'Equivalencia BH-BMPT'!$D$21,IF(J369=21,'Equivalencia BH-BMPT'!$D$22,IF(J369=22,'Equivalencia BH-BMPT'!$D$23,IF(J369=23,'Equivalencia BH-BMPT'!#REF!,IF(J369=24,'Equivalencia BH-BMPT'!$D$25,IF(J369=25,'Equivalencia BH-BMPT'!$D$26,IF(J369=26,'Equivalencia BH-BMPT'!$D$27,IF(J369=27,'Equivalencia BH-BMPT'!$D$28,IF(J369=28,'Equivalencia BH-BMPT'!$D$29,IF(J369=29,'Equivalencia BH-BMPT'!$D$30,IF(J369=30,'Equivalencia BH-BMPT'!$D$31,IF(J369=31,'Equivalencia BH-BMPT'!$D$32,IF(J369=32,'Equivalencia BH-BMPT'!$D$33,IF(J369=33,'Equivalencia BH-BMPT'!$D$34,IF(J369=34,'Equivalencia BH-BMPT'!$D$35,IF(J369=35,'Equivalencia BH-BMPT'!$D$36,IF(J369=36,'Equivalencia BH-BMPT'!$D$37,IF(J369=37,'Equivalencia BH-BMPT'!$D$38,IF(J369=38,'Equivalencia BH-BMPT'!#REF!,IF(J369=39,'Equivalencia BH-BMPT'!$D$40,IF(J369=40,'Equivalencia BH-BMPT'!$D$41,IF(J369=41,'Equivalencia BH-BMPT'!$D$42,IF(J369=42,'Equivalencia BH-BMPT'!$D$43,IF(J369=43,'Equivalencia BH-BMPT'!$D$44,IF(J369=44,'Equivalencia BH-BMPT'!$D$45,IF(J369=45,'Equivalencia BH-BMPT'!$D$46,"No ha seleccionado un número de programa")))))))))))))))))))))))))))))))))))))))))))))</f>
        <v>Gobernanza e influencia local, regional e internacional</v>
      </c>
      <c r="L369" s="157" t="s">
        <v>329</v>
      </c>
      <c r="M369" s="149"/>
      <c r="N369" s="192" t="s">
        <v>1330</v>
      </c>
      <c r="O369" s="193"/>
      <c r="P369" s="161"/>
      <c r="Q369" s="162"/>
      <c r="R369" s="162"/>
      <c r="S369" s="194">
        <v>14100000</v>
      </c>
      <c r="T369" s="162">
        <f t="shared" si="21"/>
        <v>14100000</v>
      </c>
      <c r="U369" s="162">
        <v>14100000</v>
      </c>
      <c r="V369" s="191"/>
      <c r="W369" s="191"/>
      <c r="X369" s="191"/>
      <c r="Y369" s="149"/>
      <c r="Z369" s="149"/>
      <c r="AA369" s="164"/>
      <c r="AB369" s="149"/>
      <c r="AC369" s="149"/>
      <c r="AD369" s="149"/>
      <c r="AE369" s="149"/>
      <c r="AF369" s="165">
        <f t="shared" si="22"/>
        <v>1</v>
      </c>
      <c r="AG369" s="166"/>
      <c r="AH369" s="166" t="b">
        <f t="shared" si="23"/>
        <v>0</v>
      </c>
    </row>
    <row r="370" spans="1:34" s="167" customFormat="1" ht="44.25" customHeight="1" thickBot="1" x14ac:dyDescent="0.3">
      <c r="A370" s="149" t="s">
        <v>1538</v>
      </c>
      <c r="B370" s="183">
        <v>2017</v>
      </c>
      <c r="C370" s="151">
        <v>2017</v>
      </c>
      <c r="D370" s="149">
        <v>5</v>
      </c>
      <c r="E370" s="151" t="str">
        <f>IF(D370=1,'Tipo '!$B$2,IF(D370=2,'Tipo '!$B$3,IF(D370=3,'Tipo '!$B$4,IF(D370=4,'Tipo '!$B$5,IF(D370=5,'Tipo '!$B$6,IF(D370=6,'Tipo '!$B$7,IF(D370=7,'Tipo '!$B$8,IF(D370=8,'Tipo '!$B$9,IF(D370=9,'Tipo '!$B$10,IF(D370=10,'Tipo '!$B$11,IF(D370=11,'Tipo '!$B$12,IF(D370=12,'Tipo '!$B$13,IF(D370=13,'Tipo '!$B$14,IF(D370=14,'Tipo '!$B$15,IF(D370=15,'Tipo '!$B$16,IF(D370=16,'Tipo '!$B$17,IF(D370=17,'Tipo '!$B$18,IF(D370=18,'Tipo '!$B$19,IF(D370=19,'Tipo '!$B$20,IF(D370=20,'Tipo '!$B$21,"No ha seleccionado un tipo de contrato válido"))))))))))))))))))))</f>
        <v>CONTRATOS DE PRESTACIÓN DE SERVICIOS PROFESIONALES Y DE APOYO A LA GESTIÓN</v>
      </c>
      <c r="F370" s="151" t="s">
        <v>107</v>
      </c>
      <c r="G370" s="151" t="s">
        <v>116</v>
      </c>
      <c r="H370" s="154" t="s">
        <v>1537</v>
      </c>
      <c r="I370" s="154" t="s">
        <v>163</v>
      </c>
      <c r="J370" s="155">
        <v>45</v>
      </c>
      <c r="K370" s="156" t="str">
        <f>IF(J370=1,'Equivalencia BH-BMPT'!$D$2,IF(J370=2,'Equivalencia BH-BMPT'!$D$3,IF(J370=3,'Equivalencia BH-BMPT'!$D$4,IF(J370=4,'Equivalencia BH-BMPT'!$D$5,IF(J370=5,'Equivalencia BH-BMPT'!$D$6,IF(J370=6,'Equivalencia BH-BMPT'!$D$7,IF(J370=7,'Equivalencia BH-BMPT'!$D$8,IF(J370=8,'Equivalencia BH-BMPT'!$D$9,IF(J370=9,'Equivalencia BH-BMPT'!$D$10,IF(J370=10,'Equivalencia BH-BMPT'!$D$11,IF(J370=11,'Equivalencia BH-BMPT'!$D$12,IF(J370=12,'Equivalencia BH-BMPT'!$D$13,IF(J370=13,'Equivalencia BH-BMPT'!$D$14,IF(J370=14,'Equivalencia BH-BMPT'!$D$15,IF(J370=15,'Equivalencia BH-BMPT'!$D$16,IF(J370=16,'Equivalencia BH-BMPT'!$D$17,IF(J370=17,'Equivalencia BH-BMPT'!$D$18,IF(J370=18,'Equivalencia BH-BMPT'!$D$19,IF(J370=19,'Equivalencia BH-BMPT'!$D$20,IF(J370=20,'Equivalencia BH-BMPT'!$D$21,IF(J370=21,'Equivalencia BH-BMPT'!$D$22,IF(J370=22,'Equivalencia BH-BMPT'!$D$23,IF(J370=23,'Equivalencia BH-BMPT'!#REF!,IF(J370=24,'Equivalencia BH-BMPT'!$D$25,IF(J370=25,'Equivalencia BH-BMPT'!$D$26,IF(J370=26,'Equivalencia BH-BMPT'!$D$27,IF(J370=27,'Equivalencia BH-BMPT'!$D$28,IF(J370=28,'Equivalencia BH-BMPT'!$D$29,IF(J370=29,'Equivalencia BH-BMPT'!$D$30,IF(J370=30,'Equivalencia BH-BMPT'!$D$31,IF(J370=31,'Equivalencia BH-BMPT'!$D$32,IF(J370=32,'Equivalencia BH-BMPT'!$D$33,IF(J370=33,'Equivalencia BH-BMPT'!$D$34,IF(J370=34,'Equivalencia BH-BMPT'!$D$35,IF(J370=35,'Equivalencia BH-BMPT'!$D$36,IF(J370=36,'Equivalencia BH-BMPT'!$D$37,IF(J370=37,'Equivalencia BH-BMPT'!$D$38,IF(J370=38,'Equivalencia BH-BMPT'!#REF!,IF(J370=39,'Equivalencia BH-BMPT'!$D$40,IF(J370=40,'Equivalencia BH-BMPT'!$D$41,IF(J370=41,'Equivalencia BH-BMPT'!$D$42,IF(J370=42,'Equivalencia BH-BMPT'!$D$43,IF(J370=43,'Equivalencia BH-BMPT'!$D$44,IF(J370=44,'Equivalencia BH-BMPT'!$D$45,IF(J370=45,'Equivalencia BH-BMPT'!$D$46,"No ha seleccionado un número de programa")))))))))))))))))))))))))))))))))))))))))))))</f>
        <v>Gobernanza e influencia local, regional e internacional</v>
      </c>
      <c r="L370" s="157" t="s">
        <v>329</v>
      </c>
      <c r="M370" s="149"/>
      <c r="N370" s="192" t="s">
        <v>1539</v>
      </c>
      <c r="O370" s="193"/>
      <c r="P370" s="161"/>
      <c r="Q370" s="162"/>
      <c r="R370" s="162"/>
      <c r="S370" s="194">
        <v>14100000</v>
      </c>
      <c r="T370" s="162">
        <f t="shared" si="21"/>
        <v>14100000</v>
      </c>
      <c r="U370" s="162">
        <v>13786667</v>
      </c>
      <c r="V370" s="191"/>
      <c r="W370" s="191"/>
      <c r="X370" s="191"/>
      <c r="Y370" s="149"/>
      <c r="Z370" s="149"/>
      <c r="AA370" s="164"/>
      <c r="AB370" s="149"/>
      <c r="AC370" s="149"/>
      <c r="AD370" s="149"/>
      <c r="AE370" s="149"/>
      <c r="AF370" s="165">
        <f t="shared" si="22"/>
        <v>0.97777780141843973</v>
      </c>
      <c r="AG370" s="166"/>
      <c r="AH370" s="166" t="b">
        <f t="shared" si="23"/>
        <v>0</v>
      </c>
    </row>
    <row r="371" spans="1:34" s="167" customFormat="1" ht="44.25" customHeight="1" thickBot="1" x14ac:dyDescent="0.3">
      <c r="A371" s="149" t="s">
        <v>1541</v>
      </c>
      <c r="B371" s="183">
        <v>2017</v>
      </c>
      <c r="C371" s="151">
        <v>2017</v>
      </c>
      <c r="D371" s="149">
        <v>5</v>
      </c>
      <c r="E371" s="151" t="str">
        <f>IF(D371=1,'Tipo '!$B$2,IF(D371=2,'Tipo '!$B$3,IF(D371=3,'Tipo '!$B$4,IF(D371=4,'Tipo '!$B$5,IF(D371=5,'Tipo '!$B$6,IF(D371=6,'Tipo '!$B$7,IF(D371=7,'Tipo '!$B$8,IF(D371=8,'Tipo '!$B$9,IF(D371=9,'Tipo '!$B$10,IF(D371=10,'Tipo '!$B$11,IF(D371=11,'Tipo '!$B$12,IF(D371=12,'Tipo '!$B$13,IF(D371=13,'Tipo '!$B$14,IF(D371=14,'Tipo '!$B$15,IF(D371=15,'Tipo '!$B$16,IF(D371=16,'Tipo '!$B$17,IF(D371=17,'Tipo '!$B$18,IF(D371=18,'Tipo '!$B$19,IF(D371=19,'Tipo '!$B$20,IF(D371=20,'Tipo '!$B$21,"No ha seleccionado un tipo de contrato válido"))))))))))))))))))))</f>
        <v>CONTRATOS DE PRESTACIÓN DE SERVICIOS PROFESIONALES Y DE APOYO A LA GESTIÓN</v>
      </c>
      <c r="F371" s="151" t="s">
        <v>107</v>
      </c>
      <c r="G371" s="151" t="s">
        <v>116</v>
      </c>
      <c r="H371" s="154" t="s">
        <v>1540</v>
      </c>
      <c r="I371" s="154" t="s">
        <v>163</v>
      </c>
      <c r="J371" s="155">
        <v>45</v>
      </c>
      <c r="K371" s="156" t="str">
        <f>IF(J371=1,'Equivalencia BH-BMPT'!$D$2,IF(J371=2,'Equivalencia BH-BMPT'!$D$3,IF(J371=3,'Equivalencia BH-BMPT'!$D$4,IF(J371=4,'Equivalencia BH-BMPT'!$D$5,IF(J371=5,'Equivalencia BH-BMPT'!$D$6,IF(J371=6,'Equivalencia BH-BMPT'!$D$7,IF(J371=7,'Equivalencia BH-BMPT'!$D$8,IF(J371=8,'Equivalencia BH-BMPT'!$D$9,IF(J371=9,'Equivalencia BH-BMPT'!$D$10,IF(J371=10,'Equivalencia BH-BMPT'!$D$11,IF(J371=11,'Equivalencia BH-BMPT'!$D$12,IF(J371=12,'Equivalencia BH-BMPT'!$D$13,IF(J371=13,'Equivalencia BH-BMPT'!$D$14,IF(J371=14,'Equivalencia BH-BMPT'!$D$15,IF(J371=15,'Equivalencia BH-BMPT'!$D$16,IF(J371=16,'Equivalencia BH-BMPT'!$D$17,IF(J371=17,'Equivalencia BH-BMPT'!$D$18,IF(J371=18,'Equivalencia BH-BMPT'!$D$19,IF(J371=19,'Equivalencia BH-BMPT'!$D$20,IF(J371=20,'Equivalencia BH-BMPT'!$D$21,IF(J371=21,'Equivalencia BH-BMPT'!$D$22,IF(J371=22,'Equivalencia BH-BMPT'!$D$23,IF(J371=23,'Equivalencia BH-BMPT'!#REF!,IF(J371=24,'Equivalencia BH-BMPT'!$D$25,IF(J371=25,'Equivalencia BH-BMPT'!$D$26,IF(J371=26,'Equivalencia BH-BMPT'!$D$27,IF(J371=27,'Equivalencia BH-BMPT'!$D$28,IF(J371=28,'Equivalencia BH-BMPT'!$D$29,IF(J371=29,'Equivalencia BH-BMPT'!$D$30,IF(J371=30,'Equivalencia BH-BMPT'!$D$31,IF(J371=31,'Equivalencia BH-BMPT'!$D$32,IF(J371=32,'Equivalencia BH-BMPT'!$D$33,IF(J371=33,'Equivalencia BH-BMPT'!$D$34,IF(J371=34,'Equivalencia BH-BMPT'!$D$35,IF(J371=35,'Equivalencia BH-BMPT'!$D$36,IF(J371=36,'Equivalencia BH-BMPT'!$D$37,IF(J371=37,'Equivalencia BH-BMPT'!$D$38,IF(J371=38,'Equivalencia BH-BMPT'!#REF!,IF(J371=39,'Equivalencia BH-BMPT'!$D$40,IF(J371=40,'Equivalencia BH-BMPT'!$D$41,IF(J371=41,'Equivalencia BH-BMPT'!$D$42,IF(J371=42,'Equivalencia BH-BMPT'!$D$43,IF(J371=43,'Equivalencia BH-BMPT'!$D$44,IF(J371=44,'Equivalencia BH-BMPT'!$D$45,IF(J371=45,'Equivalencia BH-BMPT'!$D$46,"No ha seleccionado un número de programa")))))))))))))))))))))))))))))))))))))))))))))</f>
        <v>Gobernanza e influencia local, regional e internacional</v>
      </c>
      <c r="L371" s="157" t="s">
        <v>329</v>
      </c>
      <c r="M371" s="149"/>
      <c r="N371" s="192" t="s">
        <v>1329</v>
      </c>
      <c r="O371" s="193"/>
      <c r="P371" s="161"/>
      <c r="Q371" s="162"/>
      <c r="R371" s="162"/>
      <c r="S371" s="194">
        <v>5310000</v>
      </c>
      <c r="T371" s="162">
        <f t="shared" si="21"/>
        <v>5310000</v>
      </c>
      <c r="U371" s="162">
        <v>5310000</v>
      </c>
      <c r="V371" s="191"/>
      <c r="W371" s="191"/>
      <c r="X371" s="191"/>
      <c r="Y371" s="149"/>
      <c r="Z371" s="149"/>
      <c r="AA371" s="164"/>
      <c r="AB371" s="149"/>
      <c r="AC371" s="149"/>
      <c r="AD371" s="149"/>
      <c r="AE371" s="149"/>
      <c r="AF371" s="165">
        <f t="shared" si="22"/>
        <v>1</v>
      </c>
      <c r="AG371" s="166"/>
      <c r="AH371" s="166" t="b">
        <f t="shared" si="23"/>
        <v>0</v>
      </c>
    </row>
    <row r="372" spans="1:34" s="167" customFormat="1" ht="44.25" customHeight="1" thickBot="1" x14ac:dyDescent="0.3">
      <c r="A372" s="149" t="s">
        <v>1544</v>
      </c>
      <c r="B372" s="183">
        <v>2017</v>
      </c>
      <c r="C372" s="151">
        <v>2017</v>
      </c>
      <c r="D372" s="149">
        <v>5</v>
      </c>
      <c r="E372" s="151" t="str">
        <f>IF(D372=1,'Tipo '!$B$2,IF(D372=2,'Tipo '!$B$3,IF(D372=3,'Tipo '!$B$4,IF(D372=4,'Tipo '!$B$5,IF(D372=5,'Tipo '!$B$6,IF(D372=6,'Tipo '!$B$7,IF(D372=7,'Tipo '!$B$8,IF(D372=8,'Tipo '!$B$9,IF(D372=9,'Tipo '!$B$10,IF(D372=10,'Tipo '!$B$11,IF(D372=11,'Tipo '!$B$12,IF(D372=12,'Tipo '!$B$13,IF(D372=13,'Tipo '!$B$14,IF(D372=14,'Tipo '!$B$15,IF(D372=15,'Tipo '!$B$16,IF(D372=16,'Tipo '!$B$17,IF(D372=17,'Tipo '!$B$18,IF(D372=18,'Tipo '!$B$19,IF(D372=19,'Tipo '!$B$20,IF(D372=20,'Tipo '!$B$21,"No ha seleccionado un tipo de contrato válido"))))))))))))))))))))</f>
        <v>CONTRATOS DE PRESTACIÓN DE SERVICIOS PROFESIONALES Y DE APOYO A LA GESTIÓN</v>
      </c>
      <c r="F372" s="151" t="s">
        <v>107</v>
      </c>
      <c r="G372" s="151" t="s">
        <v>116</v>
      </c>
      <c r="H372" s="154" t="s">
        <v>1542</v>
      </c>
      <c r="I372" s="154" t="s">
        <v>163</v>
      </c>
      <c r="J372" s="155">
        <v>45</v>
      </c>
      <c r="K372" s="156" t="str">
        <f>IF(J372=1,'Equivalencia BH-BMPT'!$D$2,IF(J372=2,'Equivalencia BH-BMPT'!$D$3,IF(J372=3,'Equivalencia BH-BMPT'!$D$4,IF(J372=4,'Equivalencia BH-BMPT'!$D$5,IF(J372=5,'Equivalencia BH-BMPT'!$D$6,IF(J372=6,'Equivalencia BH-BMPT'!$D$7,IF(J372=7,'Equivalencia BH-BMPT'!$D$8,IF(J372=8,'Equivalencia BH-BMPT'!$D$9,IF(J372=9,'Equivalencia BH-BMPT'!$D$10,IF(J372=10,'Equivalencia BH-BMPT'!$D$11,IF(J372=11,'Equivalencia BH-BMPT'!$D$12,IF(J372=12,'Equivalencia BH-BMPT'!$D$13,IF(J372=13,'Equivalencia BH-BMPT'!$D$14,IF(J372=14,'Equivalencia BH-BMPT'!$D$15,IF(J372=15,'Equivalencia BH-BMPT'!$D$16,IF(J372=16,'Equivalencia BH-BMPT'!$D$17,IF(J372=17,'Equivalencia BH-BMPT'!$D$18,IF(J372=18,'Equivalencia BH-BMPT'!$D$19,IF(J372=19,'Equivalencia BH-BMPT'!$D$20,IF(J372=20,'Equivalencia BH-BMPT'!$D$21,IF(J372=21,'Equivalencia BH-BMPT'!$D$22,IF(J372=22,'Equivalencia BH-BMPT'!$D$23,IF(J372=23,'Equivalencia BH-BMPT'!#REF!,IF(J372=24,'Equivalencia BH-BMPT'!$D$25,IF(J372=25,'Equivalencia BH-BMPT'!$D$26,IF(J372=26,'Equivalencia BH-BMPT'!$D$27,IF(J372=27,'Equivalencia BH-BMPT'!$D$28,IF(J372=28,'Equivalencia BH-BMPT'!$D$29,IF(J372=29,'Equivalencia BH-BMPT'!$D$30,IF(J372=30,'Equivalencia BH-BMPT'!$D$31,IF(J372=31,'Equivalencia BH-BMPT'!$D$32,IF(J372=32,'Equivalencia BH-BMPT'!$D$33,IF(J372=33,'Equivalencia BH-BMPT'!$D$34,IF(J372=34,'Equivalencia BH-BMPT'!$D$35,IF(J372=35,'Equivalencia BH-BMPT'!$D$36,IF(J372=36,'Equivalencia BH-BMPT'!$D$37,IF(J372=37,'Equivalencia BH-BMPT'!$D$38,IF(J372=38,'Equivalencia BH-BMPT'!#REF!,IF(J372=39,'Equivalencia BH-BMPT'!$D$40,IF(J372=40,'Equivalencia BH-BMPT'!$D$41,IF(J372=41,'Equivalencia BH-BMPT'!$D$42,IF(J372=42,'Equivalencia BH-BMPT'!$D$43,IF(J372=43,'Equivalencia BH-BMPT'!$D$44,IF(J372=44,'Equivalencia BH-BMPT'!$D$45,IF(J372=45,'Equivalencia BH-BMPT'!$D$46,"No ha seleccionado un número de programa")))))))))))))))))))))))))))))))))))))))))))))</f>
        <v>Gobernanza e influencia local, regional e internacional</v>
      </c>
      <c r="L372" s="157" t="s">
        <v>329</v>
      </c>
      <c r="M372" s="149"/>
      <c r="N372" s="192" t="s">
        <v>1543</v>
      </c>
      <c r="O372" s="193"/>
      <c r="P372" s="161"/>
      <c r="Q372" s="162"/>
      <c r="R372" s="162"/>
      <c r="S372" s="194">
        <v>6300000</v>
      </c>
      <c r="T372" s="162">
        <f t="shared" si="21"/>
        <v>6300000</v>
      </c>
      <c r="U372" s="162">
        <v>6300000</v>
      </c>
      <c r="V372" s="191"/>
      <c r="W372" s="191"/>
      <c r="X372" s="191"/>
      <c r="Y372" s="149"/>
      <c r="Z372" s="149"/>
      <c r="AA372" s="164"/>
      <c r="AB372" s="149"/>
      <c r="AC372" s="149"/>
      <c r="AD372" s="149"/>
      <c r="AE372" s="149"/>
      <c r="AF372" s="165">
        <f t="shared" si="22"/>
        <v>1</v>
      </c>
      <c r="AG372" s="166"/>
      <c r="AH372" s="166" t="b">
        <f t="shared" si="23"/>
        <v>0</v>
      </c>
    </row>
    <row r="373" spans="1:34" s="167" customFormat="1" ht="44.25" customHeight="1" thickBot="1" x14ac:dyDescent="0.3">
      <c r="A373" s="149" t="s">
        <v>1545</v>
      </c>
      <c r="B373" s="183">
        <v>2017</v>
      </c>
      <c r="C373" s="151">
        <v>2017</v>
      </c>
      <c r="D373" s="149">
        <v>5</v>
      </c>
      <c r="E373" s="151" t="str">
        <f>IF(D373=1,'Tipo '!$B$2,IF(D373=2,'Tipo '!$B$3,IF(D373=3,'Tipo '!$B$4,IF(D373=4,'Tipo '!$B$5,IF(D373=5,'Tipo '!$B$6,IF(D373=6,'Tipo '!$B$7,IF(D373=7,'Tipo '!$B$8,IF(D373=8,'Tipo '!$B$9,IF(D373=9,'Tipo '!$B$10,IF(D373=10,'Tipo '!$B$11,IF(D373=11,'Tipo '!$B$12,IF(D373=12,'Tipo '!$B$13,IF(D373=13,'Tipo '!$B$14,IF(D373=14,'Tipo '!$B$15,IF(D373=15,'Tipo '!$B$16,IF(D373=16,'Tipo '!$B$17,IF(D373=17,'Tipo '!$B$18,IF(D373=18,'Tipo '!$B$19,IF(D373=19,'Tipo '!$B$20,IF(D373=20,'Tipo '!$B$21,"No ha seleccionado un tipo de contrato válido"))))))))))))))))))))</f>
        <v>CONTRATOS DE PRESTACIÓN DE SERVICIOS PROFESIONALES Y DE APOYO A LA GESTIÓN</v>
      </c>
      <c r="F373" s="151" t="s">
        <v>107</v>
      </c>
      <c r="G373" s="151" t="s">
        <v>116</v>
      </c>
      <c r="H373" s="154" t="s">
        <v>1546</v>
      </c>
      <c r="I373" s="154" t="s">
        <v>163</v>
      </c>
      <c r="J373" s="155">
        <v>45</v>
      </c>
      <c r="K373" s="156" t="str">
        <f>IF(J373=1,'Equivalencia BH-BMPT'!$D$2,IF(J373=2,'Equivalencia BH-BMPT'!$D$3,IF(J373=3,'Equivalencia BH-BMPT'!$D$4,IF(J373=4,'Equivalencia BH-BMPT'!$D$5,IF(J373=5,'Equivalencia BH-BMPT'!$D$6,IF(J373=6,'Equivalencia BH-BMPT'!$D$7,IF(J373=7,'Equivalencia BH-BMPT'!$D$8,IF(J373=8,'Equivalencia BH-BMPT'!$D$9,IF(J373=9,'Equivalencia BH-BMPT'!$D$10,IF(J373=10,'Equivalencia BH-BMPT'!$D$11,IF(J373=11,'Equivalencia BH-BMPT'!$D$12,IF(J373=12,'Equivalencia BH-BMPT'!$D$13,IF(J373=13,'Equivalencia BH-BMPT'!$D$14,IF(J373=14,'Equivalencia BH-BMPT'!$D$15,IF(J373=15,'Equivalencia BH-BMPT'!$D$16,IF(J373=16,'Equivalencia BH-BMPT'!$D$17,IF(J373=17,'Equivalencia BH-BMPT'!$D$18,IF(J373=18,'Equivalencia BH-BMPT'!$D$19,IF(J373=19,'Equivalencia BH-BMPT'!$D$20,IF(J373=20,'Equivalencia BH-BMPT'!$D$21,IF(J373=21,'Equivalencia BH-BMPT'!$D$22,IF(J373=22,'Equivalencia BH-BMPT'!$D$23,IF(J373=23,'Equivalencia BH-BMPT'!#REF!,IF(J373=24,'Equivalencia BH-BMPT'!$D$25,IF(J373=25,'Equivalencia BH-BMPT'!$D$26,IF(J373=26,'Equivalencia BH-BMPT'!$D$27,IF(J373=27,'Equivalencia BH-BMPT'!$D$28,IF(J373=28,'Equivalencia BH-BMPT'!$D$29,IF(J373=29,'Equivalencia BH-BMPT'!$D$30,IF(J373=30,'Equivalencia BH-BMPT'!$D$31,IF(J373=31,'Equivalencia BH-BMPT'!$D$32,IF(J373=32,'Equivalencia BH-BMPT'!$D$33,IF(J373=33,'Equivalencia BH-BMPT'!$D$34,IF(J373=34,'Equivalencia BH-BMPT'!$D$35,IF(J373=35,'Equivalencia BH-BMPT'!$D$36,IF(J373=36,'Equivalencia BH-BMPT'!$D$37,IF(J373=37,'Equivalencia BH-BMPT'!$D$38,IF(J373=38,'Equivalencia BH-BMPT'!#REF!,IF(J373=39,'Equivalencia BH-BMPT'!$D$40,IF(J373=40,'Equivalencia BH-BMPT'!$D$41,IF(J373=41,'Equivalencia BH-BMPT'!$D$42,IF(J373=42,'Equivalencia BH-BMPT'!$D$43,IF(J373=43,'Equivalencia BH-BMPT'!$D$44,IF(J373=44,'Equivalencia BH-BMPT'!$D$45,IF(J373=45,'Equivalencia BH-BMPT'!$D$46,"No ha seleccionado un número de programa")))))))))))))))))))))))))))))))))))))))))))))</f>
        <v>Gobernanza e influencia local, regional e internacional</v>
      </c>
      <c r="L373" s="157" t="s">
        <v>329</v>
      </c>
      <c r="M373" s="149"/>
      <c r="N373" s="192" t="s">
        <v>1328</v>
      </c>
      <c r="O373" s="193"/>
      <c r="P373" s="161"/>
      <c r="Q373" s="162"/>
      <c r="R373" s="162"/>
      <c r="S373" s="194">
        <v>14100000</v>
      </c>
      <c r="T373" s="162">
        <f t="shared" si="21"/>
        <v>14100000</v>
      </c>
      <c r="U373" s="162">
        <v>14100000</v>
      </c>
      <c r="V373" s="191"/>
      <c r="W373" s="191"/>
      <c r="X373" s="191"/>
      <c r="Y373" s="149"/>
      <c r="Z373" s="149"/>
      <c r="AA373" s="164"/>
      <c r="AB373" s="149"/>
      <c r="AC373" s="149"/>
      <c r="AD373" s="149"/>
      <c r="AE373" s="149"/>
      <c r="AF373" s="165">
        <f t="shared" si="22"/>
        <v>1</v>
      </c>
      <c r="AG373" s="166"/>
      <c r="AH373" s="166" t="b">
        <f t="shared" si="23"/>
        <v>0</v>
      </c>
    </row>
    <row r="374" spans="1:34" s="167" customFormat="1" ht="44.25" customHeight="1" thickBot="1" x14ac:dyDescent="0.3">
      <c r="A374" s="149" t="s">
        <v>1547</v>
      </c>
      <c r="B374" s="183">
        <v>2017</v>
      </c>
      <c r="C374" s="151">
        <v>2017</v>
      </c>
      <c r="D374" s="149">
        <v>5</v>
      </c>
      <c r="E374" s="151" t="str">
        <f>IF(D374=1,'Tipo '!$B$2,IF(D374=2,'Tipo '!$B$3,IF(D374=3,'Tipo '!$B$4,IF(D374=4,'Tipo '!$B$5,IF(D374=5,'Tipo '!$B$6,IF(D374=6,'Tipo '!$B$7,IF(D374=7,'Tipo '!$B$8,IF(D374=8,'Tipo '!$B$9,IF(D374=9,'Tipo '!$B$10,IF(D374=10,'Tipo '!$B$11,IF(D374=11,'Tipo '!$B$12,IF(D374=12,'Tipo '!$B$13,IF(D374=13,'Tipo '!$B$14,IF(D374=14,'Tipo '!$B$15,IF(D374=15,'Tipo '!$B$16,IF(D374=16,'Tipo '!$B$17,IF(D374=17,'Tipo '!$B$18,IF(D374=18,'Tipo '!$B$19,IF(D374=19,'Tipo '!$B$20,IF(D374=20,'Tipo '!$B$21,"No ha seleccionado un tipo de contrato válido"))))))))))))))))))))</f>
        <v>CONTRATOS DE PRESTACIÓN DE SERVICIOS PROFESIONALES Y DE APOYO A LA GESTIÓN</v>
      </c>
      <c r="F374" s="151" t="s">
        <v>107</v>
      </c>
      <c r="G374" s="151" t="s">
        <v>116</v>
      </c>
      <c r="H374" s="154" t="s">
        <v>1548</v>
      </c>
      <c r="I374" s="154" t="s">
        <v>163</v>
      </c>
      <c r="J374" s="155">
        <v>45</v>
      </c>
      <c r="K374" s="156" t="str">
        <f>IF(J374=1,'Equivalencia BH-BMPT'!$D$2,IF(J374=2,'Equivalencia BH-BMPT'!$D$3,IF(J374=3,'Equivalencia BH-BMPT'!$D$4,IF(J374=4,'Equivalencia BH-BMPT'!$D$5,IF(J374=5,'Equivalencia BH-BMPT'!$D$6,IF(J374=6,'Equivalencia BH-BMPT'!$D$7,IF(J374=7,'Equivalencia BH-BMPT'!$D$8,IF(J374=8,'Equivalencia BH-BMPT'!$D$9,IF(J374=9,'Equivalencia BH-BMPT'!$D$10,IF(J374=10,'Equivalencia BH-BMPT'!$D$11,IF(J374=11,'Equivalencia BH-BMPT'!$D$12,IF(J374=12,'Equivalencia BH-BMPT'!$D$13,IF(J374=13,'Equivalencia BH-BMPT'!$D$14,IF(J374=14,'Equivalencia BH-BMPT'!$D$15,IF(J374=15,'Equivalencia BH-BMPT'!$D$16,IF(J374=16,'Equivalencia BH-BMPT'!$D$17,IF(J374=17,'Equivalencia BH-BMPT'!$D$18,IF(J374=18,'Equivalencia BH-BMPT'!$D$19,IF(J374=19,'Equivalencia BH-BMPT'!$D$20,IF(J374=20,'Equivalencia BH-BMPT'!$D$21,IF(J374=21,'Equivalencia BH-BMPT'!$D$22,IF(J374=22,'Equivalencia BH-BMPT'!$D$23,IF(J374=23,'Equivalencia BH-BMPT'!#REF!,IF(J374=24,'Equivalencia BH-BMPT'!$D$25,IF(J374=25,'Equivalencia BH-BMPT'!$D$26,IF(J374=26,'Equivalencia BH-BMPT'!$D$27,IF(J374=27,'Equivalencia BH-BMPT'!$D$28,IF(J374=28,'Equivalencia BH-BMPT'!$D$29,IF(J374=29,'Equivalencia BH-BMPT'!$D$30,IF(J374=30,'Equivalencia BH-BMPT'!$D$31,IF(J374=31,'Equivalencia BH-BMPT'!$D$32,IF(J374=32,'Equivalencia BH-BMPT'!$D$33,IF(J374=33,'Equivalencia BH-BMPT'!$D$34,IF(J374=34,'Equivalencia BH-BMPT'!$D$35,IF(J374=35,'Equivalencia BH-BMPT'!$D$36,IF(J374=36,'Equivalencia BH-BMPT'!$D$37,IF(J374=37,'Equivalencia BH-BMPT'!$D$38,IF(J374=38,'Equivalencia BH-BMPT'!#REF!,IF(J374=39,'Equivalencia BH-BMPT'!$D$40,IF(J374=40,'Equivalencia BH-BMPT'!$D$41,IF(J374=41,'Equivalencia BH-BMPT'!$D$42,IF(J374=42,'Equivalencia BH-BMPT'!$D$43,IF(J374=43,'Equivalencia BH-BMPT'!$D$44,IF(J374=44,'Equivalencia BH-BMPT'!$D$45,IF(J374=45,'Equivalencia BH-BMPT'!$D$46,"No ha seleccionado un número de programa")))))))))))))))))))))))))))))))))))))))))))))</f>
        <v>Gobernanza e influencia local, regional e internacional</v>
      </c>
      <c r="L374" s="157" t="s">
        <v>329</v>
      </c>
      <c r="M374" s="149"/>
      <c r="N374" s="192" t="s">
        <v>1549</v>
      </c>
      <c r="O374" s="193"/>
      <c r="P374" s="161"/>
      <c r="Q374" s="162"/>
      <c r="R374" s="162"/>
      <c r="S374" s="194">
        <v>14100000</v>
      </c>
      <c r="T374" s="162">
        <f t="shared" si="21"/>
        <v>14100000</v>
      </c>
      <c r="U374" s="162">
        <v>14100000</v>
      </c>
      <c r="V374" s="191"/>
      <c r="W374" s="191"/>
      <c r="X374" s="191"/>
      <c r="Y374" s="149"/>
      <c r="Z374" s="149"/>
      <c r="AA374" s="164"/>
      <c r="AB374" s="149"/>
      <c r="AC374" s="149"/>
      <c r="AD374" s="149"/>
      <c r="AE374" s="149"/>
      <c r="AF374" s="165">
        <f t="shared" si="22"/>
        <v>1</v>
      </c>
      <c r="AG374" s="166"/>
      <c r="AH374" s="166" t="b">
        <f t="shared" si="23"/>
        <v>0</v>
      </c>
    </row>
    <row r="375" spans="1:34" s="167" customFormat="1" ht="44.25" customHeight="1" thickBot="1" x14ac:dyDescent="0.3">
      <c r="A375" s="149" t="s">
        <v>1551</v>
      </c>
      <c r="B375" s="183">
        <v>2015</v>
      </c>
      <c r="C375" s="151">
        <v>2015</v>
      </c>
      <c r="D375" s="149">
        <v>3</v>
      </c>
      <c r="E375" s="151" t="str">
        <f>IF(D375=1,'Tipo '!$B$2,IF(D375=2,'Tipo '!$B$3,IF(D375=3,'Tipo '!$B$4,IF(D375=4,'Tipo '!$B$5,IF(D375=5,'Tipo '!$B$6,IF(D375=6,'Tipo '!$B$7,IF(D375=7,'Tipo '!$B$8,IF(D375=8,'Tipo '!$B$9,IF(D375=9,'Tipo '!$B$10,IF(D375=10,'Tipo '!$B$11,IF(D375=11,'Tipo '!$B$12,IF(D375=12,'Tipo '!$B$13,IF(D375=13,'Tipo '!$B$14,IF(D375=14,'Tipo '!$B$15,IF(D375=15,'Tipo '!$B$16,IF(D375=16,'Tipo '!$B$17,IF(D375=17,'Tipo '!$B$18,IF(D375=18,'Tipo '!$B$19,IF(D375=19,'Tipo '!$B$20,IF(D375=20,'Tipo '!$B$21,"No ha seleccionado un tipo de contrato válido"))))))))))))))))))))</f>
        <v>INTERVENTORÍA</v>
      </c>
      <c r="F375" s="151"/>
      <c r="G375" s="151"/>
      <c r="H375" s="154" t="s">
        <v>1550</v>
      </c>
      <c r="I375" s="154" t="s">
        <v>163</v>
      </c>
      <c r="J375" s="155">
        <v>45</v>
      </c>
      <c r="K375" s="156" t="str">
        <f>IF(J375=1,'Equivalencia BH-BMPT'!$D$2,IF(J375=2,'Equivalencia BH-BMPT'!$D$3,IF(J375=3,'Equivalencia BH-BMPT'!$D$4,IF(J375=4,'Equivalencia BH-BMPT'!$D$5,IF(J375=5,'Equivalencia BH-BMPT'!$D$6,IF(J375=6,'Equivalencia BH-BMPT'!$D$7,IF(J375=7,'Equivalencia BH-BMPT'!$D$8,IF(J375=8,'Equivalencia BH-BMPT'!$D$9,IF(J375=9,'Equivalencia BH-BMPT'!$D$10,IF(J375=10,'Equivalencia BH-BMPT'!$D$11,IF(J375=11,'Equivalencia BH-BMPT'!$D$12,IF(J375=12,'Equivalencia BH-BMPT'!$D$13,IF(J375=13,'Equivalencia BH-BMPT'!$D$14,IF(J375=14,'Equivalencia BH-BMPT'!$D$15,IF(J375=15,'Equivalencia BH-BMPT'!$D$16,IF(J375=16,'Equivalencia BH-BMPT'!$D$17,IF(J375=17,'Equivalencia BH-BMPT'!$D$18,IF(J375=18,'Equivalencia BH-BMPT'!$D$19,IF(J375=19,'Equivalencia BH-BMPT'!$D$20,IF(J375=20,'Equivalencia BH-BMPT'!$D$21,IF(J375=21,'Equivalencia BH-BMPT'!$D$22,IF(J375=22,'Equivalencia BH-BMPT'!$D$23,IF(J375=23,'Equivalencia BH-BMPT'!#REF!,IF(J375=24,'Equivalencia BH-BMPT'!$D$25,IF(J375=25,'Equivalencia BH-BMPT'!$D$26,IF(J375=26,'Equivalencia BH-BMPT'!$D$27,IF(J375=27,'Equivalencia BH-BMPT'!$D$28,IF(J375=28,'Equivalencia BH-BMPT'!$D$29,IF(J375=29,'Equivalencia BH-BMPT'!$D$30,IF(J375=30,'Equivalencia BH-BMPT'!$D$31,IF(J375=31,'Equivalencia BH-BMPT'!$D$32,IF(J375=32,'Equivalencia BH-BMPT'!$D$33,IF(J375=33,'Equivalencia BH-BMPT'!$D$34,IF(J375=34,'Equivalencia BH-BMPT'!$D$35,IF(J375=35,'Equivalencia BH-BMPT'!$D$36,IF(J375=36,'Equivalencia BH-BMPT'!$D$37,IF(J375=37,'Equivalencia BH-BMPT'!$D$38,IF(J375=38,'Equivalencia BH-BMPT'!#REF!,IF(J375=39,'Equivalencia BH-BMPT'!$D$40,IF(J375=40,'Equivalencia BH-BMPT'!$D$41,IF(J375=41,'Equivalencia BH-BMPT'!$D$42,IF(J375=42,'Equivalencia BH-BMPT'!$D$43,IF(J375=43,'Equivalencia BH-BMPT'!$D$44,IF(J375=44,'Equivalencia BH-BMPT'!$D$45,IF(J375=45,'Equivalencia BH-BMPT'!$D$46,"No ha seleccionado un número de programa")))))))))))))))))))))))))))))))))))))))))))))</f>
        <v>Gobernanza e influencia local, regional e internacional</v>
      </c>
      <c r="L375" s="157" t="s">
        <v>329</v>
      </c>
      <c r="M375" s="149"/>
      <c r="N375" s="192" t="s">
        <v>1552</v>
      </c>
      <c r="O375" s="193"/>
      <c r="P375" s="161"/>
      <c r="Q375" s="162"/>
      <c r="R375" s="162"/>
      <c r="S375" s="194">
        <v>273969753</v>
      </c>
      <c r="T375" s="162">
        <f t="shared" si="21"/>
        <v>273969753</v>
      </c>
      <c r="U375" s="162">
        <v>44310693</v>
      </c>
      <c r="V375" s="191"/>
      <c r="W375" s="191"/>
      <c r="X375" s="191"/>
      <c r="Y375" s="149"/>
      <c r="Z375" s="149"/>
      <c r="AA375" s="164"/>
      <c r="AB375" s="149"/>
      <c r="AC375" s="149"/>
      <c r="AD375" s="149"/>
      <c r="AE375" s="149"/>
      <c r="AF375" s="165">
        <f t="shared" si="22"/>
        <v>0.16173571175209259</v>
      </c>
      <c r="AG375" s="166"/>
      <c r="AH375" s="166" t="b">
        <f t="shared" si="23"/>
        <v>0</v>
      </c>
    </row>
    <row r="376" spans="1:34" s="167" customFormat="1" ht="44.25" customHeight="1" thickBot="1" x14ac:dyDescent="0.3">
      <c r="A376" s="149" t="s">
        <v>152</v>
      </c>
      <c r="B376" s="183">
        <v>2018</v>
      </c>
      <c r="C376" s="151">
        <v>2018</v>
      </c>
      <c r="D376" s="149">
        <v>19</v>
      </c>
      <c r="E376" s="151" t="str">
        <f>IF(D376=1,'Tipo '!$B$2,IF(D376=2,'Tipo '!$B$3,IF(D376=3,'Tipo '!$B$4,IF(D376=4,'Tipo '!$B$5,IF(D376=5,'Tipo '!$B$6,IF(D376=6,'Tipo '!$B$7,IF(D376=7,'Tipo '!$B$8,IF(D376=8,'Tipo '!$B$9,IF(D376=9,'Tipo '!$B$10,IF(D376=10,'Tipo '!$B$11,IF(D376=11,'Tipo '!$B$12,IF(D376=12,'Tipo '!$B$13,IF(D376=13,'Tipo '!$B$14,IF(D376=14,'Tipo '!$B$15,IF(D376=15,'Tipo '!$B$16,IF(D376=16,'Tipo '!$B$17,IF(D376=17,'Tipo '!$B$18,IF(D376=18,'Tipo '!$B$19,IF(D376=19,'Tipo '!$B$20,IF(D376=20,'Tipo '!$B$21,"No ha seleccionado un tipo de contrato válido"))))))))))))))))))))</f>
        <v>OTROS</v>
      </c>
      <c r="F376" s="151"/>
      <c r="G376" s="151"/>
      <c r="H376" s="154" t="s">
        <v>1553</v>
      </c>
      <c r="I376" s="154" t="s">
        <v>163</v>
      </c>
      <c r="J376" s="155">
        <v>45</v>
      </c>
      <c r="K376" s="156" t="str">
        <f>IF(J376=1,'Equivalencia BH-BMPT'!$D$2,IF(J376=2,'Equivalencia BH-BMPT'!$D$3,IF(J376=3,'Equivalencia BH-BMPT'!$D$4,IF(J376=4,'Equivalencia BH-BMPT'!$D$5,IF(J376=5,'Equivalencia BH-BMPT'!$D$6,IF(J376=6,'Equivalencia BH-BMPT'!$D$7,IF(J376=7,'Equivalencia BH-BMPT'!$D$8,IF(J376=8,'Equivalencia BH-BMPT'!$D$9,IF(J376=9,'Equivalencia BH-BMPT'!$D$10,IF(J376=10,'Equivalencia BH-BMPT'!$D$11,IF(J376=11,'Equivalencia BH-BMPT'!$D$12,IF(J376=12,'Equivalencia BH-BMPT'!$D$13,IF(J376=13,'Equivalencia BH-BMPT'!$D$14,IF(J376=14,'Equivalencia BH-BMPT'!$D$15,IF(J376=15,'Equivalencia BH-BMPT'!$D$16,IF(J376=16,'Equivalencia BH-BMPT'!$D$17,IF(J376=17,'Equivalencia BH-BMPT'!$D$18,IF(J376=18,'Equivalencia BH-BMPT'!$D$19,IF(J376=19,'Equivalencia BH-BMPT'!$D$20,IF(J376=20,'Equivalencia BH-BMPT'!$D$21,IF(J376=21,'Equivalencia BH-BMPT'!$D$22,IF(J376=22,'Equivalencia BH-BMPT'!$D$23,IF(J376=23,'Equivalencia BH-BMPT'!#REF!,IF(J376=24,'Equivalencia BH-BMPT'!$D$25,IF(J376=25,'Equivalencia BH-BMPT'!$D$26,IF(J376=26,'Equivalencia BH-BMPT'!$D$27,IF(J376=27,'Equivalencia BH-BMPT'!$D$28,IF(J376=28,'Equivalencia BH-BMPT'!$D$29,IF(J376=29,'Equivalencia BH-BMPT'!$D$30,IF(J376=30,'Equivalencia BH-BMPT'!$D$31,IF(J376=31,'Equivalencia BH-BMPT'!$D$32,IF(J376=32,'Equivalencia BH-BMPT'!$D$33,IF(J376=33,'Equivalencia BH-BMPT'!$D$34,IF(J376=34,'Equivalencia BH-BMPT'!$D$35,IF(J376=35,'Equivalencia BH-BMPT'!$D$36,IF(J376=36,'Equivalencia BH-BMPT'!$D$37,IF(J376=37,'Equivalencia BH-BMPT'!$D$38,IF(J376=38,'Equivalencia BH-BMPT'!#REF!,IF(J376=39,'Equivalencia BH-BMPT'!$D$40,IF(J376=40,'Equivalencia BH-BMPT'!$D$41,IF(J376=41,'Equivalencia BH-BMPT'!$D$42,IF(J376=42,'Equivalencia BH-BMPT'!$D$43,IF(J376=43,'Equivalencia BH-BMPT'!$D$44,IF(J376=44,'Equivalencia BH-BMPT'!$D$45,IF(J376=45,'Equivalencia BH-BMPT'!$D$46,"No ha seleccionado un número de programa")))))))))))))))))))))))))))))))))))))))))))))</f>
        <v>Gobernanza e influencia local, regional e internacional</v>
      </c>
      <c r="L376" s="157" t="s">
        <v>329</v>
      </c>
      <c r="M376" s="149"/>
      <c r="N376" s="189" t="s">
        <v>1554</v>
      </c>
      <c r="O376" s="190">
        <v>887339100</v>
      </c>
      <c r="P376" s="161"/>
      <c r="Q376" s="162"/>
      <c r="R376" s="162"/>
      <c r="S376" s="162"/>
      <c r="T376" s="162">
        <f t="shared" si="21"/>
        <v>887339100</v>
      </c>
      <c r="U376" s="162">
        <v>887339100</v>
      </c>
      <c r="V376" s="191"/>
      <c r="W376" s="191"/>
      <c r="X376" s="191"/>
      <c r="Y376" s="149"/>
      <c r="Z376" s="149"/>
      <c r="AA376" s="164"/>
      <c r="AB376" s="149"/>
      <c r="AC376" s="149"/>
      <c r="AD376" s="149"/>
      <c r="AE376" s="149"/>
      <c r="AF376" s="165">
        <f t="shared" si="22"/>
        <v>1</v>
      </c>
      <c r="AG376" s="166"/>
      <c r="AH376" s="166" t="b">
        <f t="shared" si="23"/>
        <v>0</v>
      </c>
    </row>
    <row r="377" spans="1:34" s="167" customFormat="1" ht="44.25" customHeight="1" thickBot="1" x14ac:dyDescent="0.3">
      <c r="A377" s="149" t="s">
        <v>152</v>
      </c>
      <c r="B377" s="183">
        <v>2018</v>
      </c>
      <c r="C377" s="151">
        <v>2018</v>
      </c>
      <c r="D377" s="149">
        <v>19</v>
      </c>
      <c r="E377" s="151" t="str">
        <f>IF(D377=1,'Tipo '!$B$2,IF(D377=2,'Tipo '!$B$3,IF(D377=3,'Tipo '!$B$4,IF(D377=4,'Tipo '!$B$5,IF(D377=5,'Tipo '!$B$6,IF(D377=6,'Tipo '!$B$7,IF(D377=7,'Tipo '!$B$8,IF(D377=8,'Tipo '!$B$9,IF(D377=9,'Tipo '!$B$10,IF(D377=10,'Tipo '!$B$11,IF(D377=11,'Tipo '!$B$12,IF(D377=12,'Tipo '!$B$13,IF(D377=13,'Tipo '!$B$14,IF(D377=14,'Tipo '!$B$15,IF(D377=15,'Tipo '!$B$16,IF(D377=16,'Tipo '!$B$17,IF(D377=17,'Tipo '!$B$18,IF(D377=18,'Tipo '!$B$19,IF(D377=19,'Tipo '!$B$20,IF(D377=20,'Tipo '!$B$21,"No ha seleccionado un tipo de contrato válido"))))))))))))))))))))</f>
        <v>OTROS</v>
      </c>
      <c r="F377" s="151"/>
      <c r="G377" s="151"/>
      <c r="H377" s="154" t="s">
        <v>1553</v>
      </c>
      <c r="I377" s="154" t="s">
        <v>163</v>
      </c>
      <c r="J377" s="155">
        <v>45</v>
      </c>
      <c r="K377" s="156" t="str">
        <f>IF(J377=1,'Equivalencia BH-BMPT'!$D$2,IF(J377=2,'Equivalencia BH-BMPT'!$D$3,IF(J377=3,'Equivalencia BH-BMPT'!$D$4,IF(J377=4,'Equivalencia BH-BMPT'!$D$5,IF(J377=5,'Equivalencia BH-BMPT'!$D$6,IF(J377=6,'Equivalencia BH-BMPT'!$D$7,IF(J377=7,'Equivalencia BH-BMPT'!$D$8,IF(J377=8,'Equivalencia BH-BMPT'!$D$9,IF(J377=9,'Equivalencia BH-BMPT'!$D$10,IF(J377=10,'Equivalencia BH-BMPT'!$D$11,IF(J377=11,'Equivalencia BH-BMPT'!$D$12,IF(J377=12,'Equivalencia BH-BMPT'!$D$13,IF(J377=13,'Equivalencia BH-BMPT'!$D$14,IF(J377=14,'Equivalencia BH-BMPT'!$D$15,IF(J377=15,'Equivalencia BH-BMPT'!$D$16,IF(J377=16,'Equivalencia BH-BMPT'!$D$17,IF(J377=17,'Equivalencia BH-BMPT'!$D$18,IF(J377=18,'Equivalencia BH-BMPT'!$D$19,IF(J377=19,'Equivalencia BH-BMPT'!$D$20,IF(J377=20,'Equivalencia BH-BMPT'!$D$21,IF(J377=21,'Equivalencia BH-BMPT'!$D$22,IF(J377=22,'Equivalencia BH-BMPT'!$D$23,IF(J377=23,'Equivalencia BH-BMPT'!#REF!,IF(J377=24,'Equivalencia BH-BMPT'!$D$25,IF(J377=25,'Equivalencia BH-BMPT'!$D$26,IF(J377=26,'Equivalencia BH-BMPT'!$D$27,IF(J377=27,'Equivalencia BH-BMPT'!$D$28,IF(J377=28,'Equivalencia BH-BMPT'!$D$29,IF(J377=29,'Equivalencia BH-BMPT'!$D$30,IF(J377=30,'Equivalencia BH-BMPT'!$D$31,IF(J377=31,'Equivalencia BH-BMPT'!$D$32,IF(J377=32,'Equivalencia BH-BMPT'!$D$33,IF(J377=33,'Equivalencia BH-BMPT'!$D$34,IF(J377=34,'Equivalencia BH-BMPT'!$D$35,IF(J377=35,'Equivalencia BH-BMPT'!$D$36,IF(J377=36,'Equivalencia BH-BMPT'!$D$37,IF(J377=37,'Equivalencia BH-BMPT'!$D$38,IF(J377=38,'Equivalencia BH-BMPT'!#REF!,IF(J377=39,'Equivalencia BH-BMPT'!$D$40,IF(J377=40,'Equivalencia BH-BMPT'!$D$41,IF(J377=41,'Equivalencia BH-BMPT'!$D$42,IF(J377=42,'Equivalencia BH-BMPT'!$D$43,IF(J377=43,'Equivalencia BH-BMPT'!$D$44,IF(J377=44,'Equivalencia BH-BMPT'!$D$45,IF(J377=45,'Equivalencia BH-BMPT'!$D$46,"No ha seleccionado un número de programa")))))))))))))))))))))))))))))))))))))))))))))</f>
        <v>Gobernanza e influencia local, regional e internacional</v>
      </c>
      <c r="L377" s="157" t="s">
        <v>329</v>
      </c>
      <c r="M377" s="149"/>
      <c r="N377" s="189" t="s">
        <v>1555</v>
      </c>
      <c r="O377" s="190">
        <v>9713609</v>
      </c>
      <c r="P377" s="161"/>
      <c r="Q377" s="162"/>
      <c r="R377" s="162"/>
      <c r="S377" s="162"/>
      <c r="T377" s="162">
        <f t="shared" si="21"/>
        <v>9713609</v>
      </c>
      <c r="U377" s="162">
        <v>6826409</v>
      </c>
      <c r="V377" s="191"/>
      <c r="W377" s="191"/>
      <c r="X377" s="191"/>
      <c r="Y377" s="149"/>
      <c r="Z377" s="149"/>
      <c r="AA377" s="164"/>
      <c r="AB377" s="149"/>
      <c r="AC377" s="149"/>
      <c r="AD377" s="149"/>
      <c r="AE377" s="149"/>
      <c r="AF377" s="165">
        <f t="shared" si="22"/>
        <v>0.70276752955569866</v>
      </c>
      <c r="AG377" s="166"/>
      <c r="AH377" s="166" t="b">
        <f t="shared" si="23"/>
        <v>0</v>
      </c>
    </row>
    <row r="378" spans="1:34" s="167" customFormat="1" ht="44.25" customHeight="1" thickBot="1" x14ac:dyDescent="0.3">
      <c r="A378" s="149" t="s">
        <v>152</v>
      </c>
      <c r="B378" s="183">
        <v>2018</v>
      </c>
      <c r="C378" s="151">
        <v>2018</v>
      </c>
      <c r="D378" s="149">
        <v>19</v>
      </c>
      <c r="E378" s="151" t="str">
        <f>IF(D378=1,'Tipo '!$B$2,IF(D378=2,'Tipo '!$B$3,IF(D378=3,'Tipo '!$B$4,IF(D378=4,'Tipo '!$B$5,IF(D378=5,'Tipo '!$B$6,IF(D378=6,'Tipo '!$B$7,IF(D378=7,'Tipo '!$B$8,IF(D378=8,'Tipo '!$B$9,IF(D378=9,'Tipo '!$B$10,IF(D378=10,'Tipo '!$B$11,IF(D378=11,'Tipo '!$B$12,IF(D378=12,'Tipo '!$B$13,IF(D378=13,'Tipo '!$B$14,IF(D378=14,'Tipo '!$B$15,IF(D378=15,'Tipo '!$B$16,IF(D378=16,'Tipo '!$B$17,IF(D378=17,'Tipo '!$B$18,IF(D378=18,'Tipo '!$B$19,IF(D378=19,'Tipo '!$B$20,IF(D378=20,'Tipo '!$B$21,"No ha seleccionado un tipo de contrato válido"))))))))))))))))))))</f>
        <v>OTROS</v>
      </c>
      <c r="F378" s="151"/>
      <c r="G378" s="151"/>
      <c r="H378" s="154" t="s">
        <v>1560</v>
      </c>
      <c r="I378" s="154" t="s">
        <v>162</v>
      </c>
      <c r="J378" s="155"/>
      <c r="K378" s="156" t="str">
        <f>IF(J378=1,'Equivalencia BH-BMPT'!$D$2,IF(J378=2,'Equivalencia BH-BMPT'!$D$3,IF(J378=3,'Equivalencia BH-BMPT'!$D$4,IF(J378=4,'Equivalencia BH-BMPT'!$D$5,IF(J378=5,'Equivalencia BH-BMPT'!$D$6,IF(J378=6,'Equivalencia BH-BMPT'!$D$7,IF(J378=7,'Equivalencia BH-BMPT'!$D$8,IF(J378=8,'Equivalencia BH-BMPT'!$D$9,IF(J378=9,'Equivalencia BH-BMPT'!$D$10,IF(J378=10,'Equivalencia BH-BMPT'!$D$11,IF(J378=11,'Equivalencia BH-BMPT'!$D$12,IF(J378=12,'Equivalencia BH-BMPT'!$D$13,IF(J378=13,'Equivalencia BH-BMPT'!$D$14,IF(J378=14,'Equivalencia BH-BMPT'!$D$15,IF(J378=15,'Equivalencia BH-BMPT'!$D$16,IF(J378=16,'Equivalencia BH-BMPT'!$D$17,IF(J378=17,'Equivalencia BH-BMPT'!$D$18,IF(J378=18,'Equivalencia BH-BMPT'!$D$19,IF(J378=19,'Equivalencia BH-BMPT'!$D$20,IF(J378=20,'Equivalencia BH-BMPT'!$D$21,IF(J378=21,'Equivalencia BH-BMPT'!$D$22,IF(J378=22,'Equivalencia BH-BMPT'!$D$23,IF(J378=23,'Equivalencia BH-BMPT'!#REF!,IF(J378=24,'Equivalencia BH-BMPT'!$D$25,IF(J378=25,'Equivalencia BH-BMPT'!$D$26,IF(J378=26,'Equivalencia BH-BMPT'!$D$27,IF(J378=27,'Equivalencia BH-BMPT'!$D$28,IF(J378=28,'Equivalencia BH-BMPT'!$D$29,IF(J378=29,'Equivalencia BH-BMPT'!$D$30,IF(J378=30,'Equivalencia BH-BMPT'!$D$31,IF(J378=31,'Equivalencia BH-BMPT'!$D$32,IF(J378=32,'Equivalencia BH-BMPT'!$D$33,IF(J378=33,'Equivalencia BH-BMPT'!$D$34,IF(J378=34,'Equivalencia BH-BMPT'!$D$35,IF(J378=35,'Equivalencia BH-BMPT'!$D$36,IF(J378=36,'Equivalencia BH-BMPT'!$D$37,IF(J378=37,'Equivalencia BH-BMPT'!$D$38,IF(J378=38,'Equivalencia BH-BMPT'!#REF!,IF(J378=39,'Equivalencia BH-BMPT'!$D$40,IF(J378=40,'Equivalencia BH-BMPT'!$D$41,IF(J378=41,'Equivalencia BH-BMPT'!$D$42,IF(J378=42,'Equivalencia BH-BMPT'!$D$43,IF(J378=43,'Equivalencia BH-BMPT'!$D$44,IF(J378=44,'Equivalencia BH-BMPT'!$D$45,IF(J378=45,'Equivalencia BH-BMPT'!$D$46,"No ha seleccionado un número de programa")))))))))))))))))))))))))))))))))))))))))))))</f>
        <v>No ha seleccionado un número de programa</v>
      </c>
      <c r="L378" s="157" t="s">
        <v>1559</v>
      </c>
      <c r="M378" s="149"/>
      <c r="N378" s="189"/>
      <c r="O378" s="190">
        <v>96506100</v>
      </c>
      <c r="P378" s="161"/>
      <c r="Q378" s="162"/>
      <c r="R378" s="162"/>
      <c r="S378" s="162"/>
      <c r="T378" s="162">
        <f t="shared" si="21"/>
        <v>96506100</v>
      </c>
      <c r="U378" s="162">
        <v>96506100</v>
      </c>
      <c r="V378" s="191"/>
      <c r="W378" s="191"/>
      <c r="X378" s="191"/>
      <c r="Y378" s="149"/>
      <c r="Z378" s="149"/>
      <c r="AA378" s="164"/>
      <c r="AB378" s="149"/>
      <c r="AC378" s="149"/>
      <c r="AD378" s="149"/>
      <c r="AE378" s="149"/>
      <c r="AF378" s="165">
        <f t="shared" si="22"/>
        <v>1</v>
      </c>
      <c r="AG378" s="166"/>
      <c r="AH378" s="166" t="b">
        <f t="shared" si="23"/>
        <v>1</v>
      </c>
    </row>
    <row r="379" spans="1:34" s="167" customFormat="1" ht="44.25" customHeight="1" thickBot="1" x14ac:dyDescent="0.3">
      <c r="A379" s="149" t="s">
        <v>1561</v>
      </c>
      <c r="B379" s="183">
        <v>2017</v>
      </c>
      <c r="C379" s="151">
        <v>2017</v>
      </c>
      <c r="D379" s="149">
        <v>19</v>
      </c>
      <c r="E379" s="151" t="str">
        <f>IF(D379=1,'Tipo '!$B$2,IF(D379=2,'Tipo '!$B$3,IF(D379=3,'Tipo '!$B$4,IF(D379=4,'Tipo '!$B$5,IF(D379=5,'Tipo '!$B$6,IF(D379=6,'Tipo '!$B$7,IF(D379=7,'Tipo '!$B$8,IF(D379=8,'Tipo '!$B$9,IF(D379=9,'Tipo '!$B$10,IF(D379=10,'Tipo '!$B$11,IF(D379=11,'Tipo '!$B$12,IF(D379=12,'Tipo '!$B$13,IF(D379=13,'Tipo '!$B$14,IF(D379=14,'Tipo '!$B$15,IF(D379=15,'Tipo '!$B$16,IF(D379=16,'Tipo '!$B$17,IF(D379=17,'Tipo '!$B$18,IF(D379=18,'Tipo '!$B$19,IF(D379=19,'Tipo '!$B$20,IF(D379=20,'Tipo '!$B$21,"No ha seleccionado un tipo de contrato válido"))))))))))))))))))))</f>
        <v>OTROS</v>
      </c>
      <c r="F379" s="151"/>
      <c r="G379" s="151"/>
      <c r="H379" s="154" t="s">
        <v>1562</v>
      </c>
      <c r="I379" s="154" t="s">
        <v>162</v>
      </c>
      <c r="J379" s="155"/>
      <c r="K379" s="156" t="str">
        <f>IF(J379=1,'Equivalencia BH-BMPT'!$D$2,IF(J379=2,'Equivalencia BH-BMPT'!$D$3,IF(J379=3,'Equivalencia BH-BMPT'!$D$4,IF(J379=4,'Equivalencia BH-BMPT'!$D$5,IF(J379=5,'Equivalencia BH-BMPT'!$D$6,IF(J379=6,'Equivalencia BH-BMPT'!$D$7,IF(J379=7,'Equivalencia BH-BMPT'!$D$8,IF(J379=8,'Equivalencia BH-BMPT'!$D$9,IF(J379=9,'Equivalencia BH-BMPT'!$D$10,IF(J379=10,'Equivalencia BH-BMPT'!$D$11,IF(J379=11,'Equivalencia BH-BMPT'!$D$12,IF(J379=12,'Equivalencia BH-BMPT'!$D$13,IF(J379=13,'Equivalencia BH-BMPT'!$D$14,IF(J379=14,'Equivalencia BH-BMPT'!$D$15,IF(J379=15,'Equivalencia BH-BMPT'!$D$16,IF(J379=16,'Equivalencia BH-BMPT'!$D$17,IF(J379=17,'Equivalencia BH-BMPT'!$D$18,IF(J379=18,'Equivalencia BH-BMPT'!$D$19,IF(J379=19,'Equivalencia BH-BMPT'!$D$20,IF(J379=20,'Equivalencia BH-BMPT'!$D$21,IF(J379=21,'Equivalencia BH-BMPT'!$D$22,IF(J379=22,'Equivalencia BH-BMPT'!$D$23,IF(J379=23,'Equivalencia BH-BMPT'!#REF!,IF(J379=24,'Equivalencia BH-BMPT'!$D$25,IF(J379=25,'Equivalencia BH-BMPT'!$D$26,IF(J379=26,'Equivalencia BH-BMPT'!$D$27,IF(J379=27,'Equivalencia BH-BMPT'!$D$28,IF(J379=28,'Equivalencia BH-BMPT'!$D$29,IF(J379=29,'Equivalencia BH-BMPT'!$D$30,IF(J379=30,'Equivalencia BH-BMPT'!$D$31,IF(J379=31,'Equivalencia BH-BMPT'!$D$32,IF(J379=32,'Equivalencia BH-BMPT'!$D$33,IF(J379=33,'Equivalencia BH-BMPT'!$D$34,IF(J379=34,'Equivalencia BH-BMPT'!$D$35,IF(J379=35,'Equivalencia BH-BMPT'!$D$36,IF(J379=36,'Equivalencia BH-BMPT'!$D$37,IF(J379=37,'Equivalencia BH-BMPT'!$D$38,IF(J379=38,'Equivalencia BH-BMPT'!#REF!,IF(J379=39,'Equivalencia BH-BMPT'!$D$40,IF(J379=40,'Equivalencia BH-BMPT'!$D$41,IF(J379=41,'Equivalencia BH-BMPT'!$D$42,IF(J379=42,'Equivalencia BH-BMPT'!$D$43,IF(J379=43,'Equivalencia BH-BMPT'!$D$44,IF(J379=44,'Equivalencia BH-BMPT'!$D$45,IF(J379=45,'Equivalencia BH-BMPT'!$D$46,"No ha seleccionado un número de programa")))))))))))))))))))))))))))))))))))))))))))))</f>
        <v>No ha seleccionado un número de programa</v>
      </c>
      <c r="L379" s="157" t="s">
        <v>1137</v>
      </c>
      <c r="M379" s="149"/>
      <c r="N379" s="189" t="s">
        <v>1563</v>
      </c>
      <c r="O379" s="160">
        <v>19142280</v>
      </c>
      <c r="P379" s="161"/>
      <c r="Q379" s="162"/>
      <c r="R379" s="162"/>
      <c r="S379" s="162"/>
      <c r="T379" s="162">
        <f t="shared" si="21"/>
        <v>19142280</v>
      </c>
      <c r="U379" s="162">
        <v>19142280</v>
      </c>
      <c r="V379" s="191"/>
      <c r="W379" s="191"/>
      <c r="X379" s="191"/>
      <c r="Y379" s="149"/>
      <c r="Z379" s="149"/>
      <c r="AA379" s="164"/>
      <c r="AB379" s="149"/>
      <c r="AC379" s="149"/>
      <c r="AD379" s="149"/>
      <c r="AE379" s="149"/>
      <c r="AF379" s="165">
        <f t="shared" si="22"/>
        <v>1</v>
      </c>
      <c r="AG379" s="166"/>
      <c r="AH379" s="166" t="b">
        <f t="shared" si="23"/>
        <v>1</v>
      </c>
    </row>
    <row r="380" spans="1:34" s="167" customFormat="1" ht="44.25" customHeight="1" thickBot="1" x14ac:dyDescent="0.3">
      <c r="A380" s="149" t="s">
        <v>1498</v>
      </c>
      <c r="B380" s="183">
        <v>2017</v>
      </c>
      <c r="C380" s="151">
        <v>2017</v>
      </c>
      <c r="D380" s="149">
        <v>4</v>
      </c>
      <c r="E380" s="151" t="str">
        <f>IF(D380=1,'Tipo '!$B$2,IF(D380=2,'Tipo '!$B$3,IF(D380=3,'Tipo '!$B$4,IF(D380=4,'Tipo '!$B$5,IF(D380=5,'Tipo '!$B$6,IF(D380=6,'Tipo '!$B$7,IF(D380=7,'Tipo '!$B$8,IF(D380=8,'Tipo '!$B$9,IF(D380=9,'Tipo '!$B$10,IF(D380=10,'Tipo '!$B$11,IF(D380=11,'Tipo '!$B$12,IF(D380=12,'Tipo '!$B$13,IF(D380=13,'Tipo '!$B$14,IF(D380=14,'Tipo '!$B$15,IF(D380=15,'Tipo '!$B$16,IF(D380=16,'Tipo '!$B$17,IF(D380=17,'Tipo '!$B$18,IF(D380=18,'Tipo '!$B$19,IF(D380=19,'Tipo '!$B$20,IF(D380=20,'Tipo '!$B$21,"No ha seleccionado un tipo de contrato válido"))))))))))))))))))))</f>
        <v>CONTRATOS DE PRESTACIÓN DE SERVICIOS</v>
      </c>
      <c r="F380" s="151"/>
      <c r="G380" s="151"/>
      <c r="H380" s="154" t="s">
        <v>1499</v>
      </c>
      <c r="I380" s="154" t="s">
        <v>162</v>
      </c>
      <c r="J380" s="155"/>
      <c r="K380" s="156" t="str">
        <f>IF(J380=1,'Equivalencia BH-BMPT'!$D$2,IF(J380=2,'Equivalencia BH-BMPT'!$D$3,IF(J380=3,'Equivalencia BH-BMPT'!$D$4,IF(J380=4,'Equivalencia BH-BMPT'!$D$5,IF(J380=5,'Equivalencia BH-BMPT'!$D$6,IF(J380=6,'Equivalencia BH-BMPT'!$D$7,IF(J380=7,'Equivalencia BH-BMPT'!$D$8,IF(J380=8,'Equivalencia BH-BMPT'!$D$9,IF(J380=9,'Equivalencia BH-BMPT'!$D$10,IF(J380=10,'Equivalencia BH-BMPT'!$D$11,IF(J380=11,'Equivalencia BH-BMPT'!$D$12,IF(J380=12,'Equivalencia BH-BMPT'!$D$13,IF(J380=13,'Equivalencia BH-BMPT'!$D$14,IF(J380=14,'Equivalencia BH-BMPT'!$D$15,IF(J380=15,'Equivalencia BH-BMPT'!$D$16,IF(J380=16,'Equivalencia BH-BMPT'!$D$17,IF(J380=17,'Equivalencia BH-BMPT'!$D$18,IF(J380=18,'Equivalencia BH-BMPT'!$D$19,IF(J380=19,'Equivalencia BH-BMPT'!$D$20,IF(J380=20,'Equivalencia BH-BMPT'!$D$21,IF(J380=21,'Equivalencia BH-BMPT'!$D$22,IF(J380=22,'Equivalencia BH-BMPT'!$D$23,IF(J380=23,'Equivalencia BH-BMPT'!#REF!,IF(J380=24,'Equivalencia BH-BMPT'!$D$25,IF(J380=25,'Equivalencia BH-BMPT'!$D$26,IF(J380=26,'Equivalencia BH-BMPT'!$D$27,IF(J380=27,'Equivalencia BH-BMPT'!$D$28,IF(J380=28,'Equivalencia BH-BMPT'!$D$29,IF(J380=29,'Equivalencia BH-BMPT'!$D$30,IF(J380=30,'Equivalencia BH-BMPT'!$D$31,IF(J380=31,'Equivalencia BH-BMPT'!$D$32,IF(J380=32,'Equivalencia BH-BMPT'!$D$33,IF(J380=33,'Equivalencia BH-BMPT'!$D$34,IF(J380=34,'Equivalencia BH-BMPT'!$D$35,IF(J380=35,'Equivalencia BH-BMPT'!$D$36,IF(J380=36,'Equivalencia BH-BMPT'!$D$37,IF(J380=37,'Equivalencia BH-BMPT'!$D$38,IF(J380=38,'Equivalencia BH-BMPT'!#REF!,IF(J380=39,'Equivalencia BH-BMPT'!$D$40,IF(J380=40,'Equivalencia BH-BMPT'!$D$41,IF(J380=41,'Equivalencia BH-BMPT'!$D$42,IF(J380=42,'Equivalencia BH-BMPT'!$D$43,IF(J380=43,'Equivalencia BH-BMPT'!$D$44,IF(J380=44,'Equivalencia BH-BMPT'!$D$45,IF(J380=45,'Equivalencia BH-BMPT'!$D$46,"No ha seleccionado un número de programa")))))))))))))))))))))))))))))))))))))))))))))</f>
        <v>No ha seleccionado un número de programa</v>
      </c>
      <c r="L380" s="157" t="s">
        <v>1137</v>
      </c>
      <c r="M380" s="149"/>
      <c r="N380" s="189" t="s">
        <v>1500</v>
      </c>
      <c r="O380" s="160">
        <v>83790876</v>
      </c>
      <c r="P380" s="161"/>
      <c r="Q380" s="162">
        <v>-3</v>
      </c>
      <c r="R380" s="162"/>
      <c r="S380" s="162"/>
      <c r="T380" s="162">
        <f t="shared" si="21"/>
        <v>83790873</v>
      </c>
      <c r="U380" s="162">
        <v>83790876</v>
      </c>
      <c r="V380" s="191"/>
      <c r="W380" s="191"/>
      <c r="X380" s="191"/>
      <c r="Y380" s="149"/>
      <c r="Z380" s="149"/>
      <c r="AA380" s="164"/>
      <c r="AB380" s="149"/>
      <c r="AC380" s="149"/>
      <c r="AD380" s="149"/>
      <c r="AE380" s="149"/>
      <c r="AF380" s="165">
        <f t="shared" si="22"/>
        <v>1.0000000358034222</v>
      </c>
      <c r="AG380" s="166"/>
      <c r="AH380" s="166" t="b">
        <f t="shared" si="23"/>
        <v>1</v>
      </c>
    </row>
    <row r="381" spans="1:34" s="167" customFormat="1" ht="44.25" customHeight="1" thickBot="1" x14ac:dyDescent="0.3">
      <c r="A381" s="149" t="s">
        <v>1565</v>
      </c>
      <c r="B381" s="183">
        <v>2017</v>
      </c>
      <c r="C381" s="151">
        <v>2017</v>
      </c>
      <c r="D381" s="149">
        <v>11</v>
      </c>
      <c r="E381" s="151" t="str">
        <f>IF(D381=1,'Tipo '!$B$2,IF(D381=2,'Tipo '!$B$3,IF(D381=3,'Tipo '!$B$4,IF(D381=4,'Tipo '!$B$5,IF(D381=5,'Tipo '!$B$6,IF(D381=6,'Tipo '!$B$7,IF(D381=7,'Tipo '!$B$8,IF(D381=8,'Tipo '!$B$9,IF(D381=9,'Tipo '!$B$10,IF(D381=10,'Tipo '!$B$11,IF(D381=11,'Tipo '!$B$12,IF(D381=12,'Tipo '!$B$13,IF(D381=13,'Tipo '!$B$14,IF(D381=14,'Tipo '!$B$15,IF(D381=15,'Tipo '!$B$16,IF(D381=16,'Tipo '!$B$17,IF(D381=17,'Tipo '!$B$18,IF(D381=18,'Tipo '!$B$19,IF(D381=19,'Tipo '!$B$20,IF(D381=20,'Tipo '!$B$21,"No ha seleccionado un tipo de contrato válido"))))))))))))))))))))</f>
        <v>SUMINISTRO</v>
      </c>
      <c r="F381" s="151"/>
      <c r="G381" s="151"/>
      <c r="H381" s="154" t="s">
        <v>1564</v>
      </c>
      <c r="I381" s="154" t="s">
        <v>162</v>
      </c>
      <c r="J381" s="155"/>
      <c r="K381" s="156" t="str">
        <f>IF(J381=1,'Equivalencia BH-BMPT'!$D$2,IF(J381=2,'Equivalencia BH-BMPT'!$D$3,IF(J381=3,'Equivalencia BH-BMPT'!$D$4,IF(J381=4,'Equivalencia BH-BMPT'!$D$5,IF(J381=5,'Equivalencia BH-BMPT'!$D$6,IF(J381=6,'Equivalencia BH-BMPT'!$D$7,IF(J381=7,'Equivalencia BH-BMPT'!$D$8,IF(J381=8,'Equivalencia BH-BMPT'!$D$9,IF(J381=9,'Equivalencia BH-BMPT'!$D$10,IF(J381=10,'Equivalencia BH-BMPT'!$D$11,IF(J381=11,'Equivalencia BH-BMPT'!$D$12,IF(J381=12,'Equivalencia BH-BMPT'!$D$13,IF(J381=13,'Equivalencia BH-BMPT'!$D$14,IF(J381=14,'Equivalencia BH-BMPT'!$D$15,IF(J381=15,'Equivalencia BH-BMPT'!$D$16,IF(J381=16,'Equivalencia BH-BMPT'!$D$17,IF(J381=17,'Equivalencia BH-BMPT'!$D$18,IF(J381=18,'Equivalencia BH-BMPT'!$D$19,IF(J381=19,'Equivalencia BH-BMPT'!$D$20,IF(J381=20,'Equivalencia BH-BMPT'!$D$21,IF(J381=21,'Equivalencia BH-BMPT'!$D$22,IF(J381=22,'Equivalencia BH-BMPT'!$D$23,IF(J381=23,'Equivalencia BH-BMPT'!#REF!,IF(J381=24,'Equivalencia BH-BMPT'!$D$25,IF(J381=25,'Equivalencia BH-BMPT'!$D$26,IF(J381=26,'Equivalencia BH-BMPT'!$D$27,IF(J381=27,'Equivalencia BH-BMPT'!$D$28,IF(J381=28,'Equivalencia BH-BMPT'!$D$29,IF(J381=29,'Equivalencia BH-BMPT'!$D$30,IF(J381=30,'Equivalencia BH-BMPT'!$D$31,IF(J381=31,'Equivalencia BH-BMPT'!$D$32,IF(J381=32,'Equivalencia BH-BMPT'!$D$33,IF(J381=33,'Equivalencia BH-BMPT'!$D$34,IF(J381=34,'Equivalencia BH-BMPT'!$D$35,IF(J381=35,'Equivalencia BH-BMPT'!$D$36,IF(J381=36,'Equivalencia BH-BMPT'!$D$37,IF(J381=37,'Equivalencia BH-BMPT'!$D$38,IF(J381=38,'Equivalencia BH-BMPT'!#REF!,IF(J381=39,'Equivalencia BH-BMPT'!$D$40,IF(J381=40,'Equivalencia BH-BMPT'!$D$41,IF(J381=41,'Equivalencia BH-BMPT'!$D$42,IF(J381=42,'Equivalencia BH-BMPT'!$D$43,IF(J381=43,'Equivalencia BH-BMPT'!$D$44,IF(J381=44,'Equivalencia BH-BMPT'!$D$45,IF(J381=45,'Equivalencia BH-BMPT'!$D$46,"No ha seleccionado un número de programa")))))))))))))))))))))))))))))))))))))))))))))</f>
        <v>No ha seleccionado un número de programa</v>
      </c>
      <c r="L381" s="157" t="s">
        <v>1137</v>
      </c>
      <c r="M381" s="149"/>
      <c r="N381" s="189" t="s">
        <v>1566</v>
      </c>
      <c r="O381" s="160">
        <v>5000000</v>
      </c>
      <c r="P381" s="161"/>
      <c r="Q381" s="162">
        <v>-1</v>
      </c>
      <c r="R381" s="162"/>
      <c r="S381" s="162"/>
      <c r="T381" s="162">
        <f t="shared" si="21"/>
        <v>4999999</v>
      </c>
      <c r="U381" s="162">
        <v>4999999</v>
      </c>
      <c r="V381" s="191"/>
      <c r="W381" s="191"/>
      <c r="X381" s="191"/>
      <c r="Y381" s="149"/>
      <c r="Z381" s="149"/>
      <c r="AA381" s="164"/>
      <c r="AB381" s="149"/>
      <c r="AC381" s="149"/>
      <c r="AD381" s="149"/>
      <c r="AE381" s="149"/>
      <c r="AF381" s="165">
        <f t="shared" si="22"/>
        <v>1</v>
      </c>
      <c r="AG381" s="166"/>
      <c r="AH381" s="166" t="b">
        <f t="shared" si="23"/>
        <v>1</v>
      </c>
    </row>
    <row r="382" spans="1:34" s="167" customFormat="1" ht="44.25" customHeight="1" thickBot="1" x14ac:dyDescent="0.3">
      <c r="A382" s="149" t="s">
        <v>1567</v>
      </c>
      <c r="B382" s="183">
        <v>2018</v>
      </c>
      <c r="C382" s="151">
        <v>2018</v>
      </c>
      <c r="D382" s="149">
        <v>10</v>
      </c>
      <c r="E382" s="151" t="str">
        <f>IF(D382=1,'Tipo '!$B$2,IF(D382=2,'Tipo '!$B$3,IF(D382=3,'Tipo '!$B$4,IF(D382=4,'Tipo '!$B$5,IF(D382=5,'Tipo '!$B$6,IF(D382=6,'Tipo '!$B$7,IF(D382=7,'Tipo '!$B$8,IF(D382=8,'Tipo '!$B$9,IF(D382=9,'Tipo '!$B$10,IF(D382=10,'Tipo '!$B$11,IF(D382=11,'Tipo '!$B$12,IF(D382=12,'Tipo '!$B$13,IF(D382=13,'Tipo '!$B$14,IF(D382=14,'Tipo '!$B$15,IF(D382=15,'Tipo '!$B$16,IF(D382=16,'Tipo '!$B$17,IF(D382=17,'Tipo '!$B$18,IF(D382=18,'Tipo '!$B$19,IF(D382=19,'Tipo '!$B$20,IF(D382=20,'Tipo '!$B$21,"No ha seleccionado un tipo de contrato válido"))))))))))))))))))))</f>
        <v>SEGUROS</v>
      </c>
      <c r="F382" s="151"/>
      <c r="G382" s="151"/>
      <c r="H382" s="154" t="s">
        <v>1568</v>
      </c>
      <c r="I382" s="154" t="s">
        <v>162</v>
      </c>
      <c r="J382" s="155"/>
      <c r="K382" s="156" t="str">
        <f>IF(J382=1,'Equivalencia BH-BMPT'!$D$2,IF(J382=2,'Equivalencia BH-BMPT'!$D$3,IF(J382=3,'Equivalencia BH-BMPT'!$D$4,IF(J382=4,'Equivalencia BH-BMPT'!$D$5,IF(J382=5,'Equivalencia BH-BMPT'!$D$6,IF(J382=6,'Equivalencia BH-BMPT'!$D$7,IF(J382=7,'Equivalencia BH-BMPT'!$D$8,IF(J382=8,'Equivalencia BH-BMPT'!$D$9,IF(J382=9,'Equivalencia BH-BMPT'!$D$10,IF(J382=10,'Equivalencia BH-BMPT'!$D$11,IF(J382=11,'Equivalencia BH-BMPT'!$D$12,IF(J382=12,'Equivalencia BH-BMPT'!$D$13,IF(J382=13,'Equivalencia BH-BMPT'!$D$14,IF(J382=14,'Equivalencia BH-BMPT'!$D$15,IF(J382=15,'Equivalencia BH-BMPT'!$D$16,IF(J382=16,'Equivalencia BH-BMPT'!$D$17,IF(J382=17,'Equivalencia BH-BMPT'!$D$18,IF(J382=18,'Equivalencia BH-BMPT'!$D$19,IF(J382=19,'Equivalencia BH-BMPT'!$D$20,IF(J382=20,'Equivalencia BH-BMPT'!$D$21,IF(J382=21,'Equivalencia BH-BMPT'!$D$22,IF(J382=22,'Equivalencia BH-BMPT'!$D$23,IF(J382=23,'Equivalencia BH-BMPT'!#REF!,IF(J382=24,'Equivalencia BH-BMPT'!$D$25,IF(J382=25,'Equivalencia BH-BMPT'!$D$26,IF(J382=26,'Equivalencia BH-BMPT'!$D$27,IF(J382=27,'Equivalencia BH-BMPT'!$D$28,IF(J382=28,'Equivalencia BH-BMPT'!$D$29,IF(J382=29,'Equivalencia BH-BMPT'!$D$30,IF(J382=30,'Equivalencia BH-BMPT'!$D$31,IF(J382=31,'Equivalencia BH-BMPT'!$D$32,IF(J382=32,'Equivalencia BH-BMPT'!$D$33,IF(J382=33,'Equivalencia BH-BMPT'!$D$34,IF(J382=34,'Equivalencia BH-BMPT'!$D$35,IF(J382=35,'Equivalencia BH-BMPT'!$D$36,IF(J382=36,'Equivalencia BH-BMPT'!$D$37,IF(J382=37,'Equivalencia BH-BMPT'!$D$38,IF(J382=38,'Equivalencia BH-BMPT'!#REF!,IF(J382=39,'Equivalencia BH-BMPT'!$D$40,IF(J382=40,'Equivalencia BH-BMPT'!$D$41,IF(J382=41,'Equivalencia BH-BMPT'!$D$42,IF(J382=42,'Equivalencia BH-BMPT'!$D$43,IF(J382=43,'Equivalencia BH-BMPT'!$D$44,IF(J382=44,'Equivalencia BH-BMPT'!$D$45,IF(J382=45,'Equivalencia BH-BMPT'!$D$46,"No ha seleccionado un número de programa")))))))))))))))))))))))))))))))))))))))))))))</f>
        <v>No ha seleccionado un número de programa</v>
      </c>
      <c r="L382" s="157" t="s">
        <v>1140</v>
      </c>
      <c r="M382" s="149"/>
      <c r="N382" s="189" t="s">
        <v>1569</v>
      </c>
      <c r="O382" s="190">
        <v>12445122</v>
      </c>
      <c r="P382" s="161"/>
      <c r="Q382" s="162"/>
      <c r="R382" s="162"/>
      <c r="S382" s="162"/>
      <c r="T382" s="162">
        <f t="shared" si="21"/>
        <v>12445122</v>
      </c>
      <c r="U382" s="162">
        <v>12372108</v>
      </c>
      <c r="V382" s="191"/>
      <c r="W382" s="191"/>
      <c r="X382" s="191"/>
      <c r="Y382" s="149"/>
      <c r="Z382" s="149"/>
      <c r="AA382" s="164"/>
      <c r="AB382" s="149"/>
      <c r="AC382" s="149"/>
      <c r="AD382" s="149"/>
      <c r="AE382" s="149"/>
      <c r="AF382" s="165">
        <f t="shared" si="22"/>
        <v>0.99413312300192802</v>
      </c>
      <c r="AG382" s="166"/>
      <c r="AH382" s="166" t="b">
        <f t="shared" si="23"/>
        <v>1</v>
      </c>
    </row>
    <row r="383" spans="1:34" s="167" customFormat="1" ht="44.25" customHeight="1" thickBot="1" x14ac:dyDescent="0.3">
      <c r="A383" s="149" t="s">
        <v>1570</v>
      </c>
      <c r="B383" s="183">
        <v>2016</v>
      </c>
      <c r="C383" s="151">
        <v>2016</v>
      </c>
      <c r="D383" s="149">
        <v>10</v>
      </c>
      <c r="E383" s="151" t="str">
        <f>IF(D383=1,'Tipo '!$B$2,IF(D383=2,'Tipo '!$B$3,IF(D383=3,'Tipo '!$B$4,IF(D383=4,'Tipo '!$B$5,IF(D383=5,'Tipo '!$B$6,IF(D383=6,'Tipo '!$B$7,IF(D383=7,'Tipo '!$B$8,IF(D383=8,'Tipo '!$B$9,IF(D383=9,'Tipo '!$B$10,IF(D383=10,'Tipo '!$B$11,IF(D383=11,'Tipo '!$B$12,IF(D383=12,'Tipo '!$B$13,IF(D383=13,'Tipo '!$B$14,IF(D383=14,'Tipo '!$B$15,IF(D383=15,'Tipo '!$B$16,IF(D383=16,'Tipo '!$B$17,IF(D383=17,'Tipo '!$B$18,IF(D383=18,'Tipo '!$B$19,IF(D383=19,'Tipo '!$B$20,IF(D383=20,'Tipo '!$B$21,"No ha seleccionado un tipo de contrato válido"))))))))))))))))))))</f>
        <v>SEGUROS</v>
      </c>
      <c r="F383" s="151"/>
      <c r="G383" s="151"/>
      <c r="H383" s="154" t="s">
        <v>1571</v>
      </c>
      <c r="I383" s="154" t="s">
        <v>162</v>
      </c>
      <c r="J383" s="155"/>
      <c r="K383" s="156" t="str">
        <f>IF(J383=1,'Equivalencia BH-BMPT'!$D$2,IF(J383=2,'Equivalencia BH-BMPT'!$D$3,IF(J383=3,'Equivalencia BH-BMPT'!$D$4,IF(J383=4,'Equivalencia BH-BMPT'!$D$5,IF(J383=5,'Equivalencia BH-BMPT'!$D$6,IF(J383=6,'Equivalencia BH-BMPT'!$D$7,IF(J383=7,'Equivalencia BH-BMPT'!$D$8,IF(J383=8,'Equivalencia BH-BMPT'!$D$9,IF(J383=9,'Equivalencia BH-BMPT'!$D$10,IF(J383=10,'Equivalencia BH-BMPT'!$D$11,IF(J383=11,'Equivalencia BH-BMPT'!$D$12,IF(J383=12,'Equivalencia BH-BMPT'!$D$13,IF(J383=13,'Equivalencia BH-BMPT'!$D$14,IF(J383=14,'Equivalencia BH-BMPT'!$D$15,IF(J383=15,'Equivalencia BH-BMPT'!$D$16,IF(J383=16,'Equivalencia BH-BMPT'!$D$17,IF(J383=17,'Equivalencia BH-BMPT'!$D$18,IF(J383=18,'Equivalencia BH-BMPT'!$D$19,IF(J383=19,'Equivalencia BH-BMPT'!$D$20,IF(J383=20,'Equivalencia BH-BMPT'!$D$21,IF(J383=21,'Equivalencia BH-BMPT'!$D$22,IF(J383=22,'Equivalencia BH-BMPT'!$D$23,IF(J383=23,'Equivalencia BH-BMPT'!#REF!,IF(J383=24,'Equivalencia BH-BMPT'!$D$25,IF(J383=25,'Equivalencia BH-BMPT'!$D$26,IF(J383=26,'Equivalencia BH-BMPT'!$D$27,IF(J383=27,'Equivalencia BH-BMPT'!$D$28,IF(J383=28,'Equivalencia BH-BMPT'!$D$29,IF(J383=29,'Equivalencia BH-BMPT'!$D$30,IF(J383=30,'Equivalencia BH-BMPT'!$D$31,IF(J383=31,'Equivalencia BH-BMPT'!$D$32,IF(J383=32,'Equivalencia BH-BMPT'!$D$33,IF(J383=33,'Equivalencia BH-BMPT'!$D$34,IF(J383=34,'Equivalencia BH-BMPT'!$D$35,IF(J383=35,'Equivalencia BH-BMPT'!$D$36,IF(J383=36,'Equivalencia BH-BMPT'!$D$37,IF(J383=37,'Equivalencia BH-BMPT'!$D$38,IF(J383=38,'Equivalencia BH-BMPT'!#REF!,IF(J383=39,'Equivalencia BH-BMPT'!$D$40,IF(J383=40,'Equivalencia BH-BMPT'!$D$41,IF(J383=41,'Equivalencia BH-BMPT'!$D$42,IF(J383=42,'Equivalencia BH-BMPT'!$D$43,IF(J383=43,'Equivalencia BH-BMPT'!$D$44,IF(J383=44,'Equivalencia BH-BMPT'!$D$45,IF(J383=45,'Equivalencia BH-BMPT'!$D$46,"No ha seleccionado un número de programa")))))))))))))))))))))))))))))))))))))))))))))</f>
        <v>No ha seleccionado un número de programa</v>
      </c>
      <c r="L383" s="157" t="s">
        <v>1140</v>
      </c>
      <c r="M383" s="149"/>
      <c r="N383" s="189" t="s">
        <v>1572</v>
      </c>
      <c r="O383" s="190">
        <v>34810220</v>
      </c>
      <c r="P383" s="161"/>
      <c r="Q383" s="162"/>
      <c r="R383" s="162"/>
      <c r="S383" s="162"/>
      <c r="T383" s="162">
        <f t="shared" si="21"/>
        <v>34810220</v>
      </c>
      <c r="U383" s="162">
        <v>34810220</v>
      </c>
      <c r="V383" s="191"/>
      <c r="W383" s="191"/>
      <c r="X383" s="191"/>
      <c r="Y383" s="149"/>
      <c r="Z383" s="149"/>
      <c r="AA383" s="164"/>
      <c r="AB383" s="149"/>
      <c r="AC383" s="149"/>
      <c r="AD383" s="149"/>
      <c r="AE383" s="149"/>
      <c r="AF383" s="165">
        <f t="shared" si="22"/>
        <v>1</v>
      </c>
      <c r="AG383" s="166"/>
      <c r="AH383" s="166" t="b">
        <f t="shared" si="23"/>
        <v>1</v>
      </c>
    </row>
    <row r="384" spans="1:34" s="167" customFormat="1" ht="44.25" customHeight="1" thickBot="1" x14ac:dyDescent="0.3">
      <c r="A384" s="149" t="s">
        <v>1573</v>
      </c>
      <c r="B384" s="183">
        <v>2016</v>
      </c>
      <c r="C384" s="151">
        <v>2016</v>
      </c>
      <c r="D384" s="149">
        <v>10</v>
      </c>
      <c r="E384" s="151" t="str">
        <f>IF(D384=1,'Tipo '!$B$2,IF(D384=2,'Tipo '!$B$3,IF(D384=3,'Tipo '!$B$4,IF(D384=4,'Tipo '!$B$5,IF(D384=5,'Tipo '!$B$6,IF(D384=6,'Tipo '!$B$7,IF(D384=7,'Tipo '!$B$8,IF(D384=8,'Tipo '!$B$9,IF(D384=9,'Tipo '!$B$10,IF(D384=10,'Tipo '!$B$11,IF(D384=11,'Tipo '!$B$12,IF(D384=12,'Tipo '!$B$13,IF(D384=13,'Tipo '!$B$14,IF(D384=14,'Tipo '!$B$15,IF(D384=15,'Tipo '!$B$16,IF(D384=16,'Tipo '!$B$17,IF(D384=17,'Tipo '!$B$18,IF(D384=18,'Tipo '!$B$19,IF(D384=19,'Tipo '!$B$20,IF(D384=20,'Tipo '!$B$21,"No ha seleccionado un tipo de contrato válido"))))))))))))))))))))</f>
        <v>SEGUROS</v>
      </c>
      <c r="F384" s="151"/>
      <c r="G384" s="151"/>
      <c r="H384" s="154" t="s">
        <v>1574</v>
      </c>
      <c r="I384" s="154" t="s">
        <v>162</v>
      </c>
      <c r="J384" s="155"/>
      <c r="K384" s="156" t="str">
        <f>IF(J384=1,'Equivalencia BH-BMPT'!$D$2,IF(J384=2,'Equivalencia BH-BMPT'!$D$3,IF(J384=3,'Equivalencia BH-BMPT'!$D$4,IF(J384=4,'Equivalencia BH-BMPT'!$D$5,IF(J384=5,'Equivalencia BH-BMPT'!$D$6,IF(J384=6,'Equivalencia BH-BMPT'!$D$7,IF(J384=7,'Equivalencia BH-BMPT'!$D$8,IF(J384=8,'Equivalencia BH-BMPT'!$D$9,IF(J384=9,'Equivalencia BH-BMPT'!$D$10,IF(J384=10,'Equivalencia BH-BMPT'!$D$11,IF(J384=11,'Equivalencia BH-BMPT'!$D$12,IF(J384=12,'Equivalencia BH-BMPT'!$D$13,IF(J384=13,'Equivalencia BH-BMPT'!$D$14,IF(J384=14,'Equivalencia BH-BMPT'!$D$15,IF(J384=15,'Equivalencia BH-BMPT'!$D$16,IF(J384=16,'Equivalencia BH-BMPT'!$D$17,IF(J384=17,'Equivalencia BH-BMPT'!$D$18,IF(J384=18,'Equivalencia BH-BMPT'!$D$19,IF(J384=19,'Equivalencia BH-BMPT'!$D$20,IF(J384=20,'Equivalencia BH-BMPT'!$D$21,IF(J384=21,'Equivalencia BH-BMPT'!$D$22,IF(J384=22,'Equivalencia BH-BMPT'!$D$23,IF(J384=23,'Equivalencia BH-BMPT'!#REF!,IF(J384=24,'Equivalencia BH-BMPT'!$D$25,IF(J384=25,'Equivalencia BH-BMPT'!$D$26,IF(J384=26,'Equivalencia BH-BMPT'!$D$27,IF(J384=27,'Equivalencia BH-BMPT'!$D$28,IF(J384=28,'Equivalencia BH-BMPT'!$D$29,IF(J384=29,'Equivalencia BH-BMPT'!$D$30,IF(J384=30,'Equivalencia BH-BMPT'!$D$31,IF(J384=31,'Equivalencia BH-BMPT'!$D$32,IF(J384=32,'Equivalencia BH-BMPT'!$D$33,IF(J384=33,'Equivalencia BH-BMPT'!$D$34,IF(J384=34,'Equivalencia BH-BMPT'!$D$35,IF(J384=35,'Equivalencia BH-BMPT'!$D$36,IF(J384=36,'Equivalencia BH-BMPT'!$D$37,IF(J384=37,'Equivalencia BH-BMPT'!$D$38,IF(J384=38,'Equivalencia BH-BMPT'!#REF!,IF(J384=39,'Equivalencia BH-BMPT'!$D$40,IF(J384=40,'Equivalencia BH-BMPT'!$D$41,IF(J384=41,'Equivalencia BH-BMPT'!$D$42,IF(J384=42,'Equivalencia BH-BMPT'!$D$43,IF(J384=43,'Equivalencia BH-BMPT'!$D$44,IF(J384=44,'Equivalencia BH-BMPT'!$D$45,IF(J384=45,'Equivalencia BH-BMPT'!$D$46,"No ha seleccionado un número de programa")))))))))))))))))))))))))))))))))))))))))))))</f>
        <v>No ha seleccionado un número de programa</v>
      </c>
      <c r="L384" s="157" t="s">
        <v>1491</v>
      </c>
      <c r="M384" s="149"/>
      <c r="N384" s="189" t="s">
        <v>1507</v>
      </c>
      <c r="O384" s="190">
        <v>660090</v>
      </c>
      <c r="P384" s="161"/>
      <c r="Q384" s="162"/>
      <c r="R384" s="162"/>
      <c r="S384" s="162"/>
      <c r="T384" s="162">
        <f t="shared" si="21"/>
        <v>660090</v>
      </c>
      <c r="U384" s="162">
        <v>660090</v>
      </c>
      <c r="V384" s="191"/>
      <c r="W384" s="191"/>
      <c r="X384" s="191"/>
      <c r="Y384" s="149"/>
      <c r="Z384" s="149"/>
      <c r="AA384" s="164"/>
      <c r="AB384" s="149"/>
      <c r="AC384" s="149"/>
      <c r="AD384" s="149"/>
      <c r="AE384" s="149"/>
      <c r="AF384" s="165">
        <f t="shared" si="22"/>
        <v>1</v>
      </c>
      <c r="AG384" s="166"/>
      <c r="AH384" s="166" t="b">
        <f t="shared" si="23"/>
        <v>1</v>
      </c>
    </row>
    <row r="385" spans="1:34" s="167" customFormat="1" ht="44.25" customHeight="1" thickBot="1" x14ac:dyDescent="0.3">
      <c r="A385" s="149" t="s">
        <v>152</v>
      </c>
      <c r="B385" s="183">
        <v>2018</v>
      </c>
      <c r="C385" s="151">
        <v>2018</v>
      </c>
      <c r="D385" s="149">
        <v>20</v>
      </c>
      <c r="E385" s="151" t="str">
        <f>IF(D385=1,'Tipo '!$B$2,IF(D385=2,'Tipo '!$B$3,IF(D385=3,'Tipo '!$B$4,IF(D385=4,'Tipo '!$B$5,IF(D385=5,'Tipo '!$B$6,IF(D385=6,'Tipo '!$B$7,IF(D385=7,'Tipo '!$B$8,IF(D385=8,'Tipo '!$B$9,IF(D385=9,'Tipo '!$B$10,IF(D385=10,'Tipo '!$B$11,IF(D385=11,'Tipo '!$B$12,IF(D385=12,'Tipo '!$B$13,IF(D385=13,'Tipo '!$B$14,IF(D385=14,'Tipo '!$B$15,IF(D385=15,'Tipo '!$B$16,IF(D385=16,'Tipo '!$B$17,IF(D385=17,'Tipo '!$B$18,IF(D385=18,'Tipo '!$B$19,IF(D385=19,'Tipo '!$B$20,IF(D385=20,'Tipo '!$B$21,"No ha seleccionado un tipo de contrato válido"))))))))))))))))))))</f>
        <v>OTROS GASTOS</v>
      </c>
      <c r="F385" s="151"/>
      <c r="G385" s="151"/>
      <c r="H385" s="154" t="s">
        <v>1575</v>
      </c>
      <c r="I385" s="154" t="s">
        <v>162</v>
      </c>
      <c r="J385" s="155"/>
      <c r="K385" s="156" t="str">
        <f>IF(J385=1,'Equivalencia BH-BMPT'!$D$2,IF(J385=2,'Equivalencia BH-BMPT'!$D$3,IF(J385=3,'Equivalencia BH-BMPT'!$D$4,IF(J385=4,'Equivalencia BH-BMPT'!$D$5,IF(J385=5,'Equivalencia BH-BMPT'!$D$6,IF(J385=6,'Equivalencia BH-BMPT'!$D$7,IF(J385=7,'Equivalencia BH-BMPT'!$D$8,IF(J385=8,'Equivalencia BH-BMPT'!$D$9,IF(J385=9,'Equivalencia BH-BMPT'!$D$10,IF(J385=10,'Equivalencia BH-BMPT'!$D$11,IF(J385=11,'Equivalencia BH-BMPT'!$D$12,IF(J385=12,'Equivalencia BH-BMPT'!$D$13,IF(J385=13,'Equivalencia BH-BMPT'!$D$14,IF(J385=14,'Equivalencia BH-BMPT'!$D$15,IF(J385=15,'Equivalencia BH-BMPT'!$D$16,IF(J385=16,'Equivalencia BH-BMPT'!$D$17,IF(J385=17,'Equivalencia BH-BMPT'!$D$18,IF(J385=18,'Equivalencia BH-BMPT'!$D$19,IF(J385=19,'Equivalencia BH-BMPT'!$D$20,IF(J385=20,'Equivalencia BH-BMPT'!$D$21,IF(J385=21,'Equivalencia BH-BMPT'!$D$22,IF(J385=22,'Equivalencia BH-BMPT'!$D$23,IF(J385=23,'Equivalencia BH-BMPT'!#REF!,IF(J385=24,'Equivalencia BH-BMPT'!$D$25,IF(J385=25,'Equivalencia BH-BMPT'!$D$26,IF(J385=26,'Equivalencia BH-BMPT'!$D$27,IF(J385=27,'Equivalencia BH-BMPT'!$D$28,IF(J385=28,'Equivalencia BH-BMPT'!$D$29,IF(J385=29,'Equivalencia BH-BMPT'!$D$30,IF(J385=30,'Equivalencia BH-BMPT'!$D$31,IF(J385=31,'Equivalencia BH-BMPT'!$D$32,IF(J385=32,'Equivalencia BH-BMPT'!$D$33,IF(J385=33,'Equivalencia BH-BMPT'!$D$34,IF(J385=34,'Equivalencia BH-BMPT'!$D$35,IF(J385=35,'Equivalencia BH-BMPT'!$D$36,IF(J385=36,'Equivalencia BH-BMPT'!$D$37,IF(J385=37,'Equivalencia BH-BMPT'!$D$38,IF(J385=38,'Equivalencia BH-BMPT'!#REF!,IF(J385=39,'Equivalencia BH-BMPT'!$D$40,IF(J385=40,'Equivalencia BH-BMPT'!$D$41,IF(J385=41,'Equivalencia BH-BMPT'!$D$42,IF(J385=42,'Equivalencia BH-BMPT'!$D$43,IF(J385=43,'Equivalencia BH-BMPT'!$D$44,IF(J385=44,'Equivalencia BH-BMPT'!$D$45,IF(J385=45,'Equivalencia BH-BMPT'!$D$46,"No ha seleccionado un número de programa")))))))))))))))))))))))))))))))))))))))))))))</f>
        <v>No ha seleccionado un número de programa</v>
      </c>
      <c r="L385" s="157" t="s">
        <v>1576</v>
      </c>
      <c r="M385" s="149"/>
      <c r="N385" s="189" t="s">
        <v>227</v>
      </c>
      <c r="O385" s="190">
        <v>112328900</v>
      </c>
      <c r="P385" s="161"/>
      <c r="Q385" s="162"/>
      <c r="R385" s="162"/>
      <c r="S385" s="162"/>
      <c r="T385" s="162">
        <f t="shared" si="21"/>
        <v>112328900</v>
      </c>
      <c r="U385" s="162">
        <v>112328900</v>
      </c>
      <c r="V385" s="191"/>
      <c r="W385" s="191"/>
      <c r="X385" s="191"/>
      <c r="Y385" s="149"/>
      <c r="Z385" s="149"/>
      <c r="AA385" s="164"/>
      <c r="AB385" s="149"/>
      <c r="AC385" s="149"/>
      <c r="AD385" s="149"/>
      <c r="AE385" s="149"/>
      <c r="AF385" s="165">
        <f t="shared" si="22"/>
        <v>1</v>
      </c>
      <c r="AG385" s="166"/>
      <c r="AH385" s="166" t="b">
        <f t="shared" si="23"/>
        <v>1</v>
      </c>
    </row>
    <row r="386" spans="1:34" s="167" customFormat="1" ht="44.25" customHeight="1" thickBot="1" x14ac:dyDescent="0.3">
      <c r="A386" s="149" t="s">
        <v>152</v>
      </c>
      <c r="B386" s="183">
        <v>2018</v>
      </c>
      <c r="C386" s="151">
        <v>2018</v>
      </c>
      <c r="D386" s="149">
        <v>20</v>
      </c>
      <c r="E386" s="151" t="str">
        <f>IF(D386=1,'Tipo '!$B$2,IF(D386=2,'Tipo '!$B$3,IF(D386=3,'Tipo '!$B$4,IF(D386=4,'Tipo '!$B$5,IF(D386=5,'Tipo '!$B$6,IF(D386=6,'Tipo '!$B$7,IF(D386=7,'Tipo '!$B$8,IF(D386=8,'Tipo '!$B$9,IF(D386=9,'Tipo '!$B$10,IF(D386=10,'Tipo '!$B$11,IF(D386=11,'Tipo '!$B$12,IF(D386=12,'Tipo '!$B$13,IF(D386=13,'Tipo '!$B$14,IF(D386=14,'Tipo '!$B$15,IF(D386=15,'Tipo '!$B$16,IF(D386=16,'Tipo '!$B$17,IF(D386=17,'Tipo '!$B$18,IF(D386=18,'Tipo '!$B$19,IF(D386=19,'Tipo '!$B$20,IF(D386=20,'Tipo '!$B$21,"No ha seleccionado un tipo de contrato válido"))))))))))))))))))))</f>
        <v>OTROS GASTOS</v>
      </c>
      <c r="F386" s="151"/>
      <c r="G386" s="151"/>
      <c r="H386" s="154" t="s">
        <v>1577</v>
      </c>
      <c r="I386" s="154" t="s">
        <v>162</v>
      </c>
      <c r="J386" s="155"/>
      <c r="K386" s="156" t="str">
        <f>IF(J386=1,'Equivalencia BH-BMPT'!$D$2,IF(J386=2,'Equivalencia BH-BMPT'!$D$3,IF(J386=3,'Equivalencia BH-BMPT'!$D$4,IF(J386=4,'Equivalencia BH-BMPT'!$D$5,IF(J386=5,'Equivalencia BH-BMPT'!$D$6,IF(J386=6,'Equivalencia BH-BMPT'!$D$7,IF(J386=7,'Equivalencia BH-BMPT'!$D$8,IF(J386=8,'Equivalencia BH-BMPT'!$D$9,IF(J386=9,'Equivalencia BH-BMPT'!$D$10,IF(J386=10,'Equivalencia BH-BMPT'!$D$11,IF(J386=11,'Equivalencia BH-BMPT'!$D$12,IF(J386=12,'Equivalencia BH-BMPT'!$D$13,IF(J386=13,'Equivalencia BH-BMPT'!$D$14,IF(J386=14,'Equivalencia BH-BMPT'!$D$15,IF(J386=15,'Equivalencia BH-BMPT'!$D$16,IF(J386=16,'Equivalencia BH-BMPT'!$D$17,IF(J386=17,'Equivalencia BH-BMPT'!$D$18,IF(J386=18,'Equivalencia BH-BMPT'!$D$19,IF(J386=19,'Equivalencia BH-BMPT'!$D$20,IF(J386=20,'Equivalencia BH-BMPT'!$D$21,IF(J386=21,'Equivalencia BH-BMPT'!$D$22,IF(J386=22,'Equivalencia BH-BMPT'!$D$23,IF(J386=23,'Equivalencia BH-BMPT'!#REF!,IF(J386=24,'Equivalencia BH-BMPT'!$D$25,IF(J386=25,'Equivalencia BH-BMPT'!$D$26,IF(J386=26,'Equivalencia BH-BMPT'!$D$27,IF(J386=27,'Equivalencia BH-BMPT'!$D$28,IF(J386=28,'Equivalencia BH-BMPT'!$D$29,IF(J386=29,'Equivalencia BH-BMPT'!$D$30,IF(J386=30,'Equivalencia BH-BMPT'!$D$31,IF(J386=31,'Equivalencia BH-BMPT'!$D$32,IF(J386=32,'Equivalencia BH-BMPT'!$D$33,IF(J386=33,'Equivalencia BH-BMPT'!$D$34,IF(J386=34,'Equivalencia BH-BMPT'!$D$35,IF(J386=35,'Equivalencia BH-BMPT'!$D$36,IF(J386=36,'Equivalencia BH-BMPT'!$D$37,IF(J386=37,'Equivalencia BH-BMPT'!$D$38,IF(J386=38,'Equivalencia BH-BMPT'!#REF!,IF(J386=39,'Equivalencia BH-BMPT'!$D$40,IF(J386=40,'Equivalencia BH-BMPT'!$D$41,IF(J386=41,'Equivalencia BH-BMPT'!$D$42,IF(J386=42,'Equivalencia BH-BMPT'!$D$43,IF(J386=43,'Equivalencia BH-BMPT'!$D$44,IF(J386=44,'Equivalencia BH-BMPT'!$D$45,IF(J386=45,'Equivalencia BH-BMPT'!$D$46,"No ha seleccionado un número de programa")))))))))))))))))))))))))))))))))))))))))))))</f>
        <v>No ha seleccionado un número de programa</v>
      </c>
      <c r="L386" s="157" t="s">
        <v>1578</v>
      </c>
      <c r="M386" s="149"/>
      <c r="N386" s="189" t="s">
        <v>227</v>
      </c>
      <c r="O386" s="190">
        <v>73445265</v>
      </c>
      <c r="P386" s="161"/>
      <c r="Q386" s="162"/>
      <c r="R386" s="162"/>
      <c r="S386" s="162"/>
      <c r="T386" s="162">
        <f t="shared" si="21"/>
        <v>73445265</v>
      </c>
      <c r="U386" s="162">
        <v>73445265</v>
      </c>
      <c r="V386" s="191"/>
      <c r="W386" s="191"/>
      <c r="X386" s="191"/>
      <c r="Y386" s="149"/>
      <c r="Z386" s="149"/>
      <c r="AA386" s="164"/>
      <c r="AB386" s="149"/>
      <c r="AC386" s="149"/>
      <c r="AD386" s="149"/>
      <c r="AE386" s="149"/>
      <c r="AF386" s="165">
        <f t="shared" si="22"/>
        <v>1</v>
      </c>
      <c r="AG386" s="166"/>
      <c r="AH386" s="166" t="b">
        <f t="shared" si="23"/>
        <v>1</v>
      </c>
    </row>
    <row r="387" spans="1:34" s="167" customFormat="1" ht="44.25" customHeight="1" thickBot="1" x14ac:dyDescent="0.3">
      <c r="A387" s="149" t="s">
        <v>152</v>
      </c>
      <c r="B387" s="183">
        <v>2018</v>
      </c>
      <c r="C387" s="151">
        <v>2018</v>
      </c>
      <c r="D387" s="149">
        <v>20</v>
      </c>
      <c r="E387" s="151" t="str">
        <f>IF(D387=1,'Tipo '!$B$2,IF(D387=2,'Tipo '!$B$3,IF(D387=3,'Tipo '!$B$4,IF(D387=4,'Tipo '!$B$5,IF(D387=5,'Tipo '!$B$6,IF(D387=6,'Tipo '!$B$7,IF(D387=7,'Tipo '!$B$8,IF(D387=8,'Tipo '!$B$9,IF(D387=9,'Tipo '!$B$10,IF(D387=10,'Tipo '!$B$11,IF(D387=11,'Tipo '!$B$12,IF(D387=12,'Tipo '!$B$13,IF(D387=13,'Tipo '!$B$14,IF(D387=14,'Tipo '!$B$15,IF(D387=15,'Tipo '!$B$16,IF(D387=16,'Tipo '!$B$17,IF(D387=17,'Tipo '!$B$18,IF(D387=18,'Tipo '!$B$19,IF(D387=19,'Tipo '!$B$20,IF(D387=20,'Tipo '!$B$21,"No ha seleccionado un tipo de contrato válido"))))))))))))))))))))</f>
        <v>OTROS GASTOS</v>
      </c>
      <c r="F387" s="151"/>
      <c r="G387" s="151"/>
      <c r="H387" s="154" t="s">
        <v>1580</v>
      </c>
      <c r="I387" s="154" t="s">
        <v>162</v>
      </c>
      <c r="J387" s="155"/>
      <c r="K387" s="156" t="str">
        <f>IF(J387=1,'Equivalencia BH-BMPT'!$D$2,IF(J387=2,'Equivalencia BH-BMPT'!$D$3,IF(J387=3,'Equivalencia BH-BMPT'!$D$4,IF(J387=4,'Equivalencia BH-BMPT'!$D$5,IF(J387=5,'Equivalencia BH-BMPT'!$D$6,IF(J387=6,'Equivalencia BH-BMPT'!$D$7,IF(J387=7,'Equivalencia BH-BMPT'!$D$8,IF(J387=8,'Equivalencia BH-BMPT'!$D$9,IF(J387=9,'Equivalencia BH-BMPT'!$D$10,IF(J387=10,'Equivalencia BH-BMPT'!$D$11,IF(J387=11,'Equivalencia BH-BMPT'!$D$12,IF(J387=12,'Equivalencia BH-BMPT'!$D$13,IF(J387=13,'Equivalencia BH-BMPT'!$D$14,IF(J387=14,'Equivalencia BH-BMPT'!$D$15,IF(J387=15,'Equivalencia BH-BMPT'!$D$16,IF(J387=16,'Equivalencia BH-BMPT'!$D$17,IF(J387=17,'Equivalencia BH-BMPT'!$D$18,IF(J387=18,'Equivalencia BH-BMPT'!$D$19,IF(J387=19,'Equivalencia BH-BMPT'!$D$20,IF(J387=20,'Equivalencia BH-BMPT'!$D$21,IF(J387=21,'Equivalencia BH-BMPT'!$D$22,IF(J387=22,'Equivalencia BH-BMPT'!$D$23,IF(J387=23,'Equivalencia BH-BMPT'!#REF!,IF(J387=24,'Equivalencia BH-BMPT'!$D$25,IF(J387=25,'Equivalencia BH-BMPT'!$D$26,IF(J387=26,'Equivalencia BH-BMPT'!$D$27,IF(J387=27,'Equivalencia BH-BMPT'!$D$28,IF(J387=28,'Equivalencia BH-BMPT'!$D$29,IF(J387=29,'Equivalencia BH-BMPT'!$D$30,IF(J387=30,'Equivalencia BH-BMPT'!$D$31,IF(J387=31,'Equivalencia BH-BMPT'!$D$32,IF(J387=32,'Equivalencia BH-BMPT'!$D$33,IF(J387=33,'Equivalencia BH-BMPT'!$D$34,IF(J387=34,'Equivalencia BH-BMPT'!$D$35,IF(J387=35,'Equivalencia BH-BMPT'!$D$36,IF(J387=36,'Equivalencia BH-BMPT'!$D$37,IF(J387=37,'Equivalencia BH-BMPT'!$D$38,IF(J387=38,'Equivalencia BH-BMPT'!#REF!,IF(J387=39,'Equivalencia BH-BMPT'!$D$40,IF(J387=40,'Equivalencia BH-BMPT'!$D$41,IF(J387=41,'Equivalencia BH-BMPT'!$D$42,IF(J387=42,'Equivalencia BH-BMPT'!$D$43,IF(J387=43,'Equivalencia BH-BMPT'!$D$44,IF(J387=44,'Equivalencia BH-BMPT'!$D$45,IF(J387=45,'Equivalencia BH-BMPT'!$D$46,"No ha seleccionado un número de programa")))))))))))))))))))))))))))))))))))))))))))))</f>
        <v>No ha seleccionado un número de programa</v>
      </c>
      <c r="L387" s="157" t="s">
        <v>1579</v>
      </c>
      <c r="M387" s="149"/>
      <c r="N387" s="189" t="s">
        <v>227</v>
      </c>
      <c r="O387" s="190">
        <v>11623819</v>
      </c>
      <c r="P387" s="161"/>
      <c r="Q387" s="162"/>
      <c r="R387" s="162"/>
      <c r="S387" s="162"/>
      <c r="T387" s="162">
        <f t="shared" si="21"/>
        <v>11623819</v>
      </c>
      <c r="U387" s="162">
        <v>11623819</v>
      </c>
      <c r="V387" s="191"/>
      <c r="W387" s="191"/>
      <c r="X387" s="191"/>
      <c r="Y387" s="149"/>
      <c r="Z387" s="149"/>
      <c r="AA387" s="164"/>
      <c r="AB387" s="149"/>
      <c r="AC387" s="149"/>
      <c r="AD387" s="149"/>
      <c r="AE387" s="149"/>
      <c r="AF387" s="165">
        <f t="shared" si="22"/>
        <v>1</v>
      </c>
      <c r="AG387" s="166"/>
      <c r="AH387" s="166" t="b">
        <f t="shared" si="23"/>
        <v>1</v>
      </c>
    </row>
    <row r="388" spans="1:34" s="167" customFormat="1" ht="44.25" customHeight="1" thickBot="1" x14ac:dyDescent="0.3">
      <c r="A388" s="149" t="s">
        <v>152</v>
      </c>
      <c r="B388" s="183">
        <v>2018</v>
      </c>
      <c r="C388" s="151">
        <v>2018</v>
      </c>
      <c r="D388" s="149">
        <v>20</v>
      </c>
      <c r="E388" s="151" t="str">
        <f>IF(D388=1,'Tipo '!$B$2,IF(D388=2,'Tipo '!$B$3,IF(D388=3,'Tipo '!$B$4,IF(D388=4,'Tipo '!$B$5,IF(D388=5,'Tipo '!$B$6,IF(D388=6,'Tipo '!$B$7,IF(D388=7,'Tipo '!$B$8,IF(D388=8,'Tipo '!$B$9,IF(D388=9,'Tipo '!$B$10,IF(D388=10,'Tipo '!$B$11,IF(D388=11,'Tipo '!$B$12,IF(D388=12,'Tipo '!$B$13,IF(D388=13,'Tipo '!$B$14,IF(D388=14,'Tipo '!$B$15,IF(D388=15,'Tipo '!$B$16,IF(D388=16,'Tipo '!$B$17,IF(D388=17,'Tipo '!$B$18,IF(D388=18,'Tipo '!$B$19,IF(D388=19,'Tipo '!$B$20,IF(D388=20,'Tipo '!$B$21,"No ha seleccionado un tipo de contrato válido"))))))))))))))))))))</f>
        <v>OTROS GASTOS</v>
      </c>
      <c r="F388" s="151"/>
      <c r="G388" s="151"/>
      <c r="H388" s="154" t="s">
        <v>1582</v>
      </c>
      <c r="I388" s="154" t="s">
        <v>162</v>
      </c>
      <c r="J388" s="155"/>
      <c r="K388" s="156" t="str">
        <f>IF(J388=1,'Equivalencia BH-BMPT'!$D$2,IF(J388=2,'Equivalencia BH-BMPT'!$D$3,IF(J388=3,'Equivalencia BH-BMPT'!$D$4,IF(J388=4,'Equivalencia BH-BMPT'!$D$5,IF(J388=5,'Equivalencia BH-BMPT'!$D$6,IF(J388=6,'Equivalencia BH-BMPT'!$D$7,IF(J388=7,'Equivalencia BH-BMPT'!$D$8,IF(J388=8,'Equivalencia BH-BMPT'!$D$9,IF(J388=9,'Equivalencia BH-BMPT'!$D$10,IF(J388=10,'Equivalencia BH-BMPT'!$D$11,IF(J388=11,'Equivalencia BH-BMPT'!$D$12,IF(J388=12,'Equivalencia BH-BMPT'!$D$13,IF(J388=13,'Equivalencia BH-BMPT'!$D$14,IF(J388=14,'Equivalencia BH-BMPT'!$D$15,IF(J388=15,'Equivalencia BH-BMPT'!$D$16,IF(J388=16,'Equivalencia BH-BMPT'!$D$17,IF(J388=17,'Equivalencia BH-BMPT'!$D$18,IF(J388=18,'Equivalencia BH-BMPT'!$D$19,IF(J388=19,'Equivalencia BH-BMPT'!$D$20,IF(J388=20,'Equivalencia BH-BMPT'!$D$21,IF(J388=21,'Equivalencia BH-BMPT'!$D$22,IF(J388=22,'Equivalencia BH-BMPT'!$D$23,IF(J388=23,'Equivalencia BH-BMPT'!#REF!,IF(J388=24,'Equivalencia BH-BMPT'!$D$25,IF(J388=25,'Equivalencia BH-BMPT'!$D$26,IF(J388=26,'Equivalencia BH-BMPT'!$D$27,IF(J388=27,'Equivalencia BH-BMPT'!$D$28,IF(J388=28,'Equivalencia BH-BMPT'!$D$29,IF(J388=29,'Equivalencia BH-BMPT'!$D$30,IF(J388=30,'Equivalencia BH-BMPT'!$D$31,IF(J388=31,'Equivalencia BH-BMPT'!$D$32,IF(J388=32,'Equivalencia BH-BMPT'!$D$33,IF(J388=33,'Equivalencia BH-BMPT'!$D$34,IF(J388=34,'Equivalencia BH-BMPT'!$D$35,IF(J388=35,'Equivalencia BH-BMPT'!$D$36,IF(J388=36,'Equivalencia BH-BMPT'!$D$37,IF(J388=37,'Equivalencia BH-BMPT'!$D$38,IF(J388=38,'Equivalencia BH-BMPT'!#REF!,IF(J388=39,'Equivalencia BH-BMPT'!$D$40,IF(J388=40,'Equivalencia BH-BMPT'!$D$41,IF(J388=41,'Equivalencia BH-BMPT'!$D$42,IF(J388=42,'Equivalencia BH-BMPT'!$D$43,IF(J388=43,'Equivalencia BH-BMPT'!$D$44,IF(J388=44,'Equivalencia BH-BMPT'!$D$45,IF(J388=45,'Equivalencia BH-BMPT'!$D$46,"No ha seleccionado un número de programa")))))))))))))))))))))))))))))))))))))))))))))</f>
        <v>No ha seleccionado un número de programa</v>
      </c>
      <c r="L388" s="157" t="s">
        <v>1581</v>
      </c>
      <c r="M388" s="149"/>
      <c r="N388" s="189" t="s">
        <v>227</v>
      </c>
      <c r="O388" s="190">
        <v>1960990</v>
      </c>
      <c r="P388" s="161"/>
      <c r="Q388" s="162"/>
      <c r="R388" s="162"/>
      <c r="S388" s="162"/>
      <c r="T388" s="162">
        <f t="shared" si="21"/>
        <v>1960990</v>
      </c>
      <c r="U388" s="162">
        <v>1960990</v>
      </c>
      <c r="V388" s="191"/>
      <c r="W388" s="191"/>
      <c r="X388" s="191"/>
      <c r="Y388" s="149"/>
      <c r="Z388" s="149"/>
      <c r="AA388" s="164"/>
      <c r="AB388" s="149"/>
      <c r="AC388" s="149"/>
      <c r="AD388" s="149"/>
      <c r="AE388" s="149"/>
      <c r="AF388" s="165">
        <f t="shared" si="22"/>
        <v>1</v>
      </c>
      <c r="AG388" s="166"/>
      <c r="AH388" s="166" t="b">
        <f t="shared" si="23"/>
        <v>1</v>
      </c>
    </row>
    <row r="389" spans="1:34" s="167" customFormat="1" ht="44.25" customHeight="1" thickBot="1" x14ac:dyDescent="0.3">
      <c r="A389" s="149" t="s">
        <v>152</v>
      </c>
      <c r="B389" s="183">
        <v>2018</v>
      </c>
      <c r="C389" s="151">
        <v>2018</v>
      </c>
      <c r="D389" s="149">
        <v>20</v>
      </c>
      <c r="E389" s="151" t="str">
        <f>IF(D389=1,'Tipo '!$B$2,IF(D389=2,'Tipo '!$B$3,IF(D389=3,'Tipo '!$B$4,IF(D389=4,'Tipo '!$B$5,IF(D389=5,'Tipo '!$B$6,IF(D389=6,'Tipo '!$B$7,IF(D389=7,'Tipo '!$B$8,IF(D389=8,'Tipo '!$B$9,IF(D389=9,'Tipo '!$B$10,IF(D389=10,'Tipo '!$B$11,IF(D389=11,'Tipo '!$B$12,IF(D389=12,'Tipo '!$B$13,IF(D389=13,'Tipo '!$B$14,IF(D389=14,'Tipo '!$B$15,IF(D389=15,'Tipo '!$B$16,IF(D389=16,'Tipo '!$B$17,IF(D389=17,'Tipo '!$B$18,IF(D389=18,'Tipo '!$B$19,IF(D389=19,'Tipo '!$B$20,IF(D389=20,'Tipo '!$B$21,"No ha seleccionado un tipo de contrato válido"))))))))))))))))))))</f>
        <v>OTROS GASTOS</v>
      </c>
      <c r="F389" s="151"/>
      <c r="G389" s="151"/>
      <c r="H389" s="154" t="s">
        <v>1583</v>
      </c>
      <c r="I389" s="154" t="s">
        <v>162</v>
      </c>
      <c r="J389" s="155"/>
      <c r="K389" s="156" t="str">
        <f>IF(J389=1,'Equivalencia BH-BMPT'!$D$2,IF(J389=2,'Equivalencia BH-BMPT'!$D$3,IF(J389=3,'Equivalencia BH-BMPT'!$D$4,IF(J389=4,'Equivalencia BH-BMPT'!$D$5,IF(J389=5,'Equivalencia BH-BMPT'!$D$6,IF(J389=6,'Equivalencia BH-BMPT'!$D$7,IF(J389=7,'Equivalencia BH-BMPT'!$D$8,IF(J389=8,'Equivalencia BH-BMPT'!$D$9,IF(J389=9,'Equivalencia BH-BMPT'!$D$10,IF(J389=10,'Equivalencia BH-BMPT'!$D$11,IF(J389=11,'Equivalencia BH-BMPT'!$D$12,IF(J389=12,'Equivalencia BH-BMPT'!$D$13,IF(J389=13,'Equivalencia BH-BMPT'!$D$14,IF(J389=14,'Equivalencia BH-BMPT'!$D$15,IF(J389=15,'Equivalencia BH-BMPT'!$D$16,IF(J389=16,'Equivalencia BH-BMPT'!$D$17,IF(J389=17,'Equivalencia BH-BMPT'!$D$18,IF(J389=18,'Equivalencia BH-BMPT'!$D$19,IF(J389=19,'Equivalencia BH-BMPT'!$D$20,IF(J389=20,'Equivalencia BH-BMPT'!$D$21,IF(J389=21,'Equivalencia BH-BMPT'!$D$22,IF(J389=22,'Equivalencia BH-BMPT'!$D$23,IF(J389=23,'Equivalencia BH-BMPT'!#REF!,IF(J389=24,'Equivalencia BH-BMPT'!$D$25,IF(J389=25,'Equivalencia BH-BMPT'!$D$26,IF(J389=26,'Equivalencia BH-BMPT'!$D$27,IF(J389=27,'Equivalencia BH-BMPT'!$D$28,IF(J389=28,'Equivalencia BH-BMPT'!$D$29,IF(J389=29,'Equivalencia BH-BMPT'!$D$30,IF(J389=30,'Equivalencia BH-BMPT'!$D$31,IF(J389=31,'Equivalencia BH-BMPT'!$D$32,IF(J389=32,'Equivalencia BH-BMPT'!$D$33,IF(J389=33,'Equivalencia BH-BMPT'!$D$34,IF(J389=34,'Equivalencia BH-BMPT'!$D$35,IF(J389=35,'Equivalencia BH-BMPT'!$D$36,IF(J389=36,'Equivalencia BH-BMPT'!$D$37,IF(J389=37,'Equivalencia BH-BMPT'!$D$38,IF(J389=38,'Equivalencia BH-BMPT'!#REF!,IF(J389=39,'Equivalencia BH-BMPT'!$D$40,IF(J389=40,'Equivalencia BH-BMPT'!$D$41,IF(J389=41,'Equivalencia BH-BMPT'!$D$42,IF(J389=42,'Equivalencia BH-BMPT'!$D$43,IF(J389=43,'Equivalencia BH-BMPT'!$D$44,IF(J389=44,'Equivalencia BH-BMPT'!$D$45,IF(J389=45,'Equivalencia BH-BMPT'!$D$46,"No ha seleccionado un número de programa")))))))))))))))))))))))))))))))))))))))))))))</f>
        <v>No ha seleccionado un número de programa</v>
      </c>
      <c r="L389" s="157" t="s">
        <v>1584</v>
      </c>
      <c r="M389" s="149"/>
      <c r="N389" s="189" t="s">
        <v>227</v>
      </c>
      <c r="O389" s="190">
        <v>63564000</v>
      </c>
      <c r="P389" s="161"/>
      <c r="Q389" s="162">
        <v>-7500</v>
      </c>
      <c r="R389" s="162"/>
      <c r="S389" s="162"/>
      <c r="T389" s="162">
        <f t="shared" si="21"/>
        <v>63556500</v>
      </c>
      <c r="U389" s="162">
        <v>63556500</v>
      </c>
      <c r="V389" s="191"/>
      <c r="W389" s="191"/>
      <c r="X389" s="191"/>
      <c r="Y389" s="149"/>
      <c r="Z389" s="149"/>
      <c r="AA389" s="164"/>
      <c r="AB389" s="149"/>
      <c r="AC389" s="149"/>
      <c r="AD389" s="149"/>
      <c r="AE389" s="149"/>
      <c r="AF389" s="165">
        <f t="shared" si="22"/>
        <v>1</v>
      </c>
      <c r="AG389" s="166"/>
      <c r="AH389" s="166" t="b">
        <f t="shared" si="23"/>
        <v>1</v>
      </c>
    </row>
    <row r="390" spans="1:34" s="167" customFormat="1" ht="44.25" customHeight="1" thickBot="1" x14ac:dyDescent="0.3">
      <c r="A390" s="149" t="s">
        <v>1586</v>
      </c>
      <c r="B390" s="183">
        <v>2018</v>
      </c>
      <c r="C390" s="151">
        <v>2017</v>
      </c>
      <c r="D390" s="149">
        <v>16</v>
      </c>
      <c r="E390" s="151" t="str">
        <f>IF(D390=1,'Tipo '!$B$2,IF(D390=2,'Tipo '!$B$3,IF(D390=3,'Tipo '!$B$4,IF(D390=4,'Tipo '!$B$5,IF(D390=5,'Tipo '!$B$6,IF(D390=6,'Tipo '!$B$7,IF(D390=7,'Tipo '!$B$8,IF(D390=8,'Tipo '!$B$9,IF(D390=9,'Tipo '!$B$10,IF(D390=10,'Tipo '!$B$11,IF(D390=11,'Tipo '!$B$12,IF(D390=12,'Tipo '!$B$13,IF(D390=13,'Tipo '!$B$14,IF(D390=14,'Tipo '!$B$15,IF(D390=15,'Tipo '!$B$16,IF(D390=16,'Tipo '!$B$17,IF(D390=17,'Tipo '!$B$18,IF(D390=18,'Tipo '!$B$19,IF(D390=19,'Tipo '!$B$20,IF(D390=20,'Tipo '!$B$21,"No ha seleccionado un tipo de contrato válido"))))))))))))))))))))</f>
        <v>CONTRATOS INTERADMINISTRATIVOS</v>
      </c>
      <c r="F390" s="151" t="s">
        <v>107</v>
      </c>
      <c r="G390" s="151" t="s">
        <v>111</v>
      </c>
      <c r="H390" s="154" t="s">
        <v>1585</v>
      </c>
      <c r="I390" s="154" t="s">
        <v>163</v>
      </c>
      <c r="J390" s="155">
        <v>8</v>
      </c>
      <c r="K390" s="156" t="str">
        <f>IF(J390=1,'Equivalencia BH-BMPT'!$D$2,IF(J390=2,'Equivalencia BH-BMPT'!$D$3,IF(J390=3,'Equivalencia BH-BMPT'!$D$4,IF(J390=4,'Equivalencia BH-BMPT'!$D$5,IF(J390=5,'Equivalencia BH-BMPT'!$D$6,IF(J390=6,'Equivalencia BH-BMPT'!$D$7,IF(J390=7,'Equivalencia BH-BMPT'!$D$8,IF(J390=8,'Equivalencia BH-BMPT'!$D$9,IF(J390=9,'Equivalencia BH-BMPT'!$D$10,IF(J390=10,'Equivalencia BH-BMPT'!$D$11,IF(J390=11,'Equivalencia BH-BMPT'!$D$12,IF(J390=12,'Equivalencia BH-BMPT'!$D$13,IF(J390=13,'Equivalencia BH-BMPT'!$D$14,IF(J390=14,'Equivalencia BH-BMPT'!$D$15,IF(J390=15,'Equivalencia BH-BMPT'!$D$16,IF(J390=16,'Equivalencia BH-BMPT'!$D$17,IF(J390=17,'Equivalencia BH-BMPT'!$D$18,IF(J390=18,'Equivalencia BH-BMPT'!$D$19,IF(J390=19,'Equivalencia BH-BMPT'!$D$20,IF(J390=20,'Equivalencia BH-BMPT'!$D$21,IF(J390=21,'Equivalencia BH-BMPT'!$D$22,IF(J390=22,'Equivalencia BH-BMPT'!$D$23,IF(J390=23,'Equivalencia BH-BMPT'!#REF!,IF(J390=24,'Equivalencia BH-BMPT'!$D$25,IF(J390=25,'Equivalencia BH-BMPT'!$D$26,IF(J390=26,'Equivalencia BH-BMPT'!$D$27,IF(J390=27,'Equivalencia BH-BMPT'!$D$28,IF(J390=28,'Equivalencia BH-BMPT'!$D$29,IF(J390=29,'Equivalencia BH-BMPT'!$D$30,IF(J390=30,'Equivalencia BH-BMPT'!$D$31,IF(J390=31,'Equivalencia BH-BMPT'!$D$32,IF(J390=32,'Equivalencia BH-BMPT'!$D$33,IF(J390=33,'Equivalencia BH-BMPT'!$D$34,IF(J390=34,'Equivalencia BH-BMPT'!$D$35,IF(J390=35,'Equivalencia BH-BMPT'!$D$36,IF(J390=36,'Equivalencia BH-BMPT'!$D$37,IF(J390=37,'Equivalencia BH-BMPT'!$D$38,IF(J390=38,'Equivalencia BH-BMPT'!#REF!,IF(J390=39,'Equivalencia BH-BMPT'!$D$40,IF(J390=40,'Equivalencia BH-BMPT'!$D$41,IF(J390=41,'Equivalencia BH-BMPT'!$D$42,IF(J390=42,'Equivalencia BH-BMPT'!$D$43,IF(J390=43,'Equivalencia BH-BMPT'!$D$44,IF(J390=44,'Equivalencia BH-BMPT'!$D$45,IF(J390=45,'Equivalencia BH-BMPT'!$D$46,"No ha seleccionado un número de programa")))))))))))))))))))))))))))))))))))))))))))))</f>
        <v>Acceso con calidad a la educación superior</v>
      </c>
      <c r="L390" s="157" t="s">
        <v>1587</v>
      </c>
      <c r="M390" s="149"/>
      <c r="N390" s="189" t="s">
        <v>1588</v>
      </c>
      <c r="O390" s="190">
        <v>3960618000</v>
      </c>
      <c r="P390" s="161"/>
      <c r="Q390" s="162"/>
      <c r="R390" s="162"/>
      <c r="S390" s="162"/>
      <c r="T390" s="162">
        <f t="shared" si="21"/>
        <v>3960618000</v>
      </c>
      <c r="U390" s="162"/>
      <c r="V390" s="191"/>
      <c r="W390" s="191"/>
      <c r="X390" s="191"/>
      <c r="Y390" s="149"/>
      <c r="Z390" s="149"/>
      <c r="AA390" s="164"/>
      <c r="AB390" s="149"/>
      <c r="AC390" s="149"/>
      <c r="AD390" s="149"/>
      <c r="AE390" s="149"/>
      <c r="AF390" s="165">
        <f t="shared" si="22"/>
        <v>0</v>
      </c>
      <c r="AG390" s="166"/>
      <c r="AH390" s="166" t="b">
        <f t="shared" si="23"/>
        <v>0</v>
      </c>
    </row>
    <row r="391" spans="1:34" s="167" customFormat="1" ht="44.25" customHeight="1" thickBot="1" x14ac:dyDescent="0.3">
      <c r="A391" s="149" t="s">
        <v>1589</v>
      </c>
      <c r="B391" s="183">
        <v>2015</v>
      </c>
      <c r="C391" s="151">
        <v>2015</v>
      </c>
      <c r="D391" s="149">
        <v>1</v>
      </c>
      <c r="E391" s="151" t="str">
        <f>IF(D391=1,'Tipo '!$B$2,IF(D391=2,'Tipo '!$B$3,IF(D391=3,'Tipo '!$B$4,IF(D391=4,'Tipo '!$B$5,IF(D391=5,'Tipo '!$B$6,IF(D391=6,'Tipo '!$B$7,IF(D391=7,'Tipo '!$B$8,IF(D391=8,'Tipo '!$B$9,IF(D391=9,'Tipo '!$B$10,IF(D391=10,'Tipo '!$B$11,IF(D391=11,'Tipo '!$B$12,IF(D391=12,'Tipo '!$B$13,IF(D391=13,'Tipo '!$B$14,IF(D391=14,'Tipo '!$B$15,IF(D391=15,'Tipo '!$B$16,IF(D391=16,'Tipo '!$B$17,IF(D391=17,'Tipo '!$B$18,IF(D391=18,'Tipo '!$B$19,IF(D391=19,'Tipo '!$B$20,IF(D391=20,'Tipo '!$B$21,"No ha seleccionado un tipo de contrato válido"))))))))))))))))))))</f>
        <v>OBRA PÚBLICA</v>
      </c>
      <c r="F391" s="151" t="s">
        <v>107</v>
      </c>
      <c r="G391" s="151" t="s">
        <v>121</v>
      </c>
      <c r="H391" s="154" t="s">
        <v>1590</v>
      </c>
      <c r="I391" s="154" t="s">
        <v>163</v>
      </c>
      <c r="J391" s="155">
        <v>8</v>
      </c>
      <c r="K391" s="156" t="str">
        <f>IF(J391=1,'Equivalencia BH-BMPT'!$D$2,IF(J391=2,'Equivalencia BH-BMPT'!$D$3,IF(J391=3,'Equivalencia BH-BMPT'!$D$4,IF(J391=4,'Equivalencia BH-BMPT'!$D$5,IF(J391=5,'Equivalencia BH-BMPT'!$D$6,IF(J391=6,'Equivalencia BH-BMPT'!$D$7,IF(J391=7,'Equivalencia BH-BMPT'!$D$8,IF(J391=8,'Equivalencia BH-BMPT'!$D$9,IF(J391=9,'Equivalencia BH-BMPT'!$D$10,IF(J391=10,'Equivalencia BH-BMPT'!$D$11,IF(J391=11,'Equivalencia BH-BMPT'!$D$12,IF(J391=12,'Equivalencia BH-BMPT'!$D$13,IF(J391=13,'Equivalencia BH-BMPT'!$D$14,IF(J391=14,'Equivalencia BH-BMPT'!$D$15,IF(J391=15,'Equivalencia BH-BMPT'!$D$16,IF(J391=16,'Equivalencia BH-BMPT'!$D$17,IF(J391=17,'Equivalencia BH-BMPT'!$D$18,IF(J391=18,'Equivalencia BH-BMPT'!$D$19,IF(J391=19,'Equivalencia BH-BMPT'!$D$20,IF(J391=20,'Equivalencia BH-BMPT'!$D$21,IF(J391=21,'Equivalencia BH-BMPT'!$D$22,IF(J391=22,'Equivalencia BH-BMPT'!$D$23,IF(J391=23,'Equivalencia BH-BMPT'!#REF!,IF(J391=24,'Equivalencia BH-BMPT'!$D$25,IF(J391=25,'Equivalencia BH-BMPT'!$D$26,IF(J391=26,'Equivalencia BH-BMPT'!$D$27,IF(J391=27,'Equivalencia BH-BMPT'!$D$28,IF(J391=28,'Equivalencia BH-BMPT'!$D$29,IF(J391=29,'Equivalencia BH-BMPT'!$D$30,IF(J391=30,'Equivalencia BH-BMPT'!$D$31,IF(J391=31,'Equivalencia BH-BMPT'!$D$32,IF(J391=32,'Equivalencia BH-BMPT'!$D$33,IF(J391=33,'Equivalencia BH-BMPT'!$D$34,IF(J391=34,'Equivalencia BH-BMPT'!$D$35,IF(J391=35,'Equivalencia BH-BMPT'!$D$36,IF(J391=36,'Equivalencia BH-BMPT'!$D$37,IF(J391=37,'Equivalencia BH-BMPT'!$D$38,IF(J391=38,'Equivalencia BH-BMPT'!#REF!,IF(J391=39,'Equivalencia BH-BMPT'!$D$40,IF(J391=40,'Equivalencia BH-BMPT'!$D$41,IF(J391=41,'Equivalencia BH-BMPT'!$D$42,IF(J391=42,'Equivalencia BH-BMPT'!$D$43,IF(J391=43,'Equivalencia BH-BMPT'!$D$44,IF(J391=44,'Equivalencia BH-BMPT'!$D$45,IF(J391=45,'Equivalencia BH-BMPT'!$D$46,"No ha seleccionado un número de programa")))))))))))))))))))))))))))))))))))))))))))))</f>
        <v>Acceso con calidad a la educación superior</v>
      </c>
      <c r="L391" s="157" t="s">
        <v>1587</v>
      </c>
      <c r="M391" s="149"/>
      <c r="N391" s="192" t="s">
        <v>1591</v>
      </c>
      <c r="O391" s="196"/>
      <c r="P391" s="197"/>
      <c r="Q391" s="194"/>
      <c r="R391" s="194"/>
      <c r="S391" s="194">
        <v>7800000000</v>
      </c>
      <c r="T391" s="162">
        <f t="shared" si="21"/>
        <v>7800000000</v>
      </c>
      <c r="U391" s="162"/>
      <c r="V391" s="191"/>
      <c r="W391" s="191"/>
      <c r="X391" s="191"/>
      <c r="Y391" s="149"/>
      <c r="Z391" s="149"/>
      <c r="AA391" s="164"/>
      <c r="AB391" s="149"/>
      <c r="AC391" s="149"/>
      <c r="AD391" s="149"/>
      <c r="AE391" s="149"/>
      <c r="AF391" s="165">
        <f t="shared" si="22"/>
        <v>0</v>
      </c>
      <c r="AG391" s="166"/>
      <c r="AH391" s="166" t="b">
        <f t="shared" si="23"/>
        <v>0</v>
      </c>
    </row>
    <row r="392" spans="1:34" s="167" customFormat="1" ht="44.25" customHeight="1" thickBot="1" x14ac:dyDescent="0.3">
      <c r="A392" s="149"/>
      <c r="B392" s="183"/>
      <c r="C392" s="151"/>
      <c r="D392" s="149"/>
      <c r="E392" s="151" t="str">
        <f>IF(D392=1,'Tipo '!$B$2,IF(D392=2,'Tipo '!$B$3,IF(D392=3,'Tipo '!$B$4,IF(D392=4,'Tipo '!$B$5,IF(D392=5,'Tipo '!$B$6,IF(D392=6,'Tipo '!$B$7,IF(D392=7,'Tipo '!$B$8,IF(D392=8,'Tipo '!$B$9,IF(D392=9,'Tipo '!$B$10,IF(D392=10,'Tipo '!$B$11,IF(D392=11,'Tipo '!$B$12,IF(D392=12,'Tipo '!$B$13,IF(D392=13,'Tipo '!$B$14,IF(D392=14,'Tipo '!$B$15,IF(D392=15,'Tipo '!$B$16,IF(D392=16,'Tipo '!$B$17,IF(D392=17,'Tipo '!$B$18,IF(D392=18,'Tipo '!$B$19,IF(D392=19,'Tipo '!$B$20,IF(D392=20,'Tipo '!$B$21,"No ha seleccionado un tipo de contrato válido"))))))))))))))))))))</f>
        <v>No ha seleccionado un tipo de contrato válido</v>
      </c>
      <c r="F392" s="151"/>
      <c r="G392" s="151"/>
      <c r="H392" s="154"/>
      <c r="I392" s="154"/>
      <c r="J392" s="155"/>
      <c r="K392" s="156" t="str">
        <f>IF(J392=1,'Equivalencia BH-BMPT'!$D$2,IF(J392=2,'Equivalencia BH-BMPT'!$D$3,IF(J392=3,'Equivalencia BH-BMPT'!$D$4,IF(J392=4,'Equivalencia BH-BMPT'!$D$5,IF(J392=5,'Equivalencia BH-BMPT'!$D$6,IF(J392=6,'Equivalencia BH-BMPT'!$D$7,IF(J392=7,'Equivalencia BH-BMPT'!$D$8,IF(J392=8,'Equivalencia BH-BMPT'!$D$9,IF(J392=9,'Equivalencia BH-BMPT'!$D$10,IF(J392=10,'Equivalencia BH-BMPT'!$D$11,IF(J392=11,'Equivalencia BH-BMPT'!$D$12,IF(J392=12,'Equivalencia BH-BMPT'!$D$13,IF(J392=13,'Equivalencia BH-BMPT'!$D$14,IF(J392=14,'Equivalencia BH-BMPT'!$D$15,IF(J392=15,'Equivalencia BH-BMPT'!$D$16,IF(J392=16,'Equivalencia BH-BMPT'!$D$17,IF(J392=17,'Equivalencia BH-BMPT'!$D$18,IF(J392=18,'Equivalencia BH-BMPT'!$D$19,IF(J392=19,'Equivalencia BH-BMPT'!$D$20,IF(J392=20,'Equivalencia BH-BMPT'!$D$21,IF(J392=21,'Equivalencia BH-BMPT'!$D$22,IF(J392=22,'Equivalencia BH-BMPT'!$D$23,IF(J392=23,'Equivalencia BH-BMPT'!#REF!,IF(J392=24,'Equivalencia BH-BMPT'!$D$25,IF(J392=25,'Equivalencia BH-BMPT'!$D$26,IF(J392=26,'Equivalencia BH-BMPT'!$D$27,IF(J392=27,'Equivalencia BH-BMPT'!$D$28,IF(J392=28,'Equivalencia BH-BMPT'!$D$29,IF(J392=29,'Equivalencia BH-BMPT'!$D$30,IF(J392=30,'Equivalencia BH-BMPT'!$D$31,IF(J392=31,'Equivalencia BH-BMPT'!$D$32,IF(J392=32,'Equivalencia BH-BMPT'!$D$33,IF(J392=33,'Equivalencia BH-BMPT'!$D$34,IF(J392=34,'Equivalencia BH-BMPT'!$D$35,IF(J392=35,'Equivalencia BH-BMPT'!$D$36,IF(J392=36,'Equivalencia BH-BMPT'!$D$37,IF(J392=37,'Equivalencia BH-BMPT'!$D$38,IF(J392=38,'Equivalencia BH-BMPT'!#REF!,IF(J392=39,'Equivalencia BH-BMPT'!$D$40,IF(J392=40,'Equivalencia BH-BMPT'!$D$41,IF(J392=41,'Equivalencia BH-BMPT'!$D$42,IF(J392=42,'Equivalencia BH-BMPT'!$D$43,IF(J392=43,'Equivalencia BH-BMPT'!$D$44,IF(J392=44,'Equivalencia BH-BMPT'!$D$45,IF(J392=45,'Equivalencia BH-BMPT'!$D$46,"No ha seleccionado un número de programa")))))))))))))))))))))))))))))))))))))))))))))</f>
        <v>No ha seleccionado un número de programa</v>
      </c>
      <c r="L392" s="157"/>
      <c r="M392" s="149"/>
      <c r="N392" s="189"/>
      <c r="O392" s="190"/>
      <c r="P392" s="161"/>
      <c r="Q392" s="162"/>
      <c r="R392" s="162"/>
      <c r="S392" s="162"/>
      <c r="T392" s="162">
        <f t="shared" si="21"/>
        <v>0</v>
      </c>
      <c r="U392" s="162"/>
      <c r="V392" s="191"/>
      <c r="W392" s="191"/>
      <c r="X392" s="191"/>
      <c r="Y392" s="149"/>
      <c r="Z392" s="149"/>
      <c r="AA392" s="164"/>
      <c r="AB392" s="149"/>
      <c r="AC392" s="149"/>
      <c r="AD392" s="149"/>
      <c r="AE392" s="149"/>
      <c r="AF392" s="165" t="e">
        <f t="shared" si="22"/>
        <v>#DIV/0!</v>
      </c>
      <c r="AG392" s="166"/>
      <c r="AH392" s="166" t="b">
        <f t="shared" si="23"/>
        <v>1</v>
      </c>
    </row>
    <row r="393" spans="1:34" s="167" customFormat="1" ht="44.25" customHeight="1" thickBot="1" x14ac:dyDescent="0.3">
      <c r="A393" s="149"/>
      <c r="B393" s="183"/>
      <c r="C393" s="151"/>
      <c r="D393" s="149"/>
      <c r="E393" s="151" t="str">
        <f>IF(D393=1,'Tipo '!$B$2,IF(D393=2,'Tipo '!$B$3,IF(D393=3,'Tipo '!$B$4,IF(D393=4,'Tipo '!$B$5,IF(D393=5,'Tipo '!$B$6,IF(D393=6,'Tipo '!$B$7,IF(D393=7,'Tipo '!$B$8,IF(D393=8,'Tipo '!$B$9,IF(D393=9,'Tipo '!$B$10,IF(D393=10,'Tipo '!$B$11,IF(D393=11,'Tipo '!$B$12,IF(D393=12,'Tipo '!$B$13,IF(D393=13,'Tipo '!$B$14,IF(D393=14,'Tipo '!$B$15,IF(D393=15,'Tipo '!$B$16,IF(D393=16,'Tipo '!$B$17,IF(D393=17,'Tipo '!$B$18,IF(D393=18,'Tipo '!$B$19,IF(D393=19,'Tipo '!$B$20,IF(D393=20,'Tipo '!$B$21,"No ha seleccionado un tipo de contrato válido"))))))))))))))))))))</f>
        <v>No ha seleccionado un tipo de contrato válido</v>
      </c>
      <c r="F393" s="151"/>
      <c r="G393" s="151"/>
      <c r="H393" s="154"/>
      <c r="I393" s="154"/>
      <c r="J393" s="155"/>
      <c r="K393" s="156" t="str">
        <f>IF(J393=1,'Equivalencia BH-BMPT'!$D$2,IF(J393=2,'Equivalencia BH-BMPT'!$D$3,IF(J393=3,'Equivalencia BH-BMPT'!$D$4,IF(J393=4,'Equivalencia BH-BMPT'!$D$5,IF(J393=5,'Equivalencia BH-BMPT'!$D$6,IF(J393=6,'Equivalencia BH-BMPT'!$D$7,IF(J393=7,'Equivalencia BH-BMPT'!$D$8,IF(J393=8,'Equivalencia BH-BMPT'!$D$9,IF(J393=9,'Equivalencia BH-BMPT'!$D$10,IF(J393=10,'Equivalencia BH-BMPT'!$D$11,IF(J393=11,'Equivalencia BH-BMPT'!$D$12,IF(J393=12,'Equivalencia BH-BMPT'!$D$13,IF(J393=13,'Equivalencia BH-BMPT'!$D$14,IF(J393=14,'Equivalencia BH-BMPT'!$D$15,IF(J393=15,'Equivalencia BH-BMPT'!$D$16,IF(J393=16,'Equivalencia BH-BMPT'!$D$17,IF(J393=17,'Equivalencia BH-BMPT'!$D$18,IF(J393=18,'Equivalencia BH-BMPT'!$D$19,IF(J393=19,'Equivalencia BH-BMPT'!$D$20,IF(J393=20,'Equivalencia BH-BMPT'!$D$21,IF(J393=21,'Equivalencia BH-BMPT'!$D$22,IF(J393=22,'Equivalencia BH-BMPT'!$D$23,IF(J393=23,'Equivalencia BH-BMPT'!#REF!,IF(J393=24,'Equivalencia BH-BMPT'!$D$25,IF(J393=25,'Equivalencia BH-BMPT'!$D$26,IF(J393=26,'Equivalencia BH-BMPT'!$D$27,IF(J393=27,'Equivalencia BH-BMPT'!$D$28,IF(J393=28,'Equivalencia BH-BMPT'!$D$29,IF(J393=29,'Equivalencia BH-BMPT'!$D$30,IF(J393=30,'Equivalencia BH-BMPT'!$D$31,IF(J393=31,'Equivalencia BH-BMPT'!$D$32,IF(J393=32,'Equivalencia BH-BMPT'!$D$33,IF(J393=33,'Equivalencia BH-BMPT'!$D$34,IF(J393=34,'Equivalencia BH-BMPT'!$D$35,IF(J393=35,'Equivalencia BH-BMPT'!$D$36,IF(J393=36,'Equivalencia BH-BMPT'!$D$37,IF(J393=37,'Equivalencia BH-BMPT'!$D$38,IF(J393=38,'Equivalencia BH-BMPT'!#REF!,IF(J393=39,'Equivalencia BH-BMPT'!$D$40,IF(J393=40,'Equivalencia BH-BMPT'!$D$41,IF(J393=41,'Equivalencia BH-BMPT'!$D$42,IF(J393=42,'Equivalencia BH-BMPT'!$D$43,IF(J393=43,'Equivalencia BH-BMPT'!$D$44,IF(J393=44,'Equivalencia BH-BMPT'!$D$45,IF(J393=45,'Equivalencia BH-BMPT'!$D$46,"No ha seleccionado un número de programa")))))))))))))))))))))))))))))))))))))))))))))</f>
        <v>No ha seleccionado un número de programa</v>
      </c>
      <c r="L393" s="157"/>
      <c r="M393" s="149"/>
      <c r="N393" s="189"/>
      <c r="O393" s="190"/>
      <c r="P393" s="161"/>
      <c r="Q393" s="162"/>
      <c r="R393" s="162"/>
      <c r="S393" s="162"/>
      <c r="T393" s="162">
        <f t="shared" si="21"/>
        <v>0</v>
      </c>
      <c r="U393" s="162"/>
      <c r="V393" s="191"/>
      <c r="W393" s="191"/>
      <c r="X393" s="191"/>
      <c r="Y393" s="149"/>
      <c r="Z393" s="149"/>
      <c r="AA393" s="164"/>
      <c r="AB393" s="149"/>
      <c r="AC393" s="149"/>
      <c r="AD393" s="149"/>
      <c r="AE393" s="149"/>
      <c r="AF393" s="165" t="e">
        <f t="shared" si="22"/>
        <v>#DIV/0!</v>
      </c>
      <c r="AG393" s="166"/>
      <c r="AH393" s="166" t="b">
        <f t="shared" si="23"/>
        <v>1</v>
      </c>
    </row>
    <row r="394" spans="1:34" s="167" customFormat="1" ht="44.25" customHeight="1" thickBot="1" x14ac:dyDescent="0.3">
      <c r="A394" s="149"/>
      <c r="B394" s="183"/>
      <c r="C394" s="151"/>
      <c r="D394" s="149"/>
      <c r="E394" s="151" t="str">
        <f>IF(D394=1,'Tipo '!$B$2,IF(D394=2,'Tipo '!$B$3,IF(D394=3,'Tipo '!$B$4,IF(D394=4,'Tipo '!$B$5,IF(D394=5,'Tipo '!$B$6,IF(D394=6,'Tipo '!$B$7,IF(D394=7,'Tipo '!$B$8,IF(D394=8,'Tipo '!$B$9,IF(D394=9,'Tipo '!$B$10,IF(D394=10,'Tipo '!$B$11,IF(D394=11,'Tipo '!$B$12,IF(D394=12,'Tipo '!$B$13,IF(D394=13,'Tipo '!$B$14,IF(D394=14,'Tipo '!$B$15,IF(D394=15,'Tipo '!$B$16,IF(D394=16,'Tipo '!$B$17,IF(D394=17,'Tipo '!$B$18,IF(D394=18,'Tipo '!$B$19,IF(D394=19,'Tipo '!$B$20,IF(D394=20,'Tipo '!$B$21,"No ha seleccionado un tipo de contrato válido"))))))))))))))))))))</f>
        <v>No ha seleccionado un tipo de contrato válido</v>
      </c>
      <c r="F394" s="151"/>
      <c r="G394" s="151"/>
      <c r="H394" s="154"/>
      <c r="I394" s="154"/>
      <c r="J394" s="155"/>
      <c r="K394" s="156" t="str">
        <f>IF(J394=1,'Equivalencia BH-BMPT'!$D$2,IF(J394=2,'Equivalencia BH-BMPT'!$D$3,IF(J394=3,'Equivalencia BH-BMPT'!$D$4,IF(J394=4,'Equivalencia BH-BMPT'!$D$5,IF(J394=5,'Equivalencia BH-BMPT'!$D$6,IF(J394=6,'Equivalencia BH-BMPT'!$D$7,IF(J394=7,'Equivalencia BH-BMPT'!$D$8,IF(J394=8,'Equivalencia BH-BMPT'!$D$9,IF(J394=9,'Equivalencia BH-BMPT'!$D$10,IF(J394=10,'Equivalencia BH-BMPT'!$D$11,IF(J394=11,'Equivalencia BH-BMPT'!$D$12,IF(J394=12,'Equivalencia BH-BMPT'!$D$13,IF(J394=13,'Equivalencia BH-BMPT'!$D$14,IF(J394=14,'Equivalencia BH-BMPT'!$D$15,IF(J394=15,'Equivalencia BH-BMPT'!$D$16,IF(J394=16,'Equivalencia BH-BMPT'!$D$17,IF(J394=17,'Equivalencia BH-BMPT'!$D$18,IF(J394=18,'Equivalencia BH-BMPT'!$D$19,IF(J394=19,'Equivalencia BH-BMPT'!$D$20,IF(J394=20,'Equivalencia BH-BMPT'!$D$21,IF(J394=21,'Equivalencia BH-BMPT'!$D$22,IF(J394=22,'Equivalencia BH-BMPT'!$D$23,IF(J394=23,'Equivalencia BH-BMPT'!#REF!,IF(J394=24,'Equivalencia BH-BMPT'!$D$25,IF(J394=25,'Equivalencia BH-BMPT'!$D$26,IF(J394=26,'Equivalencia BH-BMPT'!$D$27,IF(J394=27,'Equivalencia BH-BMPT'!$D$28,IF(J394=28,'Equivalencia BH-BMPT'!$D$29,IF(J394=29,'Equivalencia BH-BMPT'!$D$30,IF(J394=30,'Equivalencia BH-BMPT'!$D$31,IF(J394=31,'Equivalencia BH-BMPT'!$D$32,IF(J394=32,'Equivalencia BH-BMPT'!$D$33,IF(J394=33,'Equivalencia BH-BMPT'!$D$34,IF(J394=34,'Equivalencia BH-BMPT'!$D$35,IF(J394=35,'Equivalencia BH-BMPT'!$D$36,IF(J394=36,'Equivalencia BH-BMPT'!$D$37,IF(J394=37,'Equivalencia BH-BMPT'!$D$38,IF(J394=38,'Equivalencia BH-BMPT'!#REF!,IF(J394=39,'Equivalencia BH-BMPT'!$D$40,IF(J394=40,'Equivalencia BH-BMPT'!$D$41,IF(J394=41,'Equivalencia BH-BMPT'!$D$42,IF(J394=42,'Equivalencia BH-BMPT'!$D$43,IF(J394=43,'Equivalencia BH-BMPT'!$D$44,IF(J394=44,'Equivalencia BH-BMPT'!$D$45,IF(J394=45,'Equivalencia BH-BMPT'!$D$46,"No ha seleccionado un número de programa")))))))))))))))))))))))))))))))))))))))))))))</f>
        <v>No ha seleccionado un número de programa</v>
      </c>
      <c r="L394" s="157"/>
      <c r="M394" s="149"/>
      <c r="N394" s="189"/>
      <c r="O394" s="190"/>
      <c r="P394" s="161"/>
      <c r="Q394" s="162"/>
      <c r="R394" s="162"/>
      <c r="S394" s="162"/>
      <c r="T394" s="162">
        <f t="shared" si="21"/>
        <v>0</v>
      </c>
      <c r="U394" s="162"/>
      <c r="V394" s="191"/>
      <c r="W394" s="191"/>
      <c r="X394" s="191"/>
      <c r="Y394" s="149"/>
      <c r="Z394" s="149"/>
      <c r="AA394" s="164"/>
      <c r="AB394" s="149"/>
      <c r="AC394" s="149"/>
      <c r="AD394" s="149"/>
      <c r="AE394" s="149"/>
      <c r="AF394" s="165" t="e">
        <f t="shared" si="22"/>
        <v>#DIV/0!</v>
      </c>
      <c r="AG394" s="166"/>
      <c r="AH394" s="166" t="b">
        <f t="shared" si="23"/>
        <v>1</v>
      </c>
    </row>
    <row r="395" spans="1:34" s="167" customFormat="1" ht="44.25" customHeight="1" thickBot="1" x14ac:dyDescent="0.3">
      <c r="A395" s="149"/>
      <c r="B395" s="183"/>
      <c r="C395" s="151"/>
      <c r="D395" s="149"/>
      <c r="E395" s="151" t="str">
        <f>IF(D395=1,'Tipo '!$B$2,IF(D395=2,'Tipo '!$B$3,IF(D395=3,'Tipo '!$B$4,IF(D395=4,'Tipo '!$B$5,IF(D395=5,'Tipo '!$B$6,IF(D395=6,'Tipo '!$B$7,IF(D395=7,'Tipo '!$B$8,IF(D395=8,'Tipo '!$B$9,IF(D395=9,'Tipo '!$B$10,IF(D395=10,'Tipo '!$B$11,IF(D395=11,'Tipo '!$B$12,IF(D395=12,'Tipo '!$B$13,IF(D395=13,'Tipo '!$B$14,IF(D395=14,'Tipo '!$B$15,IF(D395=15,'Tipo '!$B$16,IF(D395=16,'Tipo '!$B$17,IF(D395=17,'Tipo '!$B$18,IF(D395=18,'Tipo '!$B$19,IF(D395=19,'Tipo '!$B$20,IF(D395=20,'Tipo '!$B$21,"No ha seleccionado un tipo de contrato válido"))))))))))))))))))))</f>
        <v>No ha seleccionado un tipo de contrato válido</v>
      </c>
      <c r="F395" s="151"/>
      <c r="G395" s="151"/>
      <c r="H395" s="154"/>
      <c r="I395" s="154"/>
      <c r="J395" s="155"/>
      <c r="K395" s="156" t="str">
        <f>IF(J395=1,'Equivalencia BH-BMPT'!$D$2,IF(J395=2,'Equivalencia BH-BMPT'!$D$3,IF(J395=3,'Equivalencia BH-BMPT'!$D$4,IF(J395=4,'Equivalencia BH-BMPT'!$D$5,IF(J395=5,'Equivalencia BH-BMPT'!$D$6,IF(J395=6,'Equivalencia BH-BMPT'!$D$7,IF(J395=7,'Equivalencia BH-BMPT'!$D$8,IF(J395=8,'Equivalencia BH-BMPT'!$D$9,IF(J395=9,'Equivalencia BH-BMPT'!$D$10,IF(J395=10,'Equivalencia BH-BMPT'!$D$11,IF(J395=11,'Equivalencia BH-BMPT'!$D$12,IF(J395=12,'Equivalencia BH-BMPT'!$D$13,IF(J395=13,'Equivalencia BH-BMPT'!$D$14,IF(J395=14,'Equivalencia BH-BMPT'!$D$15,IF(J395=15,'Equivalencia BH-BMPT'!$D$16,IF(J395=16,'Equivalencia BH-BMPT'!$D$17,IF(J395=17,'Equivalencia BH-BMPT'!$D$18,IF(J395=18,'Equivalencia BH-BMPT'!$D$19,IF(J395=19,'Equivalencia BH-BMPT'!$D$20,IF(J395=20,'Equivalencia BH-BMPT'!$D$21,IF(J395=21,'Equivalencia BH-BMPT'!$D$22,IF(J395=22,'Equivalencia BH-BMPT'!$D$23,IF(J395=23,'Equivalencia BH-BMPT'!#REF!,IF(J395=24,'Equivalencia BH-BMPT'!$D$25,IF(J395=25,'Equivalencia BH-BMPT'!$D$26,IF(J395=26,'Equivalencia BH-BMPT'!$D$27,IF(J395=27,'Equivalencia BH-BMPT'!$D$28,IF(J395=28,'Equivalencia BH-BMPT'!$D$29,IF(J395=29,'Equivalencia BH-BMPT'!$D$30,IF(J395=30,'Equivalencia BH-BMPT'!$D$31,IF(J395=31,'Equivalencia BH-BMPT'!$D$32,IF(J395=32,'Equivalencia BH-BMPT'!$D$33,IF(J395=33,'Equivalencia BH-BMPT'!$D$34,IF(J395=34,'Equivalencia BH-BMPT'!$D$35,IF(J395=35,'Equivalencia BH-BMPT'!$D$36,IF(J395=36,'Equivalencia BH-BMPT'!$D$37,IF(J395=37,'Equivalencia BH-BMPT'!$D$38,IF(J395=38,'Equivalencia BH-BMPT'!#REF!,IF(J395=39,'Equivalencia BH-BMPT'!$D$40,IF(J395=40,'Equivalencia BH-BMPT'!$D$41,IF(J395=41,'Equivalencia BH-BMPT'!$D$42,IF(J395=42,'Equivalencia BH-BMPT'!$D$43,IF(J395=43,'Equivalencia BH-BMPT'!$D$44,IF(J395=44,'Equivalencia BH-BMPT'!$D$45,IF(J395=45,'Equivalencia BH-BMPT'!$D$46,"No ha seleccionado un número de programa")))))))))))))))))))))))))))))))))))))))))))))</f>
        <v>No ha seleccionado un número de programa</v>
      </c>
      <c r="L395" s="157"/>
      <c r="M395" s="149"/>
      <c r="N395" s="189"/>
      <c r="O395" s="190"/>
      <c r="P395" s="161"/>
      <c r="Q395" s="162"/>
      <c r="R395" s="162"/>
      <c r="S395" s="162"/>
      <c r="T395" s="162">
        <f t="shared" si="21"/>
        <v>0</v>
      </c>
      <c r="U395" s="162"/>
      <c r="V395" s="191"/>
      <c r="W395" s="191"/>
      <c r="X395" s="191"/>
      <c r="Y395" s="149"/>
      <c r="Z395" s="149"/>
      <c r="AA395" s="164"/>
      <c r="AB395" s="149"/>
      <c r="AC395" s="149"/>
      <c r="AD395" s="149"/>
      <c r="AE395" s="149"/>
      <c r="AF395" s="165" t="e">
        <f t="shared" si="22"/>
        <v>#DIV/0!</v>
      </c>
      <c r="AG395" s="166"/>
      <c r="AH395" s="166" t="b">
        <f t="shared" si="23"/>
        <v>1</v>
      </c>
    </row>
    <row r="396" spans="1:34" s="167" customFormat="1" ht="44.25" customHeight="1" thickBot="1" x14ac:dyDescent="0.3">
      <c r="A396" s="149"/>
      <c r="B396" s="183"/>
      <c r="C396" s="151"/>
      <c r="D396" s="149"/>
      <c r="E396" s="151" t="str">
        <f>IF(D396=1,'Tipo '!$B$2,IF(D396=2,'Tipo '!$B$3,IF(D396=3,'Tipo '!$B$4,IF(D396=4,'Tipo '!$B$5,IF(D396=5,'Tipo '!$B$6,IF(D396=6,'Tipo '!$B$7,IF(D396=7,'Tipo '!$B$8,IF(D396=8,'Tipo '!$B$9,IF(D396=9,'Tipo '!$B$10,IF(D396=10,'Tipo '!$B$11,IF(D396=11,'Tipo '!$B$12,IF(D396=12,'Tipo '!$B$13,IF(D396=13,'Tipo '!$B$14,IF(D396=14,'Tipo '!$B$15,IF(D396=15,'Tipo '!$B$16,IF(D396=16,'Tipo '!$B$17,IF(D396=17,'Tipo '!$B$18,IF(D396=18,'Tipo '!$B$19,IF(D396=19,'Tipo '!$B$20,IF(D396=20,'Tipo '!$B$21,"No ha seleccionado un tipo de contrato válido"))))))))))))))))))))</f>
        <v>No ha seleccionado un tipo de contrato válido</v>
      </c>
      <c r="F396" s="151"/>
      <c r="G396" s="151"/>
      <c r="H396" s="154"/>
      <c r="I396" s="154"/>
      <c r="J396" s="155"/>
      <c r="K396" s="156" t="str">
        <f>IF(J396=1,'Equivalencia BH-BMPT'!$D$2,IF(J396=2,'Equivalencia BH-BMPT'!$D$3,IF(J396=3,'Equivalencia BH-BMPT'!$D$4,IF(J396=4,'Equivalencia BH-BMPT'!$D$5,IF(J396=5,'Equivalencia BH-BMPT'!$D$6,IF(J396=6,'Equivalencia BH-BMPT'!$D$7,IF(J396=7,'Equivalencia BH-BMPT'!$D$8,IF(J396=8,'Equivalencia BH-BMPT'!$D$9,IF(J396=9,'Equivalencia BH-BMPT'!$D$10,IF(J396=10,'Equivalencia BH-BMPT'!$D$11,IF(J396=11,'Equivalencia BH-BMPT'!$D$12,IF(J396=12,'Equivalencia BH-BMPT'!$D$13,IF(J396=13,'Equivalencia BH-BMPT'!$D$14,IF(J396=14,'Equivalencia BH-BMPT'!$D$15,IF(J396=15,'Equivalencia BH-BMPT'!$D$16,IF(J396=16,'Equivalencia BH-BMPT'!$D$17,IF(J396=17,'Equivalencia BH-BMPT'!$D$18,IF(J396=18,'Equivalencia BH-BMPT'!$D$19,IF(J396=19,'Equivalencia BH-BMPT'!$D$20,IF(J396=20,'Equivalencia BH-BMPT'!$D$21,IF(J396=21,'Equivalencia BH-BMPT'!$D$22,IF(J396=22,'Equivalencia BH-BMPT'!$D$23,IF(J396=23,'Equivalencia BH-BMPT'!#REF!,IF(J396=24,'Equivalencia BH-BMPT'!$D$25,IF(J396=25,'Equivalencia BH-BMPT'!$D$26,IF(J396=26,'Equivalencia BH-BMPT'!$D$27,IF(J396=27,'Equivalencia BH-BMPT'!$D$28,IF(J396=28,'Equivalencia BH-BMPT'!$D$29,IF(J396=29,'Equivalencia BH-BMPT'!$D$30,IF(J396=30,'Equivalencia BH-BMPT'!$D$31,IF(J396=31,'Equivalencia BH-BMPT'!$D$32,IF(J396=32,'Equivalencia BH-BMPT'!$D$33,IF(J396=33,'Equivalencia BH-BMPT'!$D$34,IF(J396=34,'Equivalencia BH-BMPT'!$D$35,IF(J396=35,'Equivalencia BH-BMPT'!$D$36,IF(J396=36,'Equivalencia BH-BMPT'!$D$37,IF(J396=37,'Equivalencia BH-BMPT'!$D$38,IF(J396=38,'Equivalencia BH-BMPT'!#REF!,IF(J396=39,'Equivalencia BH-BMPT'!$D$40,IF(J396=40,'Equivalencia BH-BMPT'!$D$41,IF(J396=41,'Equivalencia BH-BMPT'!$D$42,IF(J396=42,'Equivalencia BH-BMPT'!$D$43,IF(J396=43,'Equivalencia BH-BMPT'!$D$44,IF(J396=44,'Equivalencia BH-BMPT'!$D$45,IF(J396=45,'Equivalencia BH-BMPT'!$D$46,"No ha seleccionado un número de programa")))))))))))))))))))))))))))))))))))))))))))))</f>
        <v>No ha seleccionado un número de programa</v>
      </c>
      <c r="L396" s="157"/>
      <c r="M396" s="149"/>
      <c r="N396" s="189"/>
      <c r="O396" s="190"/>
      <c r="P396" s="161"/>
      <c r="Q396" s="162"/>
      <c r="R396" s="162"/>
      <c r="S396" s="162"/>
      <c r="T396" s="162">
        <f t="shared" si="21"/>
        <v>0</v>
      </c>
      <c r="U396" s="162"/>
      <c r="V396" s="191"/>
      <c r="W396" s="191"/>
      <c r="X396" s="191"/>
      <c r="Y396" s="149"/>
      <c r="Z396" s="149"/>
      <c r="AA396" s="164"/>
      <c r="AB396" s="149"/>
      <c r="AC396" s="149"/>
      <c r="AD396" s="149"/>
      <c r="AE396" s="149"/>
      <c r="AF396" s="165" t="e">
        <f t="shared" si="22"/>
        <v>#DIV/0!</v>
      </c>
      <c r="AG396" s="166"/>
      <c r="AH396" s="166" t="b">
        <f t="shared" si="23"/>
        <v>1</v>
      </c>
    </row>
    <row r="397" spans="1:34" s="167" customFormat="1" ht="44.25" customHeight="1" thickBot="1" x14ac:dyDescent="0.3">
      <c r="A397" s="149"/>
      <c r="B397" s="183"/>
      <c r="C397" s="151"/>
      <c r="D397" s="149"/>
      <c r="E397" s="151" t="str">
        <f>IF(D397=1,'Tipo '!$B$2,IF(D397=2,'Tipo '!$B$3,IF(D397=3,'Tipo '!$B$4,IF(D397=4,'Tipo '!$B$5,IF(D397=5,'Tipo '!$B$6,IF(D397=6,'Tipo '!$B$7,IF(D397=7,'Tipo '!$B$8,IF(D397=8,'Tipo '!$B$9,IF(D397=9,'Tipo '!$B$10,IF(D397=10,'Tipo '!$B$11,IF(D397=11,'Tipo '!$B$12,IF(D397=12,'Tipo '!$B$13,IF(D397=13,'Tipo '!$B$14,IF(D397=14,'Tipo '!$B$15,IF(D397=15,'Tipo '!$B$16,IF(D397=16,'Tipo '!$B$17,IF(D397=17,'Tipo '!$B$18,IF(D397=18,'Tipo '!$B$19,IF(D397=19,'Tipo '!$B$20,IF(D397=20,'Tipo '!$B$21,"No ha seleccionado un tipo de contrato válido"))))))))))))))))))))</f>
        <v>No ha seleccionado un tipo de contrato válido</v>
      </c>
      <c r="F397" s="151"/>
      <c r="G397" s="151"/>
      <c r="H397" s="154"/>
      <c r="I397" s="154"/>
      <c r="J397" s="155"/>
      <c r="K397" s="156" t="str">
        <f>IF(J397=1,'Equivalencia BH-BMPT'!$D$2,IF(J397=2,'Equivalencia BH-BMPT'!$D$3,IF(J397=3,'Equivalencia BH-BMPT'!$D$4,IF(J397=4,'Equivalencia BH-BMPT'!$D$5,IF(J397=5,'Equivalencia BH-BMPT'!$D$6,IF(J397=6,'Equivalencia BH-BMPT'!$D$7,IF(J397=7,'Equivalencia BH-BMPT'!$D$8,IF(J397=8,'Equivalencia BH-BMPT'!$D$9,IF(J397=9,'Equivalencia BH-BMPT'!$D$10,IF(J397=10,'Equivalencia BH-BMPT'!$D$11,IF(J397=11,'Equivalencia BH-BMPT'!$D$12,IF(J397=12,'Equivalencia BH-BMPT'!$D$13,IF(J397=13,'Equivalencia BH-BMPT'!$D$14,IF(J397=14,'Equivalencia BH-BMPT'!$D$15,IF(J397=15,'Equivalencia BH-BMPT'!$D$16,IF(J397=16,'Equivalencia BH-BMPT'!$D$17,IF(J397=17,'Equivalencia BH-BMPT'!$D$18,IF(J397=18,'Equivalencia BH-BMPT'!$D$19,IF(J397=19,'Equivalencia BH-BMPT'!$D$20,IF(J397=20,'Equivalencia BH-BMPT'!$D$21,IF(J397=21,'Equivalencia BH-BMPT'!$D$22,IF(J397=22,'Equivalencia BH-BMPT'!$D$23,IF(J397=23,'Equivalencia BH-BMPT'!#REF!,IF(J397=24,'Equivalencia BH-BMPT'!$D$25,IF(J397=25,'Equivalencia BH-BMPT'!$D$26,IF(J397=26,'Equivalencia BH-BMPT'!$D$27,IF(J397=27,'Equivalencia BH-BMPT'!$D$28,IF(J397=28,'Equivalencia BH-BMPT'!$D$29,IF(J397=29,'Equivalencia BH-BMPT'!$D$30,IF(J397=30,'Equivalencia BH-BMPT'!$D$31,IF(J397=31,'Equivalencia BH-BMPT'!$D$32,IF(J397=32,'Equivalencia BH-BMPT'!$D$33,IF(J397=33,'Equivalencia BH-BMPT'!$D$34,IF(J397=34,'Equivalencia BH-BMPT'!$D$35,IF(J397=35,'Equivalencia BH-BMPT'!$D$36,IF(J397=36,'Equivalencia BH-BMPT'!$D$37,IF(J397=37,'Equivalencia BH-BMPT'!$D$38,IF(J397=38,'Equivalencia BH-BMPT'!#REF!,IF(J397=39,'Equivalencia BH-BMPT'!$D$40,IF(J397=40,'Equivalencia BH-BMPT'!$D$41,IF(J397=41,'Equivalencia BH-BMPT'!$D$42,IF(J397=42,'Equivalencia BH-BMPT'!$D$43,IF(J397=43,'Equivalencia BH-BMPT'!$D$44,IF(J397=44,'Equivalencia BH-BMPT'!$D$45,IF(J397=45,'Equivalencia BH-BMPT'!$D$46,"No ha seleccionado un número de programa")))))))))))))))))))))))))))))))))))))))))))))</f>
        <v>No ha seleccionado un número de programa</v>
      </c>
      <c r="L397" s="157"/>
      <c r="M397" s="149"/>
      <c r="N397" s="189"/>
      <c r="O397" s="190"/>
      <c r="P397" s="161"/>
      <c r="Q397" s="162"/>
      <c r="R397" s="162"/>
      <c r="S397" s="162"/>
      <c r="T397" s="162">
        <f t="shared" si="21"/>
        <v>0</v>
      </c>
      <c r="U397" s="162"/>
      <c r="V397" s="191"/>
      <c r="W397" s="191"/>
      <c r="X397" s="191"/>
      <c r="Y397" s="149"/>
      <c r="Z397" s="149"/>
      <c r="AA397" s="164"/>
      <c r="AB397" s="149"/>
      <c r="AC397" s="149"/>
      <c r="AD397" s="149"/>
      <c r="AE397" s="149"/>
      <c r="AF397" s="165" t="e">
        <f t="shared" si="22"/>
        <v>#DIV/0!</v>
      </c>
      <c r="AG397" s="166"/>
      <c r="AH397" s="166" t="b">
        <f t="shared" si="23"/>
        <v>1</v>
      </c>
    </row>
    <row r="398" spans="1:34" s="167" customFormat="1" ht="44.25" customHeight="1" thickBot="1" x14ac:dyDescent="0.3">
      <c r="A398" s="149"/>
      <c r="B398" s="183"/>
      <c r="C398" s="151"/>
      <c r="D398" s="149"/>
      <c r="E398" s="151" t="str">
        <f>IF(D398=1,'Tipo '!$B$2,IF(D398=2,'Tipo '!$B$3,IF(D398=3,'Tipo '!$B$4,IF(D398=4,'Tipo '!$B$5,IF(D398=5,'Tipo '!$B$6,IF(D398=6,'Tipo '!$B$7,IF(D398=7,'Tipo '!$B$8,IF(D398=8,'Tipo '!$B$9,IF(D398=9,'Tipo '!$B$10,IF(D398=10,'Tipo '!$B$11,IF(D398=11,'Tipo '!$B$12,IF(D398=12,'Tipo '!$B$13,IF(D398=13,'Tipo '!$B$14,IF(D398=14,'Tipo '!$B$15,IF(D398=15,'Tipo '!$B$16,IF(D398=16,'Tipo '!$B$17,IF(D398=17,'Tipo '!$B$18,IF(D398=18,'Tipo '!$B$19,IF(D398=19,'Tipo '!$B$20,IF(D398=20,'Tipo '!$B$21,"No ha seleccionado un tipo de contrato válido"))))))))))))))))))))</f>
        <v>No ha seleccionado un tipo de contrato válido</v>
      </c>
      <c r="F398" s="151"/>
      <c r="G398" s="151"/>
      <c r="H398" s="154"/>
      <c r="I398" s="154"/>
      <c r="J398" s="155"/>
      <c r="K398" s="156" t="str">
        <f>IF(J398=1,'Equivalencia BH-BMPT'!$D$2,IF(J398=2,'Equivalencia BH-BMPT'!$D$3,IF(J398=3,'Equivalencia BH-BMPT'!$D$4,IF(J398=4,'Equivalencia BH-BMPT'!$D$5,IF(J398=5,'Equivalencia BH-BMPT'!$D$6,IF(J398=6,'Equivalencia BH-BMPT'!$D$7,IF(J398=7,'Equivalencia BH-BMPT'!$D$8,IF(J398=8,'Equivalencia BH-BMPT'!$D$9,IF(J398=9,'Equivalencia BH-BMPT'!$D$10,IF(J398=10,'Equivalencia BH-BMPT'!$D$11,IF(J398=11,'Equivalencia BH-BMPT'!$D$12,IF(J398=12,'Equivalencia BH-BMPT'!$D$13,IF(J398=13,'Equivalencia BH-BMPT'!$D$14,IF(J398=14,'Equivalencia BH-BMPT'!$D$15,IF(J398=15,'Equivalencia BH-BMPT'!$D$16,IF(J398=16,'Equivalencia BH-BMPT'!$D$17,IF(J398=17,'Equivalencia BH-BMPT'!$D$18,IF(J398=18,'Equivalencia BH-BMPT'!$D$19,IF(J398=19,'Equivalencia BH-BMPT'!$D$20,IF(J398=20,'Equivalencia BH-BMPT'!$D$21,IF(J398=21,'Equivalencia BH-BMPT'!$D$22,IF(J398=22,'Equivalencia BH-BMPT'!$D$23,IF(J398=23,'Equivalencia BH-BMPT'!#REF!,IF(J398=24,'Equivalencia BH-BMPT'!$D$25,IF(J398=25,'Equivalencia BH-BMPT'!$D$26,IF(J398=26,'Equivalencia BH-BMPT'!$D$27,IF(J398=27,'Equivalencia BH-BMPT'!$D$28,IF(J398=28,'Equivalencia BH-BMPT'!$D$29,IF(J398=29,'Equivalencia BH-BMPT'!$D$30,IF(J398=30,'Equivalencia BH-BMPT'!$D$31,IF(J398=31,'Equivalencia BH-BMPT'!$D$32,IF(J398=32,'Equivalencia BH-BMPT'!$D$33,IF(J398=33,'Equivalencia BH-BMPT'!$D$34,IF(J398=34,'Equivalencia BH-BMPT'!$D$35,IF(J398=35,'Equivalencia BH-BMPT'!$D$36,IF(J398=36,'Equivalencia BH-BMPT'!$D$37,IF(J398=37,'Equivalencia BH-BMPT'!$D$38,IF(J398=38,'Equivalencia BH-BMPT'!#REF!,IF(J398=39,'Equivalencia BH-BMPT'!$D$40,IF(J398=40,'Equivalencia BH-BMPT'!$D$41,IF(J398=41,'Equivalencia BH-BMPT'!$D$42,IF(J398=42,'Equivalencia BH-BMPT'!$D$43,IF(J398=43,'Equivalencia BH-BMPT'!$D$44,IF(J398=44,'Equivalencia BH-BMPT'!$D$45,IF(J398=45,'Equivalencia BH-BMPT'!$D$46,"No ha seleccionado un número de programa")))))))))))))))))))))))))))))))))))))))))))))</f>
        <v>No ha seleccionado un número de programa</v>
      </c>
      <c r="L398" s="157"/>
      <c r="M398" s="149"/>
      <c r="N398" s="189"/>
      <c r="O398" s="190"/>
      <c r="P398" s="161"/>
      <c r="Q398" s="162"/>
      <c r="R398" s="162"/>
      <c r="S398" s="162"/>
      <c r="T398" s="162">
        <f t="shared" si="21"/>
        <v>0</v>
      </c>
      <c r="U398" s="162"/>
      <c r="V398" s="191"/>
      <c r="W398" s="191"/>
      <c r="X398" s="191"/>
      <c r="Y398" s="149"/>
      <c r="Z398" s="149"/>
      <c r="AA398" s="164"/>
      <c r="AB398" s="149"/>
      <c r="AC398" s="149"/>
      <c r="AD398" s="149"/>
      <c r="AE398" s="149"/>
      <c r="AF398" s="165" t="e">
        <f t="shared" si="22"/>
        <v>#DIV/0!</v>
      </c>
      <c r="AG398" s="166"/>
      <c r="AH398" s="166" t="b">
        <f t="shared" si="23"/>
        <v>1</v>
      </c>
    </row>
    <row r="399" spans="1:34" s="167" customFormat="1" ht="44.25" customHeight="1" thickBot="1" x14ac:dyDescent="0.3">
      <c r="A399" s="149"/>
      <c r="B399" s="183"/>
      <c r="C399" s="151"/>
      <c r="D399" s="149"/>
      <c r="E399" s="151" t="str">
        <f>IF(D399=1,'Tipo '!$B$2,IF(D399=2,'Tipo '!$B$3,IF(D399=3,'Tipo '!$B$4,IF(D399=4,'Tipo '!$B$5,IF(D399=5,'Tipo '!$B$6,IF(D399=6,'Tipo '!$B$7,IF(D399=7,'Tipo '!$B$8,IF(D399=8,'Tipo '!$B$9,IF(D399=9,'Tipo '!$B$10,IF(D399=10,'Tipo '!$B$11,IF(D399=11,'Tipo '!$B$12,IF(D399=12,'Tipo '!$B$13,IF(D399=13,'Tipo '!$B$14,IF(D399=14,'Tipo '!$B$15,IF(D399=15,'Tipo '!$B$16,IF(D399=16,'Tipo '!$B$17,IF(D399=17,'Tipo '!$B$18,IF(D399=18,'Tipo '!$B$19,IF(D399=19,'Tipo '!$B$20,IF(D399=20,'Tipo '!$B$21,"No ha seleccionado un tipo de contrato válido"))))))))))))))))))))</f>
        <v>No ha seleccionado un tipo de contrato válido</v>
      </c>
      <c r="F399" s="151"/>
      <c r="G399" s="151"/>
      <c r="H399" s="154"/>
      <c r="I399" s="154"/>
      <c r="J399" s="155"/>
      <c r="K399" s="156" t="str">
        <f>IF(J399=1,'Equivalencia BH-BMPT'!$D$2,IF(J399=2,'Equivalencia BH-BMPT'!$D$3,IF(J399=3,'Equivalencia BH-BMPT'!$D$4,IF(J399=4,'Equivalencia BH-BMPT'!$D$5,IF(J399=5,'Equivalencia BH-BMPT'!$D$6,IF(J399=6,'Equivalencia BH-BMPT'!$D$7,IF(J399=7,'Equivalencia BH-BMPT'!$D$8,IF(J399=8,'Equivalencia BH-BMPT'!$D$9,IF(J399=9,'Equivalencia BH-BMPT'!$D$10,IF(J399=10,'Equivalencia BH-BMPT'!$D$11,IF(J399=11,'Equivalencia BH-BMPT'!$D$12,IF(J399=12,'Equivalencia BH-BMPT'!$D$13,IF(J399=13,'Equivalencia BH-BMPT'!$D$14,IF(J399=14,'Equivalencia BH-BMPT'!$D$15,IF(J399=15,'Equivalencia BH-BMPT'!$D$16,IF(J399=16,'Equivalencia BH-BMPT'!$D$17,IF(J399=17,'Equivalencia BH-BMPT'!$D$18,IF(J399=18,'Equivalencia BH-BMPT'!$D$19,IF(J399=19,'Equivalencia BH-BMPT'!$D$20,IF(J399=20,'Equivalencia BH-BMPT'!$D$21,IF(J399=21,'Equivalencia BH-BMPT'!$D$22,IF(J399=22,'Equivalencia BH-BMPT'!$D$23,IF(J399=23,'Equivalencia BH-BMPT'!#REF!,IF(J399=24,'Equivalencia BH-BMPT'!$D$25,IF(J399=25,'Equivalencia BH-BMPT'!$D$26,IF(J399=26,'Equivalencia BH-BMPT'!$D$27,IF(J399=27,'Equivalencia BH-BMPT'!$D$28,IF(J399=28,'Equivalencia BH-BMPT'!$D$29,IF(J399=29,'Equivalencia BH-BMPT'!$D$30,IF(J399=30,'Equivalencia BH-BMPT'!$D$31,IF(J399=31,'Equivalencia BH-BMPT'!$D$32,IF(J399=32,'Equivalencia BH-BMPT'!$D$33,IF(J399=33,'Equivalencia BH-BMPT'!$D$34,IF(J399=34,'Equivalencia BH-BMPT'!$D$35,IF(J399=35,'Equivalencia BH-BMPT'!$D$36,IF(J399=36,'Equivalencia BH-BMPT'!$D$37,IF(J399=37,'Equivalencia BH-BMPT'!$D$38,IF(J399=38,'Equivalencia BH-BMPT'!#REF!,IF(J399=39,'Equivalencia BH-BMPT'!$D$40,IF(J399=40,'Equivalencia BH-BMPT'!$D$41,IF(J399=41,'Equivalencia BH-BMPT'!$D$42,IF(J399=42,'Equivalencia BH-BMPT'!$D$43,IF(J399=43,'Equivalencia BH-BMPT'!$D$44,IF(J399=44,'Equivalencia BH-BMPT'!$D$45,IF(J399=45,'Equivalencia BH-BMPT'!$D$46,"No ha seleccionado un número de programa")))))))))))))))))))))))))))))))))))))))))))))</f>
        <v>No ha seleccionado un número de programa</v>
      </c>
      <c r="L399" s="157"/>
      <c r="M399" s="149"/>
      <c r="N399" s="189"/>
      <c r="O399" s="190"/>
      <c r="P399" s="161"/>
      <c r="Q399" s="162"/>
      <c r="R399" s="162"/>
      <c r="S399" s="162"/>
      <c r="T399" s="162">
        <f t="shared" si="21"/>
        <v>0</v>
      </c>
      <c r="U399" s="162"/>
      <c r="V399" s="191"/>
      <c r="W399" s="191"/>
      <c r="X399" s="191"/>
      <c r="Y399" s="149"/>
      <c r="Z399" s="149"/>
      <c r="AA399" s="164"/>
      <c r="AB399" s="149"/>
      <c r="AC399" s="149"/>
      <c r="AD399" s="149"/>
      <c r="AE399" s="149"/>
      <c r="AF399" s="165" t="e">
        <f t="shared" si="22"/>
        <v>#DIV/0!</v>
      </c>
      <c r="AG399" s="166"/>
      <c r="AH399" s="166" t="b">
        <f t="shared" si="23"/>
        <v>1</v>
      </c>
    </row>
    <row r="400" spans="1:34" s="167" customFormat="1" ht="44.25" customHeight="1" thickBot="1" x14ac:dyDescent="0.3">
      <c r="A400" s="149"/>
      <c r="B400" s="183"/>
      <c r="C400" s="151"/>
      <c r="D400" s="149"/>
      <c r="E400" s="151" t="str">
        <f>IF(D400=1,'Tipo '!$B$2,IF(D400=2,'Tipo '!$B$3,IF(D400=3,'Tipo '!$B$4,IF(D400=4,'Tipo '!$B$5,IF(D400=5,'Tipo '!$B$6,IF(D400=6,'Tipo '!$B$7,IF(D400=7,'Tipo '!$B$8,IF(D400=8,'Tipo '!$B$9,IF(D400=9,'Tipo '!$B$10,IF(D400=10,'Tipo '!$B$11,IF(D400=11,'Tipo '!$B$12,IF(D400=12,'Tipo '!$B$13,IF(D400=13,'Tipo '!$B$14,IF(D400=14,'Tipo '!$B$15,IF(D400=15,'Tipo '!$B$16,IF(D400=16,'Tipo '!$B$17,IF(D400=17,'Tipo '!$B$18,IF(D400=18,'Tipo '!$B$19,IF(D400=19,'Tipo '!$B$20,IF(D400=20,'Tipo '!$B$21,"No ha seleccionado un tipo de contrato válido"))))))))))))))))))))</f>
        <v>No ha seleccionado un tipo de contrato válido</v>
      </c>
      <c r="F400" s="151"/>
      <c r="G400" s="151"/>
      <c r="H400" s="154"/>
      <c r="I400" s="154"/>
      <c r="J400" s="155"/>
      <c r="K400" s="156" t="str">
        <f>IF(J400=1,'Equivalencia BH-BMPT'!$D$2,IF(J400=2,'Equivalencia BH-BMPT'!$D$3,IF(J400=3,'Equivalencia BH-BMPT'!$D$4,IF(J400=4,'Equivalencia BH-BMPT'!$D$5,IF(J400=5,'Equivalencia BH-BMPT'!$D$6,IF(J400=6,'Equivalencia BH-BMPT'!$D$7,IF(J400=7,'Equivalencia BH-BMPT'!$D$8,IF(J400=8,'Equivalencia BH-BMPT'!$D$9,IF(J400=9,'Equivalencia BH-BMPT'!$D$10,IF(J400=10,'Equivalencia BH-BMPT'!$D$11,IF(J400=11,'Equivalencia BH-BMPT'!$D$12,IF(J400=12,'Equivalencia BH-BMPT'!$D$13,IF(J400=13,'Equivalencia BH-BMPT'!$D$14,IF(J400=14,'Equivalencia BH-BMPT'!$D$15,IF(J400=15,'Equivalencia BH-BMPT'!$D$16,IF(J400=16,'Equivalencia BH-BMPT'!$D$17,IF(J400=17,'Equivalencia BH-BMPT'!$D$18,IF(J400=18,'Equivalencia BH-BMPT'!$D$19,IF(J400=19,'Equivalencia BH-BMPT'!$D$20,IF(J400=20,'Equivalencia BH-BMPT'!$D$21,IF(J400=21,'Equivalencia BH-BMPT'!$D$22,IF(J400=22,'Equivalencia BH-BMPT'!$D$23,IF(J400=23,'Equivalencia BH-BMPT'!#REF!,IF(J400=24,'Equivalencia BH-BMPT'!$D$25,IF(J400=25,'Equivalencia BH-BMPT'!$D$26,IF(J400=26,'Equivalencia BH-BMPT'!$D$27,IF(J400=27,'Equivalencia BH-BMPT'!$D$28,IF(J400=28,'Equivalencia BH-BMPT'!$D$29,IF(J400=29,'Equivalencia BH-BMPT'!$D$30,IF(J400=30,'Equivalencia BH-BMPT'!$D$31,IF(J400=31,'Equivalencia BH-BMPT'!$D$32,IF(J400=32,'Equivalencia BH-BMPT'!$D$33,IF(J400=33,'Equivalencia BH-BMPT'!$D$34,IF(J400=34,'Equivalencia BH-BMPT'!$D$35,IF(J400=35,'Equivalencia BH-BMPT'!$D$36,IF(J400=36,'Equivalencia BH-BMPT'!$D$37,IF(J400=37,'Equivalencia BH-BMPT'!$D$38,IF(J400=38,'Equivalencia BH-BMPT'!#REF!,IF(J400=39,'Equivalencia BH-BMPT'!$D$40,IF(J400=40,'Equivalencia BH-BMPT'!$D$41,IF(J400=41,'Equivalencia BH-BMPT'!$D$42,IF(J400=42,'Equivalencia BH-BMPT'!$D$43,IF(J400=43,'Equivalencia BH-BMPT'!$D$44,IF(J400=44,'Equivalencia BH-BMPT'!$D$45,IF(J400=45,'Equivalencia BH-BMPT'!$D$46,"No ha seleccionado un número de programa")))))))))))))))))))))))))))))))))))))))))))))</f>
        <v>No ha seleccionado un número de programa</v>
      </c>
      <c r="L400" s="157"/>
      <c r="M400" s="149"/>
      <c r="N400" s="189"/>
      <c r="O400" s="190"/>
      <c r="P400" s="161"/>
      <c r="Q400" s="162"/>
      <c r="R400" s="162"/>
      <c r="S400" s="162"/>
      <c r="T400" s="162">
        <f t="shared" si="21"/>
        <v>0</v>
      </c>
      <c r="U400" s="162"/>
      <c r="V400" s="191"/>
      <c r="W400" s="191"/>
      <c r="X400" s="191"/>
      <c r="Y400" s="149"/>
      <c r="Z400" s="149"/>
      <c r="AA400" s="164"/>
      <c r="AB400" s="149"/>
      <c r="AC400" s="149"/>
      <c r="AD400" s="149"/>
      <c r="AE400" s="149"/>
      <c r="AF400" s="165" t="e">
        <f t="shared" si="22"/>
        <v>#DIV/0!</v>
      </c>
      <c r="AG400" s="166"/>
      <c r="AH400" s="166" t="b">
        <f t="shared" si="23"/>
        <v>1</v>
      </c>
    </row>
    <row r="401" spans="1:34" s="167" customFormat="1" ht="44.25" customHeight="1" thickBot="1" x14ac:dyDescent="0.3">
      <c r="A401" s="149"/>
      <c r="B401" s="183"/>
      <c r="C401" s="151"/>
      <c r="D401" s="149"/>
      <c r="E401" s="151" t="str">
        <f>IF(D401=1,'Tipo '!$B$2,IF(D401=2,'Tipo '!$B$3,IF(D401=3,'Tipo '!$B$4,IF(D401=4,'Tipo '!$B$5,IF(D401=5,'Tipo '!$B$6,IF(D401=6,'Tipo '!$B$7,IF(D401=7,'Tipo '!$B$8,IF(D401=8,'Tipo '!$B$9,IF(D401=9,'Tipo '!$B$10,IF(D401=10,'Tipo '!$B$11,IF(D401=11,'Tipo '!$B$12,IF(D401=12,'Tipo '!$B$13,IF(D401=13,'Tipo '!$B$14,IF(D401=14,'Tipo '!$B$15,IF(D401=15,'Tipo '!$B$16,IF(D401=16,'Tipo '!$B$17,IF(D401=17,'Tipo '!$B$18,IF(D401=18,'Tipo '!$B$19,IF(D401=19,'Tipo '!$B$20,IF(D401=20,'Tipo '!$B$21,"No ha seleccionado un tipo de contrato válido"))))))))))))))))))))</f>
        <v>No ha seleccionado un tipo de contrato válido</v>
      </c>
      <c r="F401" s="151"/>
      <c r="G401" s="151"/>
      <c r="H401" s="154"/>
      <c r="I401" s="154"/>
      <c r="J401" s="155"/>
      <c r="K401" s="156" t="str">
        <f>IF(J401=1,'Equivalencia BH-BMPT'!$D$2,IF(J401=2,'Equivalencia BH-BMPT'!$D$3,IF(J401=3,'Equivalencia BH-BMPT'!$D$4,IF(J401=4,'Equivalencia BH-BMPT'!$D$5,IF(J401=5,'Equivalencia BH-BMPT'!$D$6,IF(J401=6,'Equivalencia BH-BMPT'!$D$7,IF(J401=7,'Equivalencia BH-BMPT'!$D$8,IF(J401=8,'Equivalencia BH-BMPT'!$D$9,IF(J401=9,'Equivalencia BH-BMPT'!$D$10,IF(J401=10,'Equivalencia BH-BMPT'!$D$11,IF(J401=11,'Equivalencia BH-BMPT'!$D$12,IF(J401=12,'Equivalencia BH-BMPT'!$D$13,IF(J401=13,'Equivalencia BH-BMPT'!$D$14,IF(J401=14,'Equivalencia BH-BMPT'!$D$15,IF(J401=15,'Equivalencia BH-BMPT'!$D$16,IF(J401=16,'Equivalencia BH-BMPT'!$D$17,IF(J401=17,'Equivalencia BH-BMPT'!$D$18,IF(J401=18,'Equivalencia BH-BMPT'!$D$19,IF(J401=19,'Equivalencia BH-BMPT'!$D$20,IF(J401=20,'Equivalencia BH-BMPT'!$D$21,IF(J401=21,'Equivalencia BH-BMPT'!$D$22,IF(J401=22,'Equivalencia BH-BMPT'!$D$23,IF(J401=23,'Equivalencia BH-BMPT'!#REF!,IF(J401=24,'Equivalencia BH-BMPT'!$D$25,IF(J401=25,'Equivalencia BH-BMPT'!$D$26,IF(J401=26,'Equivalencia BH-BMPT'!$D$27,IF(J401=27,'Equivalencia BH-BMPT'!$D$28,IF(J401=28,'Equivalencia BH-BMPT'!$D$29,IF(J401=29,'Equivalencia BH-BMPT'!$D$30,IF(J401=30,'Equivalencia BH-BMPT'!$D$31,IF(J401=31,'Equivalencia BH-BMPT'!$D$32,IF(J401=32,'Equivalencia BH-BMPT'!$D$33,IF(J401=33,'Equivalencia BH-BMPT'!$D$34,IF(J401=34,'Equivalencia BH-BMPT'!$D$35,IF(J401=35,'Equivalencia BH-BMPT'!$D$36,IF(J401=36,'Equivalencia BH-BMPT'!$D$37,IF(J401=37,'Equivalencia BH-BMPT'!$D$38,IF(J401=38,'Equivalencia BH-BMPT'!#REF!,IF(J401=39,'Equivalencia BH-BMPT'!$D$40,IF(J401=40,'Equivalencia BH-BMPT'!$D$41,IF(J401=41,'Equivalencia BH-BMPT'!$D$42,IF(J401=42,'Equivalencia BH-BMPT'!$D$43,IF(J401=43,'Equivalencia BH-BMPT'!$D$44,IF(J401=44,'Equivalencia BH-BMPT'!$D$45,IF(J401=45,'Equivalencia BH-BMPT'!$D$46,"No ha seleccionado un número de programa")))))))))))))))))))))))))))))))))))))))))))))</f>
        <v>No ha seleccionado un número de programa</v>
      </c>
      <c r="L401" s="157"/>
      <c r="M401" s="149"/>
      <c r="N401" s="189"/>
      <c r="O401" s="190"/>
      <c r="P401" s="161"/>
      <c r="Q401" s="162"/>
      <c r="R401" s="162"/>
      <c r="S401" s="162"/>
      <c r="T401" s="162">
        <f t="shared" si="21"/>
        <v>0</v>
      </c>
      <c r="U401" s="162"/>
      <c r="V401" s="191"/>
      <c r="W401" s="191"/>
      <c r="X401" s="191"/>
      <c r="Y401" s="149"/>
      <c r="Z401" s="149"/>
      <c r="AA401" s="164"/>
      <c r="AB401" s="149"/>
      <c r="AC401" s="149"/>
      <c r="AD401" s="149"/>
      <c r="AE401" s="149"/>
      <c r="AF401" s="165" t="e">
        <f t="shared" si="22"/>
        <v>#DIV/0!</v>
      </c>
      <c r="AG401" s="166"/>
      <c r="AH401" s="166" t="b">
        <f t="shared" si="23"/>
        <v>1</v>
      </c>
    </row>
    <row r="402" spans="1:34" s="167" customFormat="1" ht="44.25" customHeight="1" thickBot="1" x14ac:dyDescent="0.3">
      <c r="A402" s="149"/>
      <c r="B402" s="183"/>
      <c r="C402" s="151"/>
      <c r="D402" s="149"/>
      <c r="E402" s="151" t="str">
        <f>IF(D402=1,'Tipo '!$B$2,IF(D402=2,'Tipo '!$B$3,IF(D402=3,'Tipo '!$B$4,IF(D402=4,'Tipo '!$B$5,IF(D402=5,'Tipo '!$B$6,IF(D402=6,'Tipo '!$B$7,IF(D402=7,'Tipo '!$B$8,IF(D402=8,'Tipo '!$B$9,IF(D402=9,'Tipo '!$B$10,IF(D402=10,'Tipo '!$B$11,IF(D402=11,'Tipo '!$B$12,IF(D402=12,'Tipo '!$B$13,IF(D402=13,'Tipo '!$B$14,IF(D402=14,'Tipo '!$B$15,IF(D402=15,'Tipo '!$B$16,IF(D402=16,'Tipo '!$B$17,IF(D402=17,'Tipo '!$B$18,IF(D402=18,'Tipo '!$B$19,IF(D402=19,'Tipo '!$B$20,IF(D402=20,'Tipo '!$B$21,"No ha seleccionado un tipo de contrato válido"))))))))))))))))))))</f>
        <v>No ha seleccionado un tipo de contrato válido</v>
      </c>
      <c r="F402" s="151"/>
      <c r="G402" s="151"/>
      <c r="H402" s="154"/>
      <c r="I402" s="154"/>
      <c r="J402" s="155"/>
      <c r="K402" s="156" t="str">
        <f>IF(J402=1,'Equivalencia BH-BMPT'!$D$2,IF(J402=2,'Equivalencia BH-BMPT'!$D$3,IF(J402=3,'Equivalencia BH-BMPT'!$D$4,IF(J402=4,'Equivalencia BH-BMPT'!$D$5,IF(J402=5,'Equivalencia BH-BMPT'!$D$6,IF(J402=6,'Equivalencia BH-BMPT'!$D$7,IF(J402=7,'Equivalencia BH-BMPT'!$D$8,IF(J402=8,'Equivalencia BH-BMPT'!$D$9,IF(J402=9,'Equivalencia BH-BMPT'!$D$10,IF(J402=10,'Equivalencia BH-BMPT'!$D$11,IF(J402=11,'Equivalencia BH-BMPT'!$D$12,IF(J402=12,'Equivalencia BH-BMPT'!$D$13,IF(J402=13,'Equivalencia BH-BMPT'!$D$14,IF(J402=14,'Equivalencia BH-BMPT'!$D$15,IF(J402=15,'Equivalencia BH-BMPT'!$D$16,IF(J402=16,'Equivalencia BH-BMPT'!$D$17,IF(J402=17,'Equivalencia BH-BMPT'!$D$18,IF(J402=18,'Equivalencia BH-BMPT'!$D$19,IF(J402=19,'Equivalencia BH-BMPT'!$D$20,IF(J402=20,'Equivalencia BH-BMPT'!$D$21,IF(J402=21,'Equivalencia BH-BMPT'!$D$22,IF(J402=22,'Equivalencia BH-BMPT'!$D$23,IF(J402=23,'Equivalencia BH-BMPT'!#REF!,IF(J402=24,'Equivalencia BH-BMPT'!$D$25,IF(J402=25,'Equivalencia BH-BMPT'!$D$26,IF(J402=26,'Equivalencia BH-BMPT'!$D$27,IF(J402=27,'Equivalencia BH-BMPT'!$D$28,IF(J402=28,'Equivalencia BH-BMPT'!$D$29,IF(J402=29,'Equivalencia BH-BMPT'!$D$30,IF(J402=30,'Equivalencia BH-BMPT'!$D$31,IF(J402=31,'Equivalencia BH-BMPT'!$D$32,IF(J402=32,'Equivalencia BH-BMPT'!$D$33,IF(J402=33,'Equivalencia BH-BMPT'!$D$34,IF(J402=34,'Equivalencia BH-BMPT'!$D$35,IF(J402=35,'Equivalencia BH-BMPT'!$D$36,IF(J402=36,'Equivalencia BH-BMPT'!$D$37,IF(J402=37,'Equivalencia BH-BMPT'!$D$38,IF(J402=38,'Equivalencia BH-BMPT'!#REF!,IF(J402=39,'Equivalencia BH-BMPT'!$D$40,IF(J402=40,'Equivalencia BH-BMPT'!$D$41,IF(J402=41,'Equivalencia BH-BMPT'!$D$42,IF(J402=42,'Equivalencia BH-BMPT'!$D$43,IF(J402=43,'Equivalencia BH-BMPT'!$D$44,IF(J402=44,'Equivalencia BH-BMPT'!$D$45,IF(J402=45,'Equivalencia BH-BMPT'!$D$46,"No ha seleccionado un número de programa")))))))))))))))))))))))))))))))))))))))))))))</f>
        <v>No ha seleccionado un número de programa</v>
      </c>
      <c r="L402" s="157"/>
      <c r="M402" s="149"/>
      <c r="N402" s="189"/>
      <c r="O402" s="190"/>
      <c r="P402" s="161"/>
      <c r="Q402" s="162"/>
      <c r="R402" s="162"/>
      <c r="S402" s="162"/>
      <c r="T402" s="162">
        <f t="shared" si="21"/>
        <v>0</v>
      </c>
      <c r="U402" s="162"/>
      <c r="V402" s="191"/>
      <c r="W402" s="191"/>
      <c r="X402" s="191"/>
      <c r="Y402" s="149"/>
      <c r="Z402" s="149"/>
      <c r="AA402" s="164"/>
      <c r="AB402" s="149"/>
      <c r="AC402" s="149"/>
      <c r="AD402" s="149"/>
      <c r="AE402" s="149"/>
      <c r="AF402" s="165" t="e">
        <f t="shared" si="22"/>
        <v>#DIV/0!</v>
      </c>
      <c r="AG402" s="166"/>
      <c r="AH402" s="166" t="b">
        <f t="shared" si="23"/>
        <v>1</v>
      </c>
    </row>
    <row r="403" spans="1:34" s="167" customFormat="1" ht="44.25" customHeight="1" thickBot="1" x14ac:dyDescent="0.3">
      <c r="A403" s="149"/>
      <c r="B403" s="183"/>
      <c r="C403" s="151"/>
      <c r="D403" s="149"/>
      <c r="E403" s="151" t="str">
        <f>IF(D403=1,'Tipo '!$B$2,IF(D403=2,'Tipo '!$B$3,IF(D403=3,'Tipo '!$B$4,IF(D403=4,'Tipo '!$B$5,IF(D403=5,'Tipo '!$B$6,IF(D403=6,'Tipo '!$B$7,IF(D403=7,'Tipo '!$B$8,IF(D403=8,'Tipo '!$B$9,IF(D403=9,'Tipo '!$B$10,IF(D403=10,'Tipo '!$B$11,IF(D403=11,'Tipo '!$B$12,IF(D403=12,'Tipo '!$B$13,IF(D403=13,'Tipo '!$B$14,IF(D403=14,'Tipo '!$B$15,IF(D403=15,'Tipo '!$B$16,IF(D403=16,'Tipo '!$B$17,IF(D403=17,'Tipo '!$B$18,IF(D403=18,'Tipo '!$B$19,IF(D403=19,'Tipo '!$B$20,IF(D403=20,'Tipo '!$B$21,"No ha seleccionado un tipo de contrato válido"))))))))))))))))))))</f>
        <v>No ha seleccionado un tipo de contrato válido</v>
      </c>
      <c r="F403" s="151"/>
      <c r="G403" s="151"/>
      <c r="H403" s="154"/>
      <c r="I403" s="154"/>
      <c r="J403" s="155"/>
      <c r="K403" s="156" t="str">
        <f>IF(J403=1,'Equivalencia BH-BMPT'!$D$2,IF(J403=2,'Equivalencia BH-BMPT'!$D$3,IF(J403=3,'Equivalencia BH-BMPT'!$D$4,IF(J403=4,'Equivalencia BH-BMPT'!$D$5,IF(J403=5,'Equivalencia BH-BMPT'!$D$6,IF(J403=6,'Equivalencia BH-BMPT'!$D$7,IF(J403=7,'Equivalencia BH-BMPT'!$D$8,IF(J403=8,'Equivalencia BH-BMPT'!$D$9,IF(J403=9,'Equivalencia BH-BMPT'!$D$10,IF(J403=10,'Equivalencia BH-BMPT'!$D$11,IF(J403=11,'Equivalencia BH-BMPT'!$D$12,IF(J403=12,'Equivalencia BH-BMPT'!$D$13,IF(J403=13,'Equivalencia BH-BMPT'!$D$14,IF(J403=14,'Equivalencia BH-BMPT'!$D$15,IF(J403=15,'Equivalencia BH-BMPT'!$D$16,IF(J403=16,'Equivalencia BH-BMPT'!$D$17,IF(J403=17,'Equivalencia BH-BMPT'!$D$18,IF(J403=18,'Equivalencia BH-BMPT'!$D$19,IF(J403=19,'Equivalencia BH-BMPT'!$D$20,IF(J403=20,'Equivalencia BH-BMPT'!$D$21,IF(J403=21,'Equivalencia BH-BMPT'!$D$22,IF(J403=22,'Equivalencia BH-BMPT'!$D$23,IF(J403=23,'Equivalencia BH-BMPT'!#REF!,IF(J403=24,'Equivalencia BH-BMPT'!$D$25,IF(J403=25,'Equivalencia BH-BMPT'!$D$26,IF(J403=26,'Equivalencia BH-BMPT'!$D$27,IF(J403=27,'Equivalencia BH-BMPT'!$D$28,IF(J403=28,'Equivalencia BH-BMPT'!$D$29,IF(J403=29,'Equivalencia BH-BMPT'!$D$30,IF(J403=30,'Equivalencia BH-BMPT'!$D$31,IF(J403=31,'Equivalencia BH-BMPT'!$D$32,IF(J403=32,'Equivalencia BH-BMPT'!$D$33,IF(J403=33,'Equivalencia BH-BMPT'!$D$34,IF(J403=34,'Equivalencia BH-BMPT'!$D$35,IF(J403=35,'Equivalencia BH-BMPT'!$D$36,IF(J403=36,'Equivalencia BH-BMPT'!$D$37,IF(J403=37,'Equivalencia BH-BMPT'!$D$38,IF(J403=38,'Equivalencia BH-BMPT'!#REF!,IF(J403=39,'Equivalencia BH-BMPT'!$D$40,IF(J403=40,'Equivalencia BH-BMPT'!$D$41,IF(J403=41,'Equivalencia BH-BMPT'!$D$42,IF(J403=42,'Equivalencia BH-BMPT'!$D$43,IF(J403=43,'Equivalencia BH-BMPT'!$D$44,IF(J403=44,'Equivalencia BH-BMPT'!$D$45,IF(J403=45,'Equivalencia BH-BMPT'!$D$46,"No ha seleccionado un número de programa")))))))))))))))))))))))))))))))))))))))))))))</f>
        <v>No ha seleccionado un número de programa</v>
      </c>
      <c r="L403" s="157"/>
      <c r="M403" s="149"/>
      <c r="N403" s="189"/>
      <c r="O403" s="190"/>
      <c r="P403" s="161"/>
      <c r="Q403" s="162"/>
      <c r="R403" s="162"/>
      <c r="S403" s="162"/>
      <c r="T403" s="162">
        <f t="shared" si="21"/>
        <v>0</v>
      </c>
      <c r="U403" s="162"/>
      <c r="V403" s="191"/>
      <c r="W403" s="191"/>
      <c r="X403" s="191"/>
      <c r="Y403" s="149"/>
      <c r="Z403" s="149"/>
      <c r="AA403" s="164"/>
      <c r="AB403" s="149"/>
      <c r="AC403" s="149"/>
      <c r="AD403" s="149"/>
      <c r="AE403" s="149"/>
      <c r="AF403" s="165" t="e">
        <f t="shared" si="22"/>
        <v>#DIV/0!</v>
      </c>
      <c r="AG403" s="166"/>
      <c r="AH403" s="166" t="b">
        <f t="shared" si="23"/>
        <v>1</v>
      </c>
    </row>
    <row r="404" spans="1:34" s="167" customFormat="1" ht="44.25" customHeight="1" thickBot="1" x14ac:dyDescent="0.3">
      <c r="A404" s="149"/>
      <c r="B404" s="149"/>
      <c r="C404" s="151"/>
      <c r="D404" s="149"/>
      <c r="E404" s="151" t="str">
        <f>IF(D404=1,'Tipo '!$B$2,IF(D404=2,'Tipo '!$B$3,IF(D404=3,'Tipo '!$B$4,IF(D404=4,'Tipo '!$B$5,IF(D404=5,'Tipo '!$B$6,IF(D404=6,'Tipo '!$B$7,IF(D404=7,'Tipo '!$B$8,IF(D404=8,'Tipo '!$B$9,IF(D404=9,'Tipo '!$B$10,IF(D404=10,'Tipo '!$B$11,IF(D404=11,'Tipo '!$B$12,IF(D404=12,'Tipo '!$B$13,IF(D404=13,'Tipo '!$B$14,IF(D404=14,'Tipo '!$B$15,IF(D404=15,'Tipo '!$B$16,IF(D404=16,'Tipo '!$B$17,IF(D404=17,'Tipo '!$B$18,IF(D404=18,'Tipo '!$B$19,IF(D404=19,'Tipo '!$B$20,IF(D404=20,'Tipo '!$B$21,"No ha seleccionado un tipo de contrato válido"))))))))))))))))))))</f>
        <v>No ha seleccionado un tipo de contrato válido</v>
      </c>
      <c r="F404" s="151"/>
      <c r="G404" s="151"/>
      <c r="H404" s="154"/>
      <c r="I404" s="154"/>
      <c r="J404" s="155"/>
      <c r="K404" s="156" t="str">
        <f>IF(J404=1,'Equivalencia BH-BMPT'!$D$2,IF(J404=2,'Equivalencia BH-BMPT'!$D$3,IF(J404=3,'Equivalencia BH-BMPT'!$D$4,IF(J404=4,'Equivalencia BH-BMPT'!$D$5,IF(J404=5,'Equivalencia BH-BMPT'!$D$6,IF(J404=6,'Equivalencia BH-BMPT'!$D$7,IF(J404=7,'Equivalencia BH-BMPT'!$D$8,IF(J404=8,'Equivalencia BH-BMPT'!$D$9,IF(J404=9,'Equivalencia BH-BMPT'!$D$10,IF(J404=10,'Equivalencia BH-BMPT'!$D$11,IF(J404=11,'Equivalencia BH-BMPT'!$D$12,IF(J404=12,'Equivalencia BH-BMPT'!$D$13,IF(J404=13,'Equivalencia BH-BMPT'!$D$14,IF(J404=14,'Equivalencia BH-BMPT'!$D$15,IF(J404=15,'Equivalencia BH-BMPT'!$D$16,IF(J404=16,'Equivalencia BH-BMPT'!$D$17,IF(J404=17,'Equivalencia BH-BMPT'!$D$18,IF(J404=18,'Equivalencia BH-BMPT'!$D$19,IF(J404=19,'Equivalencia BH-BMPT'!$D$20,IF(J404=20,'Equivalencia BH-BMPT'!$D$21,IF(J404=21,'Equivalencia BH-BMPT'!$D$22,IF(J404=22,'Equivalencia BH-BMPT'!$D$23,IF(J404=23,'Equivalencia BH-BMPT'!#REF!,IF(J404=24,'Equivalencia BH-BMPT'!$D$25,IF(J404=25,'Equivalencia BH-BMPT'!$D$26,IF(J404=26,'Equivalencia BH-BMPT'!$D$27,IF(J404=27,'Equivalencia BH-BMPT'!$D$28,IF(J404=28,'Equivalencia BH-BMPT'!$D$29,IF(J404=29,'Equivalencia BH-BMPT'!$D$30,IF(J404=30,'Equivalencia BH-BMPT'!$D$31,IF(J404=31,'Equivalencia BH-BMPT'!$D$32,IF(J404=32,'Equivalencia BH-BMPT'!$D$33,IF(J404=33,'Equivalencia BH-BMPT'!$D$34,IF(J404=34,'Equivalencia BH-BMPT'!$D$35,IF(J404=35,'Equivalencia BH-BMPT'!$D$36,IF(J404=36,'Equivalencia BH-BMPT'!$D$37,IF(J404=37,'Equivalencia BH-BMPT'!$D$38,IF(J404=38,'Equivalencia BH-BMPT'!#REF!,IF(J404=39,'Equivalencia BH-BMPT'!$D$40,IF(J404=40,'Equivalencia BH-BMPT'!$D$41,IF(J404=41,'Equivalencia BH-BMPT'!$D$42,IF(J404=42,'Equivalencia BH-BMPT'!$D$43,IF(J404=43,'Equivalencia BH-BMPT'!$D$44,IF(J404=44,'Equivalencia BH-BMPT'!$D$45,IF(J404=45,'Equivalencia BH-BMPT'!$D$46,"No ha seleccionado un número de programa")))))))))))))))))))))))))))))))))))))))))))))</f>
        <v>No ha seleccionado un número de programa</v>
      </c>
      <c r="L404" s="157"/>
      <c r="M404" s="149"/>
      <c r="N404" s="189"/>
      <c r="O404" s="190"/>
      <c r="P404" s="161"/>
      <c r="Q404" s="162"/>
      <c r="R404" s="162"/>
      <c r="S404" s="162"/>
      <c r="T404" s="162">
        <f t="shared" ref="T404:T467" si="24">O404+Q404+S404</f>
        <v>0</v>
      </c>
      <c r="U404" s="162"/>
      <c r="V404" s="191"/>
      <c r="W404" s="191"/>
      <c r="X404" s="191"/>
      <c r="Y404" s="149"/>
      <c r="Z404" s="149"/>
      <c r="AA404" s="164"/>
      <c r="AB404" s="149"/>
      <c r="AC404" s="149"/>
      <c r="AD404" s="149"/>
      <c r="AE404" s="149"/>
      <c r="AF404" s="165" t="e">
        <f t="shared" ref="AF404:AF467" si="25">SUM(U404/T404)</f>
        <v>#DIV/0!</v>
      </c>
      <c r="AG404" s="166"/>
      <c r="AH404" s="166" t="b">
        <f t="shared" ref="AH404:AH467" si="26">IF(I404="Funcionamiento",J404=0,J404="")</f>
        <v>1</v>
      </c>
    </row>
    <row r="405" spans="1:34" s="167" customFormat="1" ht="44.25" customHeight="1" thickBot="1" x14ac:dyDescent="0.3">
      <c r="A405" s="149"/>
      <c r="B405" s="149"/>
      <c r="C405" s="151"/>
      <c r="D405" s="149"/>
      <c r="E405" s="151" t="str">
        <f>IF(D405=1,'Tipo '!$B$2,IF(D405=2,'Tipo '!$B$3,IF(D405=3,'Tipo '!$B$4,IF(D405=4,'Tipo '!$B$5,IF(D405=5,'Tipo '!$B$6,IF(D405=6,'Tipo '!$B$7,IF(D405=7,'Tipo '!$B$8,IF(D405=8,'Tipo '!$B$9,IF(D405=9,'Tipo '!$B$10,IF(D405=10,'Tipo '!$B$11,IF(D405=11,'Tipo '!$B$12,IF(D405=12,'Tipo '!$B$13,IF(D405=13,'Tipo '!$B$14,IF(D405=14,'Tipo '!$B$15,IF(D405=15,'Tipo '!$B$16,IF(D405=16,'Tipo '!$B$17,IF(D405=17,'Tipo '!$B$18,IF(D405=18,'Tipo '!$B$19,IF(D405=19,'Tipo '!$B$20,IF(D405=20,'Tipo '!$B$21,"No ha seleccionado un tipo de contrato válido"))))))))))))))))))))</f>
        <v>No ha seleccionado un tipo de contrato válido</v>
      </c>
      <c r="F405" s="151"/>
      <c r="G405" s="151"/>
      <c r="H405" s="154"/>
      <c r="I405" s="154"/>
      <c r="J405" s="155"/>
      <c r="K405" s="156" t="str">
        <f>IF(J405=1,'Equivalencia BH-BMPT'!$D$2,IF(J405=2,'Equivalencia BH-BMPT'!$D$3,IF(J405=3,'Equivalencia BH-BMPT'!$D$4,IF(J405=4,'Equivalencia BH-BMPT'!$D$5,IF(J405=5,'Equivalencia BH-BMPT'!$D$6,IF(J405=6,'Equivalencia BH-BMPT'!$D$7,IF(J405=7,'Equivalencia BH-BMPT'!$D$8,IF(J405=8,'Equivalencia BH-BMPT'!$D$9,IF(J405=9,'Equivalencia BH-BMPT'!$D$10,IF(J405=10,'Equivalencia BH-BMPT'!$D$11,IF(J405=11,'Equivalencia BH-BMPT'!$D$12,IF(J405=12,'Equivalencia BH-BMPT'!$D$13,IF(J405=13,'Equivalencia BH-BMPT'!$D$14,IF(J405=14,'Equivalencia BH-BMPT'!$D$15,IF(J405=15,'Equivalencia BH-BMPT'!$D$16,IF(J405=16,'Equivalencia BH-BMPT'!$D$17,IF(J405=17,'Equivalencia BH-BMPT'!$D$18,IF(J405=18,'Equivalencia BH-BMPT'!$D$19,IF(J405=19,'Equivalencia BH-BMPT'!$D$20,IF(J405=20,'Equivalencia BH-BMPT'!$D$21,IF(J405=21,'Equivalencia BH-BMPT'!$D$22,IF(J405=22,'Equivalencia BH-BMPT'!$D$23,IF(J405=23,'Equivalencia BH-BMPT'!#REF!,IF(J405=24,'Equivalencia BH-BMPT'!$D$25,IF(J405=25,'Equivalencia BH-BMPT'!$D$26,IF(J405=26,'Equivalencia BH-BMPT'!$D$27,IF(J405=27,'Equivalencia BH-BMPT'!$D$28,IF(J405=28,'Equivalencia BH-BMPT'!$D$29,IF(J405=29,'Equivalencia BH-BMPT'!$D$30,IF(J405=30,'Equivalencia BH-BMPT'!$D$31,IF(J405=31,'Equivalencia BH-BMPT'!$D$32,IF(J405=32,'Equivalencia BH-BMPT'!$D$33,IF(J405=33,'Equivalencia BH-BMPT'!$D$34,IF(J405=34,'Equivalencia BH-BMPT'!$D$35,IF(J405=35,'Equivalencia BH-BMPT'!$D$36,IF(J405=36,'Equivalencia BH-BMPT'!$D$37,IF(J405=37,'Equivalencia BH-BMPT'!$D$38,IF(J405=38,'Equivalencia BH-BMPT'!#REF!,IF(J405=39,'Equivalencia BH-BMPT'!$D$40,IF(J405=40,'Equivalencia BH-BMPT'!$D$41,IF(J405=41,'Equivalencia BH-BMPT'!$D$42,IF(J405=42,'Equivalencia BH-BMPT'!$D$43,IF(J405=43,'Equivalencia BH-BMPT'!$D$44,IF(J405=44,'Equivalencia BH-BMPT'!$D$45,IF(J405=45,'Equivalencia BH-BMPT'!$D$46,"No ha seleccionado un número de programa")))))))))))))))))))))))))))))))))))))))))))))</f>
        <v>No ha seleccionado un número de programa</v>
      </c>
      <c r="L405" s="157"/>
      <c r="M405" s="149"/>
      <c r="N405" s="189"/>
      <c r="O405" s="190"/>
      <c r="P405" s="161"/>
      <c r="Q405" s="162"/>
      <c r="R405" s="162"/>
      <c r="S405" s="162"/>
      <c r="T405" s="162">
        <f t="shared" si="24"/>
        <v>0</v>
      </c>
      <c r="U405" s="162"/>
      <c r="V405" s="191"/>
      <c r="W405" s="191"/>
      <c r="X405" s="191"/>
      <c r="Y405" s="149"/>
      <c r="Z405" s="149"/>
      <c r="AA405" s="164"/>
      <c r="AB405" s="149"/>
      <c r="AC405" s="149"/>
      <c r="AD405" s="149"/>
      <c r="AE405" s="149"/>
      <c r="AF405" s="165" t="e">
        <f t="shared" si="25"/>
        <v>#DIV/0!</v>
      </c>
      <c r="AG405" s="166"/>
      <c r="AH405" s="166" t="b">
        <f t="shared" si="26"/>
        <v>1</v>
      </c>
    </row>
    <row r="406" spans="1:34" s="167" customFormat="1" ht="44.25" customHeight="1" thickBot="1" x14ac:dyDescent="0.3">
      <c r="A406" s="149"/>
      <c r="B406" s="149"/>
      <c r="C406" s="151"/>
      <c r="D406" s="149"/>
      <c r="E406" s="151" t="str">
        <f>IF(D406=1,'Tipo '!$B$2,IF(D406=2,'Tipo '!$B$3,IF(D406=3,'Tipo '!$B$4,IF(D406=4,'Tipo '!$B$5,IF(D406=5,'Tipo '!$B$6,IF(D406=6,'Tipo '!$B$7,IF(D406=7,'Tipo '!$B$8,IF(D406=8,'Tipo '!$B$9,IF(D406=9,'Tipo '!$B$10,IF(D406=10,'Tipo '!$B$11,IF(D406=11,'Tipo '!$B$12,IF(D406=12,'Tipo '!$B$13,IF(D406=13,'Tipo '!$B$14,IF(D406=14,'Tipo '!$B$15,IF(D406=15,'Tipo '!$B$16,IF(D406=16,'Tipo '!$B$17,IF(D406=17,'Tipo '!$B$18,IF(D406=18,'Tipo '!$B$19,IF(D406=19,'Tipo '!$B$20,IF(D406=20,'Tipo '!$B$21,"No ha seleccionado un tipo de contrato válido"))))))))))))))))))))</f>
        <v>No ha seleccionado un tipo de contrato válido</v>
      </c>
      <c r="F406" s="151"/>
      <c r="G406" s="151"/>
      <c r="H406" s="154"/>
      <c r="I406" s="154"/>
      <c r="J406" s="155"/>
      <c r="K406" s="156" t="str">
        <f>IF(J406=1,'Equivalencia BH-BMPT'!$D$2,IF(J406=2,'Equivalencia BH-BMPT'!$D$3,IF(J406=3,'Equivalencia BH-BMPT'!$D$4,IF(J406=4,'Equivalencia BH-BMPT'!$D$5,IF(J406=5,'Equivalencia BH-BMPT'!$D$6,IF(J406=6,'Equivalencia BH-BMPT'!$D$7,IF(J406=7,'Equivalencia BH-BMPT'!$D$8,IF(J406=8,'Equivalencia BH-BMPT'!$D$9,IF(J406=9,'Equivalencia BH-BMPT'!$D$10,IF(J406=10,'Equivalencia BH-BMPT'!$D$11,IF(J406=11,'Equivalencia BH-BMPT'!$D$12,IF(J406=12,'Equivalencia BH-BMPT'!$D$13,IF(J406=13,'Equivalencia BH-BMPT'!$D$14,IF(J406=14,'Equivalencia BH-BMPT'!$D$15,IF(J406=15,'Equivalencia BH-BMPT'!$D$16,IF(J406=16,'Equivalencia BH-BMPT'!$D$17,IF(J406=17,'Equivalencia BH-BMPT'!$D$18,IF(J406=18,'Equivalencia BH-BMPT'!$D$19,IF(J406=19,'Equivalencia BH-BMPT'!$D$20,IF(J406=20,'Equivalencia BH-BMPT'!$D$21,IF(J406=21,'Equivalencia BH-BMPT'!$D$22,IF(J406=22,'Equivalencia BH-BMPT'!$D$23,IF(J406=23,'Equivalencia BH-BMPT'!#REF!,IF(J406=24,'Equivalencia BH-BMPT'!$D$25,IF(J406=25,'Equivalencia BH-BMPT'!$D$26,IF(J406=26,'Equivalencia BH-BMPT'!$D$27,IF(J406=27,'Equivalencia BH-BMPT'!$D$28,IF(J406=28,'Equivalencia BH-BMPT'!$D$29,IF(J406=29,'Equivalencia BH-BMPT'!$D$30,IF(J406=30,'Equivalencia BH-BMPT'!$D$31,IF(J406=31,'Equivalencia BH-BMPT'!$D$32,IF(J406=32,'Equivalencia BH-BMPT'!$D$33,IF(J406=33,'Equivalencia BH-BMPT'!$D$34,IF(J406=34,'Equivalencia BH-BMPT'!$D$35,IF(J406=35,'Equivalencia BH-BMPT'!$D$36,IF(J406=36,'Equivalencia BH-BMPT'!$D$37,IF(J406=37,'Equivalencia BH-BMPT'!$D$38,IF(J406=38,'Equivalencia BH-BMPT'!#REF!,IF(J406=39,'Equivalencia BH-BMPT'!$D$40,IF(J406=40,'Equivalencia BH-BMPT'!$D$41,IF(J406=41,'Equivalencia BH-BMPT'!$D$42,IF(J406=42,'Equivalencia BH-BMPT'!$D$43,IF(J406=43,'Equivalencia BH-BMPT'!$D$44,IF(J406=44,'Equivalencia BH-BMPT'!$D$45,IF(J406=45,'Equivalencia BH-BMPT'!$D$46,"No ha seleccionado un número de programa")))))))))))))))))))))))))))))))))))))))))))))</f>
        <v>No ha seleccionado un número de programa</v>
      </c>
      <c r="L406" s="157"/>
      <c r="M406" s="149"/>
      <c r="N406" s="189"/>
      <c r="O406" s="190"/>
      <c r="P406" s="161"/>
      <c r="Q406" s="162"/>
      <c r="R406" s="162"/>
      <c r="S406" s="162"/>
      <c r="T406" s="162">
        <f t="shared" si="24"/>
        <v>0</v>
      </c>
      <c r="U406" s="162"/>
      <c r="V406" s="191"/>
      <c r="W406" s="191"/>
      <c r="X406" s="191"/>
      <c r="Y406" s="149"/>
      <c r="Z406" s="149"/>
      <c r="AA406" s="164"/>
      <c r="AB406" s="149"/>
      <c r="AC406" s="149"/>
      <c r="AD406" s="149"/>
      <c r="AE406" s="149"/>
      <c r="AF406" s="165" t="e">
        <f t="shared" si="25"/>
        <v>#DIV/0!</v>
      </c>
      <c r="AG406" s="166"/>
      <c r="AH406" s="166" t="b">
        <f t="shared" si="26"/>
        <v>1</v>
      </c>
    </row>
    <row r="407" spans="1:34" s="167" customFormat="1" ht="44.25" customHeight="1" thickBot="1" x14ac:dyDescent="0.3">
      <c r="A407" s="149"/>
      <c r="B407" s="149"/>
      <c r="C407" s="151"/>
      <c r="D407" s="149"/>
      <c r="E407" s="151" t="str">
        <f>IF(D407=1,'Tipo '!$B$2,IF(D407=2,'Tipo '!$B$3,IF(D407=3,'Tipo '!$B$4,IF(D407=4,'Tipo '!$B$5,IF(D407=5,'Tipo '!$B$6,IF(D407=6,'Tipo '!$B$7,IF(D407=7,'Tipo '!$B$8,IF(D407=8,'Tipo '!$B$9,IF(D407=9,'Tipo '!$B$10,IF(D407=10,'Tipo '!$B$11,IF(D407=11,'Tipo '!$B$12,IF(D407=12,'Tipo '!$B$13,IF(D407=13,'Tipo '!$B$14,IF(D407=14,'Tipo '!$B$15,IF(D407=15,'Tipo '!$B$16,IF(D407=16,'Tipo '!$B$17,IF(D407=17,'Tipo '!$B$18,IF(D407=18,'Tipo '!$B$19,IF(D407=19,'Tipo '!$B$20,IF(D407=20,'Tipo '!$B$21,"No ha seleccionado un tipo de contrato válido"))))))))))))))))))))</f>
        <v>No ha seleccionado un tipo de contrato válido</v>
      </c>
      <c r="F407" s="151"/>
      <c r="G407" s="151"/>
      <c r="H407" s="154"/>
      <c r="I407" s="154"/>
      <c r="J407" s="155"/>
      <c r="K407" s="156" t="str">
        <f>IF(J407=1,'Equivalencia BH-BMPT'!$D$2,IF(J407=2,'Equivalencia BH-BMPT'!$D$3,IF(J407=3,'Equivalencia BH-BMPT'!$D$4,IF(J407=4,'Equivalencia BH-BMPT'!$D$5,IF(J407=5,'Equivalencia BH-BMPT'!$D$6,IF(J407=6,'Equivalencia BH-BMPT'!$D$7,IF(J407=7,'Equivalencia BH-BMPT'!$D$8,IF(J407=8,'Equivalencia BH-BMPT'!$D$9,IF(J407=9,'Equivalencia BH-BMPT'!$D$10,IF(J407=10,'Equivalencia BH-BMPT'!$D$11,IF(J407=11,'Equivalencia BH-BMPT'!$D$12,IF(J407=12,'Equivalencia BH-BMPT'!$D$13,IF(J407=13,'Equivalencia BH-BMPT'!$D$14,IF(J407=14,'Equivalencia BH-BMPT'!$D$15,IF(J407=15,'Equivalencia BH-BMPT'!$D$16,IF(J407=16,'Equivalencia BH-BMPT'!$D$17,IF(J407=17,'Equivalencia BH-BMPT'!$D$18,IF(J407=18,'Equivalencia BH-BMPT'!$D$19,IF(J407=19,'Equivalencia BH-BMPT'!$D$20,IF(J407=20,'Equivalencia BH-BMPT'!$D$21,IF(J407=21,'Equivalencia BH-BMPT'!$D$22,IF(J407=22,'Equivalencia BH-BMPT'!$D$23,IF(J407=23,'Equivalencia BH-BMPT'!#REF!,IF(J407=24,'Equivalencia BH-BMPT'!$D$25,IF(J407=25,'Equivalencia BH-BMPT'!$D$26,IF(J407=26,'Equivalencia BH-BMPT'!$D$27,IF(J407=27,'Equivalencia BH-BMPT'!$D$28,IF(J407=28,'Equivalencia BH-BMPT'!$D$29,IF(J407=29,'Equivalencia BH-BMPT'!$D$30,IF(J407=30,'Equivalencia BH-BMPT'!$D$31,IF(J407=31,'Equivalencia BH-BMPT'!$D$32,IF(J407=32,'Equivalencia BH-BMPT'!$D$33,IF(J407=33,'Equivalencia BH-BMPT'!$D$34,IF(J407=34,'Equivalencia BH-BMPT'!$D$35,IF(J407=35,'Equivalencia BH-BMPT'!$D$36,IF(J407=36,'Equivalencia BH-BMPT'!$D$37,IF(J407=37,'Equivalencia BH-BMPT'!$D$38,IF(J407=38,'Equivalencia BH-BMPT'!#REF!,IF(J407=39,'Equivalencia BH-BMPT'!$D$40,IF(J407=40,'Equivalencia BH-BMPT'!$D$41,IF(J407=41,'Equivalencia BH-BMPT'!$D$42,IF(J407=42,'Equivalencia BH-BMPT'!$D$43,IF(J407=43,'Equivalencia BH-BMPT'!$D$44,IF(J407=44,'Equivalencia BH-BMPT'!$D$45,IF(J407=45,'Equivalencia BH-BMPT'!$D$46,"No ha seleccionado un número de programa")))))))))))))))))))))))))))))))))))))))))))))</f>
        <v>No ha seleccionado un número de programa</v>
      </c>
      <c r="L407" s="157"/>
      <c r="M407" s="149"/>
      <c r="N407" s="189"/>
      <c r="O407" s="190"/>
      <c r="P407" s="161"/>
      <c r="Q407" s="162"/>
      <c r="R407" s="162"/>
      <c r="S407" s="162"/>
      <c r="T407" s="162">
        <f t="shared" si="24"/>
        <v>0</v>
      </c>
      <c r="U407" s="162"/>
      <c r="V407" s="191"/>
      <c r="W407" s="191"/>
      <c r="X407" s="191"/>
      <c r="Y407" s="149"/>
      <c r="Z407" s="149"/>
      <c r="AA407" s="164"/>
      <c r="AB407" s="149"/>
      <c r="AC407" s="149"/>
      <c r="AD407" s="149"/>
      <c r="AE407" s="149"/>
      <c r="AF407" s="165" t="e">
        <f t="shared" si="25"/>
        <v>#DIV/0!</v>
      </c>
      <c r="AG407" s="166"/>
      <c r="AH407" s="166" t="b">
        <f t="shared" si="26"/>
        <v>1</v>
      </c>
    </row>
    <row r="408" spans="1:34" s="167" customFormat="1" ht="44.25" customHeight="1" thickBot="1" x14ac:dyDescent="0.3">
      <c r="A408" s="149"/>
      <c r="B408" s="149"/>
      <c r="C408" s="151"/>
      <c r="D408" s="149"/>
      <c r="E408" s="151" t="str">
        <f>IF(D408=1,'Tipo '!$B$2,IF(D408=2,'Tipo '!$B$3,IF(D408=3,'Tipo '!$B$4,IF(D408=4,'Tipo '!$B$5,IF(D408=5,'Tipo '!$B$6,IF(D408=6,'Tipo '!$B$7,IF(D408=7,'Tipo '!$B$8,IF(D408=8,'Tipo '!$B$9,IF(D408=9,'Tipo '!$B$10,IF(D408=10,'Tipo '!$B$11,IF(D408=11,'Tipo '!$B$12,IF(D408=12,'Tipo '!$B$13,IF(D408=13,'Tipo '!$B$14,IF(D408=14,'Tipo '!$B$15,IF(D408=15,'Tipo '!$B$16,IF(D408=16,'Tipo '!$B$17,IF(D408=17,'Tipo '!$B$18,IF(D408=18,'Tipo '!$B$19,IF(D408=19,'Tipo '!$B$20,IF(D408=20,'Tipo '!$B$21,"No ha seleccionado un tipo de contrato válido"))))))))))))))))))))</f>
        <v>No ha seleccionado un tipo de contrato válido</v>
      </c>
      <c r="F408" s="151"/>
      <c r="G408" s="151"/>
      <c r="H408" s="154"/>
      <c r="I408" s="154"/>
      <c r="J408" s="155"/>
      <c r="K408" s="156" t="str">
        <f>IF(J408=1,'Equivalencia BH-BMPT'!$D$2,IF(J408=2,'Equivalencia BH-BMPT'!$D$3,IF(J408=3,'Equivalencia BH-BMPT'!$D$4,IF(J408=4,'Equivalencia BH-BMPT'!$D$5,IF(J408=5,'Equivalencia BH-BMPT'!$D$6,IF(J408=6,'Equivalencia BH-BMPT'!$D$7,IF(J408=7,'Equivalencia BH-BMPT'!$D$8,IF(J408=8,'Equivalencia BH-BMPT'!$D$9,IF(J408=9,'Equivalencia BH-BMPT'!$D$10,IF(J408=10,'Equivalencia BH-BMPT'!$D$11,IF(J408=11,'Equivalencia BH-BMPT'!$D$12,IF(J408=12,'Equivalencia BH-BMPT'!$D$13,IF(J408=13,'Equivalencia BH-BMPT'!$D$14,IF(J408=14,'Equivalencia BH-BMPT'!$D$15,IF(J408=15,'Equivalencia BH-BMPT'!$D$16,IF(J408=16,'Equivalencia BH-BMPT'!$D$17,IF(J408=17,'Equivalencia BH-BMPT'!$D$18,IF(J408=18,'Equivalencia BH-BMPT'!$D$19,IF(J408=19,'Equivalencia BH-BMPT'!$D$20,IF(J408=20,'Equivalencia BH-BMPT'!$D$21,IF(J408=21,'Equivalencia BH-BMPT'!$D$22,IF(J408=22,'Equivalencia BH-BMPT'!$D$23,IF(J408=23,'Equivalencia BH-BMPT'!#REF!,IF(J408=24,'Equivalencia BH-BMPT'!$D$25,IF(J408=25,'Equivalencia BH-BMPT'!$D$26,IF(J408=26,'Equivalencia BH-BMPT'!$D$27,IF(J408=27,'Equivalencia BH-BMPT'!$D$28,IF(J408=28,'Equivalencia BH-BMPT'!$D$29,IF(J408=29,'Equivalencia BH-BMPT'!$D$30,IF(J408=30,'Equivalencia BH-BMPT'!$D$31,IF(J408=31,'Equivalencia BH-BMPT'!$D$32,IF(J408=32,'Equivalencia BH-BMPT'!$D$33,IF(J408=33,'Equivalencia BH-BMPT'!$D$34,IF(J408=34,'Equivalencia BH-BMPT'!$D$35,IF(J408=35,'Equivalencia BH-BMPT'!$D$36,IF(J408=36,'Equivalencia BH-BMPT'!$D$37,IF(J408=37,'Equivalencia BH-BMPT'!$D$38,IF(J408=38,'Equivalencia BH-BMPT'!#REF!,IF(J408=39,'Equivalencia BH-BMPT'!$D$40,IF(J408=40,'Equivalencia BH-BMPT'!$D$41,IF(J408=41,'Equivalencia BH-BMPT'!$D$42,IF(J408=42,'Equivalencia BH-BMPT'!$D$43,IF(J408=43,'Equivalencia BH-BMPT'!$D$44,IF(J408=44,'Equivalencia BH-BMPT'!$D$45,IF(J408=45,'Equivalencia BH-BMPT'!$D$46,"No ha seleccionado un número de programa")))))))))))))))))))))))))))))))))))))))))))))</f>
        <v>No ha seleccionado un número de programa</v>
      </c>
      <c r="L408" s="157"/>
      <c r="M408" s="149"/>
      <c r="N408" s="189"/>
      <c r="O408" s="190"/>
      <c r="P408" s="161"/>
      <c r="Q408" s="162"/>
      <c r="R408" s="162"/>
      <c r="S408" s="162"/>
      <c r="T408" s="162">
        <f t="shared" si="24"/>
        <v>0</v>
      </c>
      <c r="U408" s="162"/>
      <c r="V408" s="191"/>
      <c r="W408" s="191"/>
      <c r="X408" s="191"/>
      <c r="Y408" s="149"/>
      <c r="Z408" s="149"/>
      <c r="AA408" s="164"/>
      <c r="AB408" s="149"/>
      <c r="AC408" s="149"/>
      <c r="AD408" s="149"/>
      <c r="AE408" s="149"/>
      <c r="AF408" s="165" t="e">
        <f t="shared" si="25"/>
        <v>#DIV/0!</v>
      </c>
      <c r="AG408" s="166"/>
      <c r="AH408" s="166" t="b">
        <f t="shared" si="26"/>
        <v>1</v>
      </c>
    </row>
    <row r="409" spans="1:34" s="167" customFormat="1" ht="44.25" customHeight="1" thickBot="1" x14ac:dyDescent="0.3">
      <c r="A409" s="149"/>
      <c r="B409" s="149"/>
      <c r="C409" s="151"/>
      <c r="D409" s="149"/>
      <c r="E409" s="151" t="str">
        <f>IF(D409=1,'Tipo '!$B$2,IF(D409=2,'Tipo '!$B$3,IF(D409=3,'Tipo '!$B$4,IF(D409=4,'Tipo '!$B$5,IF(D409=5,'Tipo '!$B$6,IF(D409=6,'Tipo '!$B$7,IF(D409=7,'Tipo '!$B$8,IF(D409=8,'Tipo '!$B$9,IF(D409=9,'Tipo '!$B$10,IF(D409=10,'Tipo '!$B$11,IF(D409=11,'Tipo '!$B$12,IF(D409=12,'Tipo '!$B$13,IF(D409=13,'Tipo '!$B$14,IF(D409=14,'Tipo '!$B$15,IF(D409=15,'Tipo '!$B$16,IF(D409=16,'Tipo '!$B$17,IF(D409=17,'Tipo '!$B$18,IF(D409=18,'Tipo '!$B$19,IF(D409=19,'Tipo '!$B$20,IF(D409=20,'Tipo '!$B$21,"No ha seleccionado un tipo de contrato válido"))))))))))))))))))))</f>
        <v>No ha seleccionado un tipo de contrato válido</v>
      </c>
      <c r="F409" s="151"/>
      <c r="G409" s="151"/>
      <c r="H409" s="154"/>
      <c r="I409" s="154"/>
      <c r="J409" s="155"/>
      <c r="K409" s="156" t="str">
        <f>IF(J409=1,'Equivalencia BH-BMPT'!$D$2,IF(J409=2,'Equivalencia BH-BMPT'!$D$3,IF(J409=3,'Equivalencia BH-BMPT'!$D$4,IF(J409=4,'Equivalencia BH-BMPT'!$D$5,IF(J409=5,'Equivalencia BH-BMPT'!$D$6,IF(J409=6,'Equivalencia BH-BMPT'!$D$7,IF(J409=7,'Equivalencia BH-BMPT'!$D$8,IF(J409=8,'Equivalencia BH-BMPT'!$D$9,IF(J409=9,'Equivalencia BH-BMPT'!$D$10,IF(J409=10,'Equivalencia BH-BMPT'!$D$11,IF(J409=11,'Equivalencia BH-BMPT'!$D$12,IF(J409=12,'Equivalencia BH-BMPT'!$D$13,IF(J409=13,'Equivalencia BH-BMPT'!$D$14,IF(J409=14,'Equivalencia BH-BMPT'!$D$15,IF(J409=15,'Equivalencia BH-BMPT'!$D$16,IF(J409=16,'Equivalencia BH-BMPT'!$D$17,IF(J409=17,'Equivalencia BH-BMPT'!$D$18,IF(J409=18,'Equivalencia BH-BMPT'!$D$19,IF(J409=19,'Equivalencia BH-BMPT'!$D$20,IF(J409=20,'Equivalencia BH-BMPT'!$D$21,IF(J409=21,'Equivalencia BH-BMPT'!$D$22,IF(J409=22,'Equivalencia BH-BMPT'!$D$23,IF(J409=23,'Equivalencia BH-BMPT'!#REF!,IF(J409=24,'Equivalencia BH-BMPT'!$D$25,IF(J409=25,'Equivalencia BH-BMPT'!$D$26,IF(J409=26,'Equivalencia BH-BMPT'!$D$27,IF(J409=27,'Equivalencia BH-BMPT'!$D$28,IF(J409=28,'Equivalencia BH-BMPT'!$D$29,IF(J409=29,'Equivalencia BH-BMPT'!$D$30,IF(J409=30,'Equivalencia BH-BMPT'!$D$31,IF(J409=31,'Equivalencia BH-BMPT'!$D$32,IF(J409=32,'Equivalencia BH-BMPT'!$D$33,IF(J409=33,'Equivalencia BH-BMPT'!$D$34,IF(J409=34,'Equivalencia BH-BMPT'!$D$35,IF(J409=35,'Equivalencia BH-BMPT'!$D$36,IF(J409=36,'Equivalencia BH-BMPT'!$D$37,IF(J409=37,'Equivalencia BH-BMPT'!$D$38,IF(J409=38,'Equivalencia BH-BMPT'!#REF!,IF(J409=39,'Equivalencia BH-BMPT'!$D$40,IF(J409=40,'Equivalencia BH-BMPT'!$D$41,IF(J409=41,'Equivalencia BH-BMPT'!$D$42,IF(J409=42,'Equivalencia BH-BMPT'!$D$43,IF(J409=43,'Equivalencia BH-BMPT'!$D$44,IF(J409=44,'Equivalencia BH-BMPT'!$D$45,IF(J409=45,'Equivalencia BH-BMPT'!$D$46,"No ha seleccionado un número de programa")))))))))))))))))))))))))))))))))))))))))))))</f>
        <v>No ha seleccionado un número de programa</v>
      </c>
      <c r="L409" s="157"/>
      <c r="M409" s="149"/>
      <c r="N409" s="189"/>
      <c r="O409" s="190"/>
      <c r="P409" s="161"/>
      <c r="Q409" s="162"/>
      <c r="R409" s="162"/>
      <c r="S409" s="162"/>
      <c r="T409" s="162">
        <f t="shared" si="24"/>
        <v>0</v>
      </c>
      <c r="U409" s="162"/>
      <c r="V409" s="191"/>
      <c r="W409" s="191"/>
      <c r="X409" s="191"/>
      <c r="Y409" s="149"/>
      <c r="Z409" s="149"/>
      <c r="AA409" s="164"/>
      <c r="AB409" s="149"/>
      <c r="AC409" s="149"/>
      <c r="AD409" s="149"/>
      <c r="AE409" s="149"/>
      <c r="AF409" s="165" t="e">
        <f t="shared" si="25"/>
        <v>#DIV/0!</v>
      </c>
      <c r="AG409" s="166"/>
      <c r="AH409" s="166" t="b">
        <f t="shared" si="26"/>
        <v>1</v>
      </c>
    </row>
    <row r="410" spans="1:34" s="167" customFormat="1" ht="44.25" customHeight="1" thickBot="1" x14ac:dyDescent="0.3">
      <c r="A410" s="149"/>
      <c r="B410" s="149"/>
      <c r="C410" s="151"/>
      <c r="D410" s="149"/>
      <c r="E410" s="151" t="str">
        <f>IF(D410=1,'Tipo '!$B$2,IF(D410=2,'Tipo '!$B$3,IF(D410=3,'Tipo '!$B$4,IF(D410=4,'Tipo '!$B$5,IF(D410=5,'Tipo '!$B$6,IF(D410=6,'Tipo '!$B$7,IF(D410=7,'Tipo '!$B$8,IF(D410=8,'Tipo '!$B$9,IF(D410=9,'Tipo '!$B$10,IF(D410=10,'Tipo '!$B$11,IF(D410=11,'Tipo '!$B$12,IF(D410=12,'Tipo '!$B$13,IF(D410=13,'Tipo '!$B$14,IF(D410=14,'Tipo '!$B$15,IF(D410=15,'Tipo '!$B$16,IF(D410=16,'Tipo '!$B$17,IF(D410=17,'Tipo '!$B$18,IF(D410=18,'Tipo '!$B$19,IF(D410=19,'Tipo '!$B$20,IF(D410=20,'Tipo '!$B$21,"No ha seleccionado un tipo de contrato válido"))))))))))))))))))))</f>
        <v>No ha seleccionado un tipo de contrato válido</v>
      </c>
      <c r="F410" s="151"/>
      <c r="G410" s="151"/>
      <c r="H410" s="154"/>
      <c r="I410" s="154"/>
      <c r="J410" s="155"/>
      <c r="K410" s="156" t="str">
        <f>IF(J410=1,'Equivalencia BH-BMPT'!$D$2,IF(J410=2,'Equivalencia BH-BMPT'!$D$3,IF(J410=3,'Equivalencia BH-BMPT'!$D$4,IF(J410=4,'Equivalencia BH-BMPT'!$D$5,IF(J410=5,'Equivalencia BH-BMPT'!$D$6,IF(J410=6,'Equivalencia BH-BMPT'!$D$7,IF(J410=7,'Equivalencia BH-BMPT'!$D$8,IF(J410=8,'Equivalencia BH-BMPT'!$D$9,IF(J410=9,'Equivalencia BH-BMPT'!$D$10,IF(J410=10,'Equivalencia BH-BMPT'!$D$11,IF(J410=11,'Equivalencia BH-BMPT'!$D$12,IF(J410=12,'Equivalencia BH-BMPT'!$D$13,IF(J410=13,'Equivalencia BH-BMPT'!$D$14,IF(J410=14,'Equivalencia BH-BMPT'!$D$15,IF(J410=15,'Equivalencia BH-BMPT'!$D$16,IF(J410=16,'Equivalencia BH-BMPT'!$D$17,IF(J410=17,'Equivalencia BH-BMPT'!$D$18,IF(J410=18,'Equivalencia BH-BMPT'!$D$19,IF(J410=19,'Equivalencia BH-BMPT'!$D$20,IF(J410=20,'Equivalencia BH-BMPT'!$D$21,IF(J410=21,'Equivalencia BH-BMPT'!$D$22,IF(J410=22,'Equivalencia BH-BMPT'!$D$23,IF(J410=23,'Equivalencia BH-BMPT'!#REF!,IF(J410=24,'Equivalencia BH-BMPT'!$D$25,IF(J410=25,'Equivalencia BH-BMPT'!$D$26,IF(J410=26,'Equivalencia BH-BMPT'!$D$27,IF(J410=27,'Equivalencia BH-BMPT'!$D$28,IF(J410=28,'Equivalencia BH-BMPT'!$D$29,IF(J410=29,'Equivalencia BH-BMPT'!$D$30,IF(J410=30,'Equivalencia BH-BMPT'!$D$31,IF(J410=31,'Equivalencia BH-BMPT'!$D$32,IF(J410=32,'Equivalencia BH-BMPT'!$D$33,IF(J410=33,'Equivalencia BH-BMPT'!$D$34,IF(J410=34,'Equivalencia BH-BMPT'!$D$35,IF(J410=35,'Equivalencia BH-BMPT'!$D$36,IF(J410=36,'Equivalencia BH-BMPT'!$D$37,IF(J410=37,'Equivalencia BH-BMPT'!$D$38,IF(J410=38,'Equivalencia BH-BMPT'!#REF!,IF(J410=39,'Equivalencia BH-BMPT'!$D$40,IF(J410=40,'Equivalencia BH-BMPT'!$D$41,IF(J410=41,'Equivalencia BH-BMPT'!$D$42,IF(J410=42,'Equivalencia BH-BMPT'!$D$43,IF(J410=43,'Equivalencia BH-BMPT'!$D$44,IF(J410=44,'Equivalencia BH-BMPT'!$D$45,IF(J410=45,'Equivalencia BH-BMPT'!$D$46,"No ha seleccionado un número de programa")))))))))))))))))))))))))))))))))))))))))))))</f>
        <v>No ha seleccionado un número de programa</v>
      </c>
      <c r="L410" s="157"/>
      <c r="M410" s="149"/>
      <c r="N410" s="189"/>
      <c r="O410" s="190"/>
      <c r="P410" s="161"/>
      <c r="Q410" s="162"/>
      <c r="R410" s="162"/>
      <c r="S410" s="162"/>
      <c r="T410" s="162">
        <f t="shared" si="24"/>
        <v>0</v>
      </c>
      <c r="U410" s="162"/>
      <c r="V410" s="191"/>
      <c r="W410" s="191"/>
      <c r="X410" s="191"/>
      <c r="Y410" s="149"/>
      <c r="Z410" s="149"/>
      <c r="AA410" s="164"/>
      <c r="AB410" s="149"/>
      <c r="AC410" s="149"/>
      <c r="AD410" s="149"/>
      <c r="AE410" s="149"/>
      <c r="AF410" s="165" t="e">
        <f t="shared" si="25"/>
        <v>#DIV/0!</v>
      </c>
      <c r="AG410" s="166"/>
      <c r="AH410" s="166" t="b">
        <f t="shared" si="26"/>
        <v>1</v>
      </c>
    </row>
    <row r="411" spans="1:34" s="167" customFormat="1" ht="44.25" customHeight="1" thickBot="1" x14ac:dyDescent="0.3">
      <c r="A411" s="149"/>
      <c r="B411" s="149"/>
      <c r="C411" s="151"/>
      <c r="D411" s="149"/>
      <c r="E411" s="151" t="str">
        <f>IF(D411=1,'Tipo '!$B$2,IF(D411=2,'Tipo '!$B$3,IF(D411=3,'Tipo '!$B$4,IF(D411=4,'Tipo '!$B$5,IF(D411=5,'Tipo '!$B$6,IF(D411=6,'Tipo '!$B$7,IF(D411=7,'Tipo '!$B$8,IF(D411=8,'Tipo '!$B$9,IF(D411=9,'Tipo '!$B$10,IF(D411=10,'Tipo '!$B$11,IF(D411=11,'Tipo '!$B$12,IF(D411=12,'Tipo '!$B$13,IF(D411=13,'Tipo '!$B$14,IF(D411=14,'Tipo '!$B$15,IF(D411=15,'Tipo '!$B$16,IF(D411=16,'Tipo '!$B$17,IF(D411=17,'Tipo '!$B$18,IF(D411=18,'Tipo '!$B$19,IF(D411=19,'Tipo '!$B$20,IF(D411=20,'Tipo '!$B$21,"No ha seleccionado un tipo de contrato válido"))))))))))))))))))))</f>
        <v>No ha seleccionado un tipo de contrato válido</v>
      </c>
      <c r="F411" s="151"/>
      <c r="G411" s="151"/>
      <c r="H411" s="154"/>
      <c r="I411" s="154"/>
      <c r="J411" s="155"/>
      <c r="K411" s="156" t="str">
        <f>IF(J411=1,'Equivalencia BH-BMPT'!$D$2,IF(J411=2,'Equivalencia BH-BMPT'!$D$3,IF(J411=3,'Equivalencia BH-BMPT'!$D$4,IF(J411=4,'Equivalencia BH-BMPT'!$D$5,IF(J411=5,'Equivalencia BH-BMPT'!$D$6,IF(J411=6,'Equivalencia BH-BMPT'!$D$7,IF(J411=7,'Equivalencia BH-BMPT'!$D$8,IF(J411=8,'Equivalencia BH-BMPT'!$D$9,IF(J411=9,'Equivalencia BH-BMPT'!$D$10,IF(J411=10,'Equivalencia BH-BMPT'!$D$11,IF(J411=11,'Equivalencia BH-BMPT'!$D$12,IF(J411=12,'Equivalencia BH-BMPT'!$D$13,IF(J411=13,'Equivalencia BH-BMPT'!$D$14,IF(J411=14,'Equivalencia BH-BMPT'!$D$15,IF(J411=15,'Equivalencia BH-BMPT'!$D$16,IF(J411=16,'Equivalencia BH-BMPT'!$D$17,IF(J411=17,'Equivalencia BH-BMPT'!$D$18,IF(J411=18,'Equivalencia BH-BMPT'!$D$19,IF(J411=19,'Equivalencia BH-BMPT'!$D$20,IF(J411=20,'Equivalencia BH-BMPT'!$D$21,IF(J411=21,'Equivalencia BH-BMPT'!$D$22,IF(J411=22,'Equivalencia BH-BMPT'!$D$23,IF(J411=23,'Equivalencia BH-BMPT'!#REF!,IF(J411=24,'Equivalencia BH-BMPT'!$D$25,IF(J411=25,'Equivalencia BH-BMPT'!$D$26,IF(J411=26,'Equivalencia BH-BMPT'!$D$27,IF(J411=27,'Equivalencia BH-BMPT'!$D$28,IF(J411=28,'Equivalencia BH-BMPT'!$D$29,IF(J411=29,'Equivalencia BH-BMPT'!$D$30,IF(J411=30,'Equivalencia BH-BMPT'!$D$31,IF(J411=31,'Equivalencia BH-BMPT'!$D$32,IF(J411=32,'Equivalencia BH-BMPT'!$D$33,IF(J411=33,'Equivalencia BH-BMPT'!$D$34,IF(J411=34,'Equivalencia BH-BMPT'!$D$35,IF(J411=35,'Equivalencia BH-BMPT'!$D$36,IF(J411=36,'Equivalencia BH-BMPT'!$D$37,IF(J411=37,'Equivalencia BH-BMPT'!$D$38,IF(J411=38,'Equivalencia BH-BMPT'!#REF!,IF(J411=39,'Equivalencia BH-BMPT'!$D$40,IF(J411=40,'Equivalencia BH-BMPT'!$D$41,IF(J411=41,'Equivalencia BH-BMPT'!$D$42,IF(J411=42,'Equivalencia BH-BMPT'!$D$43,IF(J411=43,'Equivalencia BH-BMPT'!$D$44,IF(J411=44,'Equivalencia BH-BMPT'!$D$45,IF(J411=45,'Equivalencia BH-BMPT'!$D$46,"No ha seleccionado un número de programa")))))))))))))))))))))))))))))))))))))))))))))</f>
        <v>No ha seleccionado un número de programa</v>
      </c>
      <c r="L411" s="157"/>
      <c r="M411" s="149"/>
      <c r="N411" s="189"/>
      <c r="O411" s="190"/>
      <c r="P411" s="161"/>
      <c r="Q411" s="162"/>
      <c r="R411" s="162"/>
      <c r="S411" s="162"/>
      <c r="T411" s="162">
        <f t="shared" si="24"/>
        <v>0</v>
      </c>
      <c r="U411" s="162"/>
      <c r="V411" s="191"/>
      <c r="W411" s="191"/>
      <c r="X411" s="191"/>
      <c r="Y411" s="149"/>
      <c r="Z411" s="149"/>
      <c r="AA411" s="164"/>
      <c r="AB411" s="149"/>
      <c r="AC411" s="149"/>
      <c r="AD411" s="149"/>
      <c r="AE411" s="149"/>
      <c r="AF411" s="165" t="e">
        <f t="shared" si="25"/>
        <v>#DIV/0!</v>
      </c>
      <c r="AG411" s="166"/>
      <c r="AH411" s="166" t="b">
        <f t="shared" si="26"/>
        <v>1</v>
      </c>
    </row>
    <row r="412" spans="1:34" s="167" customFormat="1" ht="44.25" customHeight="1" thickBot="1" x14ac:dyDescent="0.3">
      <c r="A412" s="149"/>
      <c r="B412" s="149"/>
      <c r="C412" s="151"/>
      <c r="D412" s="149"/>
      <c r="E412" s="151" t="str">
        <f>IF(D412=1,'Tipo '!$B$2,IF(D412=2,'Tipo '!$B$3,IF(D412=3,'Tipo '!$B$4,IF(D412=4,'Tipo '!$B$5,IF(D412=5,'Tipo '!$B$6,IF(D412=6,'Tipo '!$B$7,IF(D412=7,'Tipo '!$B$8,IF(D412=8,'Tipo '!$B$9,IF(D412=9,'Tipo '!$B$10,IF(D412=10,'Tipo '!$B$11,IF(D412=11,'Tipo '!$B$12,IF(D412=12,'Tipo '!$B$13,IF(D412=13,'Tipo '!$B$14,IF(D412=14,'Tipo '!$B$15,IF(D412=15,'Tipo '!$B$16,IF(D412=16,'Tipo '!$B$17,IF(D412=17,'Tipo '!$B$18,IF(D412=18,'Tipo '!$B$19,IF(D412=19,'Tipo '!$B$20,IF(D412=20,'Tipo '!$B$21,"No ha seleccionado un tipo de contrato válido"))))))))))))))))))))</f>
        <v>No ha seleccionado un tipo de contrato válido</v>
      </c>
      <c r="F412" s="151"/>
      <c r="G412" s="151"/>
      <c r="H412" s="154"/>
      <c r="I412" s="154"/>
      <c r="J412" s="155"/>
      <c r="K412" s="156" t="str">
        <f>IF(J412=1,'Equivalencia BH-BMPT'!$D$2,IF(J412=2,'Equivalencia BH-BMPT'!$D$3,IF(J412=3,'Equivalencia BH-BMPT'!$D$4,IF(J412=4,'Equivalencia BH-BMPT'!$D$5,IF(J412=5,'Equivalencia BH-BMPT'!$D$6,IF(J412=6,'Equivalencia BH-BMPT'!$D$7,IF(J412=7,'Equivalencia BH-BMPT'!$D$8,IF(J412=8,'Equivalencia BH-BMPT'!$D$9,IF(J412=9,'Equivalencia BH-BMPT'!$D$10,IF(J412=10,'Equivalencia BH-BMPT'!$D$11,IF(J412=11,'Equivalencia BH-BMPT'!$D$12,IF(J412=12,'Equivalencia BH-BMPT'!$D$13,IF(J412=13,'Equivalencia BH-BMPT'!$D$14,IF(J412=14,'Equivalencia BH-BMPT'!$D$15,IF(J412=15,'Equivalencia BH-BMPT'!$D$16,IF(J412=16,'Equivalencia BH-BMPT'!$D$17,IF(J412=17,'Equivalencia BH-BMPT'!$D$18,IF(J412=18,'Equivalencia BH-BMPT'!$D$19,IF(J412=19,'Equivalencia BH-BMPT'!$D$20,IF(J412=20,'Equivalencia BH-BMPT'!$D$21,IF(J412=21,'Equivalencia BH-BMPT'!$D$22,IF(J412=22,'Equivalencia BH-BMPT'!$D$23,IF(J412=23,'Equivalencia BH-BMPT'!#REF!,IF(J412=24,'Equivalencia BH-BMPT'!$D$25,IF(J412=25,'Equivalencia BH-BMPT'!$D$26,IF(J412=26,'Equivalencia BH-BMPT'!$D$27,IF(J412=27,'Equivalencia BH-BMPT'!$D$28,IF(J412=28,'Equivalencia BH-BMPT'!$D$29,IF(J412=29,'Equivalencia BH-BMPT'!$D$30,IF(J412=30,'Equivalencia BH-BMPT'!$D$31,IF(J412=31,'Equivalencia BH-BMPT'!$D$32,IF(J412=32,'Equivalencia BH-BMPT'!$D$33,IF(J412=33,'Equivalencia BH-BMPT'!$D$34,IF(J412=34,'Equivalencia BH-BMPT'!$D$35,IF(J412=35,'Equivalencia BH-BMPT'!$D$36,IF(J412=36,'Equivalencia BH-BMPT'!$D$37,IF(J412=37,'Equivalencia BH-BMPT'!$D$38,IF(J412=38,'Equivalencia BH-BMPT'!#REF!,IF(J412=39,'Equivalencia BH-BMPT'!$D$40,IF(J412=40,'Equivalencia BH-BMPT'!$D$41,IF(J412=41,'Equivalencia BH-BMPT'!$D$42,IF(J412=42,'Equivalencia BH-BMPT'!$D$43,IF(J412=43,'Equivalencia BH-BMPT'!$D$44,IF(J412=44,'Equivalencia BH-BMPT'!$D$45,IF(J412=45,'Equivalencia BH-BMPT'!$D$46,"No ha seleccionado un número de programa")))))))))))))))))))))))))))))))))))))))))))))</f>
        <v>No ha seleccionado un número de programa</v>
      </c>
      <c r="L412" s="157"/>
      <c r="M412" s="149"/>
      <c r="N412" s="189"/>
      <c r="O412" s="190"/>
      <c r="P412" s="161"/>
      <c r="Q412" s="162"/>
      <c r="R412" s="162"/>
      <c r="S412" s="162"/>
      <c r="T412" s="162">
        <f t="shared" si="24"/>
        <v>0</v>
      </c>
      <c r="U412" s="162"/>
      <c r="V412" s="191"/>
      <c r="W412" s="191"/>
      <c r="X412" s="191"/>
      <c r="Y412" s="149"/>
      <c r="Z412" s="149"/>
      <c r="AA412" s="164"/>
      <c r="AB412" s="149"/>
      <c r="AC412" s="149"/>
      <c r="AD412" s="149"/>
      <c r="AE412" s="149"/>
      <c r="AF412" s="165" t="e">
        <f t="shared" si="25"/>
        <v>#DIV/0!</v>
      </c>
      <c r="AG412" s="166"/>
      <c r="AH412" s="166" t="b">
        <f t="shared" si="26"/>
        <v>1</v>
      </c>
    </row>
    <row r="413" spans="1:34" s="167" customFormat="1" ht="44.25" customHeight="1" thickBot="1" x14ac:dyDescent="0.3">
      <c r="A413" s="149"/>
      <c r="B413" s="149"/>
      <c r="C413" s="151"/>
      <c r="D413" s="149"/>
      <c r="E413" s="151" t="str">
        <f>IF(D413=1,'Tipo '!$B$2,IF(D413=2,'Tipo '!$B$3,IF(D413=3,'Tipo '!$B$4,IF(D413=4,'Tipo '!$B$5,IF(D413=5,'Tipo '!$B$6,IF(D413=6,'Tipo '!$B$7,IF(D413=7,'Tipo '!$B$8,IF(D413=8,'Tipo '!$B$9,IF(D413=9,'Tipo '!$B$10,IF(D413=10,'Tipo '!$B$11,IF(D413=11,'Tipo '!$B$12,IF(D413=12,'Tipo '!$B$13,IF(D413=13,'Tipo '!$B$14,IF(D413=14,'Tipo '!$B$15,IF(D413=15,'Tipo '!$B$16,IF(D413=16,'Tipo '!$B$17,IF(D413=17,'Tipo '!$B$18,IF(D413=18,'Tipo '!$B$19,IF(D413=19,'Tipo '!$B$20,IF(D413=20,'Tipo '!$B$21,"No ha seleccionado un tipo de contrato válido"))))))))))))))))))))</f>
        <v>No ha seleccionado un tipo de contrato válido</v>
      </c>
      <c r="F413" s="151"/>
      <c r="G413" s="151"/>
      <c r="H413" s="154"/>
      <c r="I413" s="154"/>
      <c r="J413" s="155"/>
      <c r="K413" s="156" t="str">
        <f>IF(J413=1,'Equivalencia BH-BMPT'!$D$2,IF(J413=2,'Equivalencia BH-BMPT'!$D$3,IF(J413=3,'Equivalencia BH-BMPT'!$D$4,IF(J413=4,'Equivalencia BH-BMPT'!$D$5,IF(J413=5,'Equivalencia BH-BMPT'!$D$6,IF(J413=6,'Equivalencia BH-BMPT'!$D$7,IF(J413=7,'Equivalencia BH-BMPT'!$D$8,IF(J413=8,'Equivalencia BH-BMPT'!$D$9,IF(J413=9,'Equivalencia BH-BMPT'!$D$10,IF(J413=10,'Equivalencia BH-BMPT'!$D$11,IF(J413=11,'Equivalencia BH-BMPT'!$D$12,IF(J413=12,'Equivalencia BH-BMPT'!$D$13,IF(J413=13,'Equivalencia BH-BMPT'!$D$14,IF(J413=14,'Equivalencia BH-BMPT'!$D$15,IF(J413=15,'Equivalencia BH-BMPT'!$D$16,IF(J413=16,'Equivalencia BH-BMPT'!$D$17,IF(J413=17,'Equivalencia BH-BMPT'!$D$18,IF(J413=18,'Equivalencia BH-BMPT'!$D$19,IF(J413=19,'Equivalencia BH-BMPT'!$D$20,IF(J413=20,'Equivalencia BH-BMPT'!$D$21,IF(J413=21,'Equivalencia BH-BMPT'!$D$22,IF(J413=22,'Equivalencia BH-BMPT'!$D$23,IF(J413=23,'Equivalencia BH-BMPT'!#REF!,IF(J413=24,'Equivalencia BH-BMPT'!$D$25,IF(J413=25,'Equivalencia BH-BMPT'!$D$26,IF(J413=26,'Equivalencia BH-BMPT'!$D$27,IF(J413=27,'Equivalencia BH-BMPT'!$D$28,IF(J413=28,'Equivalencia BH-BMPT'!$D$29,IF(J413=29,'Equivalencia BH-BMPT'!$D$30,IF(J413=30,'Equivalencia BH-BMPT'!$D$31,IF(J413=31,'Equivalencia BH-BMPT'!$D$32,IF(J413=32,'Equivalencia BH-BMPT'!$D$33,IF(J413=33,'Equivalencia BH-BMPT'!$D$34,IF(J413=34,'Equivalencia BH-BMPT'!$D$35,IF(J413=35,'Equivalencia BH-BMPT'!$D$36,IF(J413=36,'Equivalencia BH-BMPT'!$D$37,IF(J413=37,'Equivalencia BH-BMPT'!$D$38,IF(J413=38,'Equivalencia BH-BMPT'!#REF!,IF(J413=39,'Equivalencia BH-BMPT'!$D$40,IF(J413=40,'Equivalencia BH-BMPT'!$D$41,IF(J413=41,'Equivalencia BH-BMPT'!$D$42,IF(J413=42,'Equivalencia BH-BMPT'!$D$43,IF(J413=43,'Equivalencia BH-BMPT'!$D$44,IF(J413=44,'Equivalencia BH-BMPT'!$D$45,IF(J413=45,'Equivalencia BH-BMPT'!$D$46,"No ha seleccionado un número de programa")))))))))))))))))))))))))))))))))))))))))))))</f>
        <v>No ha seleccionado un número de programa</v>
      </c>
      <c r="L413" s="157"/>
      <c r="M413" s="149"/>
      <c r="N413" s="189"/>
      <c r="O413" s="190"/>
      <c r="P413" s="161"/>
      <c r="Q413" s="162"/>
      <c r="R413" s="162"/>
      <c r="S413" s="162"/>
      <c r="T413" s="162">
        <f t="shared" si="24"/>
        <v>0</v>
      </c>
      <c r="U413" s="162"/>
      <c r="V413" s="191"/>
      <c r="W413" s="191"/>
      <c r="X413" s="191"/>
      <c r="Y413" s="149"/>
      <c r="Z413" s="149"/>
      <c r="AA413" s="164"/>
      <c r="AB413" s="149"/>
      <c r="AC413" s="149"/>
      <c r="AD413" s="149"/>
      <c r="AE413" s="149"/>
      <c r="AF413" s="165" t="e">
        <f t="shared" si="25"/>
        <v>#DIV/0!</v>
      </c>
      <c r="AG413" s="166"/>
      <c r="AH413" s="166" t="b">
        <f t="shared" si="26"/>
        <v>1</v>
      </c>
    </row>
    <row r="414" spans="1:34" s="167" customFormat="1" ht="44.25" customHeight="1" thickBot="1" x14ac:dyDescent="0.3">
      <c r="A414" s="149"/>
      <c r="B414" s="149"/>
      <c r="C414" s="151"/>
      <c r="D414" s="149"/>
      <c r="E414" s="151" t="str">
        <f>IF(D414=1,'Tipo '!$B$2,IF(D414=2,'Tipo '!$B$3,IF(D414=3,'Tipo '!$B$4,IF(D414=4,'Tipo '!$B$5,IF(D414=5,'Tipo '!$B$6,IF(D414=6,'Tipo '!$B$7,IF(D414=7,'Tipo '!$B$8,IF(D414=8,'Tipo '!$B$9,IF(D414=9,'Tipo '!$B$10,IF(D414=10,'Tipo '!$B$11,IF(D414=11,'Tipo '!$B$12,IF(D414=12,'Tipo '!$B$13,IF(D414=13,'Tipo '!$B$14,IF(D414=14,'Tipo '!$B$15,IF(D414=15,'Tipo '!$B$16,IF(D414=16,'Tipo '!$B$17,IF(D414=17,'Tipo '!$B$18,IF(D414=18,'Tipo '!$B$19,IF(D414=19,'Tipo '!$B$20,IF(D414=20,'Tipo '!$B$21,"No ha seleccionado un tipo de contrato válido"))))))))))))))))))))</f>
        <v>No ha seleccionado un tipo de contrato válido</v>
      </c>
      <c r="F414" s="151"/>
      <c r="G414" s="151"/>
      <c r="H414" s="154"/>
      <c r="I414" s="154"/>
      <c r="J414" s="155"/>
      <c r="K414" s="156" t="str">
        <f>IF(J414=1,'Equivalencia BH-BMPT'!$D$2,IF(J414=2,'Equivalencia BH-BMPT'!$D$3,IF(J414=3,'Equivalencia BH-BMPT'!$D$4,IF(J414=4,'Equivalencia BH-BMPT'!$D$5,IF(J414=5,'Equivalencia BH-BMPT'!$D$6,IF(J414=6,'Equivalencia BH-BMPT'!$D$7,IF(J414=7,'Equivalencia BH-BMPT'!$D$8,IF(J414=8,'Equivalencia BH-BMPT'!$D$9,IF(J414=9,'Equivalencia BH-BMPT'!$D$10,IF(J414=10,'Equivalencia BH-BMPT'!$D$11,IF(J414=11,'Equivalencia BH-BMPT'!$D$12,IF(J414=12,'Equivalencia BH-BMPT'!$D$13,IF(J414=13,'Equivalencia BH-BMPT'!$D$14,IF(J414=14,'Equivalencia BH-BMPT'!$D$15,IF(J414=15,'Equivalencia BH-BMPT'!$D$16,IF(J414=16,'Equivalencia BH-BMPT'!$D$17,IF(J414=17,'Equivalencia BH-BMPT'!$D$18,IF(J414=18,'Equivalencia BH-BMPT'!$D$19,IF(J414=19,'Equivalencia BH-BMPT'!$D$20,IF(J414=20,'Equivalencia BH-BMPT'!$D$21,IF(J414=21,'Equivalencia BH-BMPT'!$D$22,IF(J414=22,'Equivalencia BH-BMPT'!$D$23,IF(J414=23,'Equivalencia BH-BMPT'!#REF!,IF(J414=24,'Equivalencia BH-BMPT'!$D$25,IF(J414=25,'Equivalencia BH-BMPT'!$D$26,IF(J414=26,'Equivalencia BH-BMPT'!$D$27,IF(J414=27,'Equivalencia BH-BMPT'!$D$28,IF(J414=28,'Equivalencia BH-BMPT'!$D$29,IF(J414=29,'Equivalencia BH-BMPT'!$D$30,IF(J414=30,'Equivalencia BH-BMPT'!$D$31,IF(J414=31,'Equivalencia BH-BMPT'!$D$32,IF(J414=32,'Equivalencia BH-BMPT'!$D$33,IF(J414=33,'Equivalencia BH-BMPT'!$D$34,IF(J414=34,'Equivalencia BH-BMPT'!$D$35,IF(J414=35,'Equivalencia BH-BMPT'!$D$36,IF(J414=36,'Equivalencia BH-BMPT'!$D$37,IF(J414=37,'Equivalencia BH-BMPT'!$D$38,IF(J414=38,'Equivalencia BH-BMPT'!#REF!,IF(J414=39,'Equivalencia BH-BMPT'!$D$40,IF(J414=40,'Equivalencia BH-BMPT'!$D$41,IF(J414=41,'Equivalencia BH-BMPT'!$D$42,IF(J414=42,'Equivalencia BH-BMPT'!$D$43,IF(J414=43,'Equivalencia BH-BMPT'!$D$44,IF(J414=44,'Equivalencia BH-BMPT'!$D$45,IF(J414=45,'Equivalencia BH-BMPT'!$D$46,"No ha seleccionado un número de programa")))))))))))))))))))))))))))))))))))))))))))))</f>
        <v>No ha seleccionado un número de programa</v>
      </c>
      <c r="L414" s="157"/>
      <c r="M414" s="149"/>
      <c r="N414" s="189"/>
      <c r="O414" s="190"/>
      <c r="P414" s="161"/>
      <c r="Q414" s="162"/>
      <c r="R414" s="162"/>
      <c r="S414" s="162"/>
      <c r="T414" s="162">
        <f t="shared" si="24"/>
        <v>0</v>
      </c>
      <c r="U414" s="162"/>
      <c r="V414" s="191"/>
      <c r="W414" s="191"/>
      <c r="X414" s="191"/>
      <c r="Y414" s="149"/>
      <c r="Z414" s="149"/>
      <c r="AA414" s="164"/>
      <c r="AB414" s="149"/>
      <c r="AC414" s="149"/>
      <c r="AD414" s="149"/>
      <c r="AE414" s="149"/>
      <c r="AF414" s="165" t="e">
        <f t="shared" si="25"/>
        <v>#DIV/0!</v>
      </c>
      <c r="AG414" s="166"/>
      <c r="AH414" s="166" t="b">
        <f t="shared" si="26"/>
        <v>1</v>
      </c>
    </row>
    <row r="415" spans="1:34" s="167" customFormat="1" ht="44.25" customHeight="1" thickBot="1" x14ac:dyDescent="0.3">
      <c r="A415" s="149"/>
      <c r="B415" s="149"/>
      <c r="C415" s="151"/>
      <c r="D415" s="149"/>
      <c r="E415" s="151" t="str">
        <f>IF(D415=1,'Tipo '!$B$2,IF(D415=2,'Tipo '!$B$3,IF(D415=3,'Tipo '!$B$4,IF(D415=4,'Tipo '!$B$5,IF(D415=5,'Tipo '!$B$6,IF(D415=6,'Tipo '!$B$7,IF(D415=7,'Tipo '!$B$8,IF(D415=8,'Tipo '!$B$9,IF(D415=9,'Tipo '!$B$10,IF(D415=10,'Tipo '!$B$11,IF(D415=11,'Tipo '!$B$12,IF(D415=12,'Tipo '!$B$13,IF(D415=13,'Tipo '!$B$14,IF(D415=14,'Tipo '!$B$15,IF(D415=15,'Tipo '!$B$16,IF(D415=16,'Tipo '!$B$17,IF(D415=17,'Tipo '!$B$18,IF(D415=18,'Tipo '!$B$19,IF(D415=19,'Tipo '!$B$20,IF(D415=20,'Tipo '!$B$21,"No ha seleccionado un tipo de contrato válido"))))))))))))))))))))</f>
        <v>No ha seleccionado un tipo de contrato válido</v>
      </c>
      <c r="F415" s="151"/>
      <c r="G415" s="151"/>
      <c r="H415" s="154"/>
      <c r="I415" s="154"/>
      <c r="J415" s="155"/>
      <c r="K415" s="156" t="str">
        <f>IF(J415=1,'Equivalencia BH-BMPT'!$D$2,IF(J415=2,'Equivalencia BH-BMPT'!$D$3,IF(J415=3,'Equivalencia BH-BMPT'!$D$4,IF(J415=4,'Equivalencia BH-BMPT'!$D$5,IF(J415=5,'Equivalencia BH-BMPT'!$D$6,IF(J415=6,'Equivalencia BH-BMPT'!$D$7,IF(J415=7,'Equivalencia BH-BMPT'!$D$8,IF(J415=8,'Equivalencia BH-BMPT'!$D$9,IF(J415=9,'Equivalencia BH-BMPT'!$D$10,IF(J415=10,'Equivalencia BH-BMPT'!$D$11,IF(J415=11,'Equivalencia BH-BMPT'!$D$12,IF(J415=12,'Equivalencia BH-BMPT'!$D$13,IF(J415=13,'Equivalencia BH-BMPT'!$D$14,IF(J415=14,'Equivalencia BH-BMPT'!$D$15,IF(J415=15,'Equivalencia BH-BMPT'!$D$16,IF(J415=16,'Equivalencia BH-BMPT'!$D$17,IF(J415=17,'Equivalencia BH-BMPT'!$D$18,IF(J415=18,'Equivalencia BH-BMPT'!$D$19,IF(J415=19,'Equivalencia BH-BMPT'!$D$20,IF(J415=20,'Equivalencia BH-BMPT'!$D$21,IF(J415=21,'Equivalencia BH-BMPT'!$D$22,IF(J415=22,'Equivalencia BH-BMPT'!$D$23,IF(J415=23,'Equivalencia BH-BMPT'!#REF!,IF(J415=24,'Equivalencia BH-BMPT'!$D$25,IF(J415=25,'Equivalencia BH-BMPT'!$D$26,IF(J415=26,'Equivalencia BH-BMPT'!$D$27,IF(J415=27,'Equivalencia BH-BMPT'!$D$28,IF(J415=28,'Equivalencia BH-BMPT'!$D$29,IF(J415=29,'Equivalencia BH-BMPT'!$D$30,IF(J415=30,'Equivalencia BH-BMPT'!$D$31,IF(J415=31,'Equivalencia BH-BMPT'!$D$32,IF(J415=32,'Equivalencia BH-BMPT'!$D$33,IF(J415=33,'Equivalencia BH-BMPT'!$D$34,IF(J415=34,'Equivalencia BH-BMPT'!$D$35,IF(J415=35,'Equivalencia BH-BMPT'!$D$36,IF(J415=36,'Equivalencia BH-BMPT'!$D$37,IF(J415=37,'Equivalencia BH-BMPT'!$D$38,IF(J415=38,'Equivalencia BH-BMPT'!#REF!,IF(J415=39,'Equivalencia BH-BMPT'!$D$40,IF(J415=40,'Equivalencia BH-BMPT'!$D$41,IF(J415=41,'Equivalencia BH-BMPT'!$D$42,IF(J415=42,'Equivalencia BH-BMPT'!$D$43,IF(J415=43,'Equivalencia BH-BMPT'!$D$44,IF(J415=44,'Equivalencia BH-BMPT'!$D$45,IF(J415=45,'Equivalencia BH-BMPT'!$D$46,"No ha seleccionado un número de programa")))))))))))))))))))))))))))))))))))))))))))))</f>
        <v>No ha seleccionado un número de programa</v>
      </c>
      <c r="L415" s="157"/>
      <c r="M415" s="149"/>
      <c r="N415" s="189"/>
      <c r="O415" s="190"/>
      <c r="P415" s="161"/>
      <c r="Q415" s="162"/>
      <c r="R415" s="162"/>
      <c r="S415" s="162"/>
      <c r="T415" s="162">
        <f t="shared" si="24"/>
        <v>0</v>
      </c>
      <c r="U415" s="162"/>
      <c r="V415" s="191"/>
      <c r="W415" s="191"/>
      <c r="X415" s="191"/>
      <c r="Y415" s="149"/>
      <c r="Z415" s="149"/>
      <c r="AA415" s="164"/>
      <c r="AB415" s="149"/>
      <c r="AC415" s="149"/>
      <c r="AD415" s="149"/>
      <c r="AE415" s="149"/>
      <c r="AF415" s="165" t="e">
        <f t="shared" si="25"/>
        <v>#DIV/0!</v>
      </c>
      <c r="AG415" s="166"/>
      <c r="AH415" s="166" t="b">
        <f t="shared" si="26"/>
        <v>1</v>
      </c>
    </row>
    <row r="416" spans="1:34" s="167" customFormat="1" ht="44.25" customHeight="1" thickBot="1" x14ac:dyDescent="0.3">
      <c r="A416" s="149"/>
      <c r="B416" s="149"/>
      <c r="C416" s="151"/>
      <c r="D416" s="149"/>
      <c r="E416" s="151" t="str">
        <f>IF(D416=1,'Tipo '!$B$2,IF(D416=2,'Tipo '!$B$3,IF(D416=3,'Tipo '!$B$4,IF(D416=4,'Tipo '!$B$5,IF(D416=5,'Tipo '!$B$6,IF(D416=6,'Tipo '!$B$7,IF(D416=7,'Tipo '!$B$8,IF(D416=8,'Tipo '!$B$9,IF(D416=9,'Tipo '!$B$10,IF(D416=10,'Tipo '!$B$11,IF(D416=11,'Tipo '!$B$12,IF(D416=12,'Tipo '!$B$13,IF(D416=13,'Tipo '!$B$14,IF(D416=14,'Tipo '!$B$15,IF(D416=15,'Tipo '!$B$16,IF(D416=16,'Tipo '!$B$17,IF(D416=17,'Tipo '!$B$18,IF(D416=18,'Tipo '!$B$19,IF(D416=19,'Tipo '!$B$20,IF(D416=20,'Tipo '!$B$21,"No ha seleccionado un tipo de contrato válido"))))))))))))))))))))</f>
        <v>No ha seleccionado un tipo de contrato válido</v>
      </c>
      <c r="F416" s="151"/>
      <c r="G416" s="151"/>
      <c r="H416" s="154"/>
      <c r="I416" s="154"/>
      <c r="J416" s="155"/>
      <c r="K416" s="156" t="str">
        <f>IF(J416=1,'Equivalencia BH-BMPT'!$D$2,IF(J416=2,'Equivalencia BH-BMPT'!$D$3,IF(J416=3,'Equivalencia BH-BMPT'!$D$4,IF(J416=4,'Equivalencia BH-BMPT'!$D$5,IF(J416=5,'Equivalencia BH-BMPT'!$D$6,IF(J416=6,'Equivalencia BH-BMPT'!$D$7,IF(J416=7,'Equivalencia BH-BMPT'!$D$8,IF(J416=8,'Equivalencia BH-BMPT'!$D$9,IF(J416=9,'Equivalencia BH-BMPT'!$D$10,IF(J416=10,'Equivalencia BH-BMPT'!$D$11,IF(J416=11,'Equivalencia BH-BMPT'!$D$12,IF(J416=12,'Equivalencia BH-BMPT'!$D$13,IF(J416=13,'Equivalencia BH-BMPT'!$D$14,IF(J416=14,'Equivalencia BH-BMPT'!$D$15,IF(J416=15,'Equivalencia BH-BMPT'!$D$16,IF(J416=16,'Equivalencia BH-BMPT'!$D$17,IF(J416=17,'Equivalencia BH-BMPT'!$D$18,IF(J416=18,'Equivalencia BH-BMPT'!$D$19,IF(J416=19,'Equivalencia BH-BMPT'!$D$20,IF(J416=20,'Equivalencia BH-BMPT'!$D$21,IF(J416=21,'Equivalencia BH-BMPT'!$D$22,IF(J416=22,'Equivalencia BH-BMPT'!$D$23,IF(J416=23,'Equivalencia BH-BMPT'!#REF!,IF(J416=24,'Equivalencia BH-BMPT'!$D$25,IF(J416=25,'Equivalencia BH-BMPT'!$D$26,IF(J416=26,'Equivalencia BH-BMPT'!$D$27,IF(J416=27,'Equivalencia BH-BMPT'!$D$28,IF(J416=28,'Equivalencia BH-BMPT'!$D$29,IF(J416=29,'Equivalencia BH-BMPT'!$D$30,IF(J416=30,'Equivalencia BH-BMPT'!$D$31,IF(J416=31,'Equivalencia BH-BMPT'!$D$32,IF(J416=32,'Equivalencia BH-BMPT'!$D$33,IF(J416=33,'Equivalencia BH-BMPT'!$D$34,IF(J416=34,'Equivalencia BH-BMPT'!$D$35,IF(J416=35,'Equivalencia BH-BMPT'!$D$36,IF(J416=36,'Equivalencia BH-BMPT'!$D$37,IF(J416=37,'Equivalencia BH-BMPT'!$D$38,IF(J416=38,'Equivalencia BH-BMPT'!#REF!,IF(J416=39,'Equivalencia BH-BMPT'!$D$40,IF(J416=40,'Equivalencia BH-BMPT'!$D$41,IF(J416=41,'Equivalencia BH-BMPT'!$D$42,IF(J416=42,'Equivalencia BH-BMPT'!$D$43,IF(J416=43,'Equivalencia BH-BMPT'!$D$44,IF(J416=44,'Equivalencia BH-BMPT'!$D$45,IF(J416=45,'Equivalencia BH-BMPT'!$D$46,"No ha seleccionado un número de programa")))))))))))))))))))))))))))))))))))))))))))))</f>
        <v>No ha seleccionado un número de programa</v>
      </c>
      <c r="L416" s="157"/>
      <c r="M416" s="149"/>
      <c r="N416" s="189"/>
      <c r="O416" s="190"/>
      <c r="P416" s="161"/>
      <c r="Q416" s="162"/>
      <c r="R416" s="162"/>
      <c r="S416" s="162"/>
      <c r="T416" s="162">
        <f t="shared" si="24"/>
        <v>0</v>
      </c>
      <c r="U416" s="162"/>
      <c r="V416" s="191"/>
      <c r="W416" s="191"/>
      <c r="X416" s="191"/>
      <c r="Y416" s="149"/>
      <c r="Z416" s="149"/>
      <c r="AA416" s="164"/>
      <c r="AB416" s="149"/>
      <c r="AC416" s="149"/>
      <c r="AD416" s="149"/>
      <c r="AE416" s="149"/>
      <c r="AF416" s="165" t="e">
        <f t="shared" si="25"/>
        <v>#DIV/0!</v>
      </c>
      <c r="AG416" s="166"/>
      <c r="AH416" s="166" t="b">
        <f t="shared" si="26"/>
        <v>1</v>
      </c>
    </row>
    <row r="417" spans="1:34" s="167" customFormat="1" ht="44.25" customHeight="1" thickBot="1" x14ac:dyDescent="0.3">
      <c r="A417" s="149"/>
      <c r="B417" s="149"/>
      <c r="C417" s="151"/>
      <c r="D417" s="149"/>
      <c r="E417" s="151" t="str">
        <f>IF(D417=1,'Tipo '!$B$2,IF(D417=2,'Tipo '!$B$3,IF(D417=3,'Tipo '!$B$4,IF(D417=4,'Tipo '!$B$5,IF(D417=5,'Tipo '!$B$6,IF(D417=6,'Tipo '!$B$7,IF(D417=7,'Tipo '!$B$8,IF(D417=8,'Tipo '!$B$9,IF(D417=9,'Tipo '!$B$10,IF(D417=10,'Tipo '!$B$11,IF(D417=11,'Tipo '!$B$12,IF(D417=12,'Tipo '!$B$13,IF(D417=13,'Tipo '!$B$14,IF(D417=14,'Tipo '!$B$15,IF(D417=15,'Tipo '!$B$16,IF(D417=16,'Tipo '!$B$17,IF(D417=17,'Tipo '!$B$18,IF(D417=18,'Tipo '!$B$19,IF(D417=19,'Tipo '!$B$20,IF(D417=20,'Tipo '!$B$21,"No ha seleccionado un tipo de contrato válido"))))))))))))))))))))</f>
        <v>No ha seleccionado un tipo de contrato válido</v>
      </c>
      <c r="F417" s="151"/>
      <c r="G417" s="151"/>
      <c r="H417" s="154"/>
      <c r="I417" s="154"/>
      <c r="J417" s="155"/>
      <c r="K417" s="156" t="str">
        <f>IF(J417=1,'Equivalencia BH-BMPT'!$D$2,IF(J417=2,'Equivalencia BH-BMPT'!$D$3,IF(J417=3,'Equivalencia BH-BMPT'!$D$4,IF(J417=4,'Equivalencia BH-BMPT'!$D$5,IF(J417=5,'Equivalencia BH-BMPT'!$D$6,IF(J417=6,'Equivalencia BH-BMPT'!$D$7,IF(J417=7,'Equivalencia BH-BMPT'!$D$8,IF(J417=8,'Equivalencia BH-BMPT'!$D$9,IF(J417=9,'Equivalencia BH-BMPT'!$D$10,IF(J417=10,'Equivalencia BH-BMPT'!$D$11,IF(J417=11,'Equivalencia BH-BMPT'!$D$12,IF(J417=12,'Equivalencia BH-BMPT'!$D$13,IF(J417=13,'Equivalencia BH-BMPT'!$D$14,IF(J417=14,'Equivalencia BH-BMPT'!$D$15,IF(J417=15,'Equivalencia BH-BMPT'!$D$16,IF(J417=16,'Equivalencia BH-BMPT'!$D$17,IF(J417=17,'Equivalencia BH-BMPT'!$D$18,IF(J417=18,'Equivalencia BH-BMPT'!$D$19,IF(J417=19,'Equivalencia BH-BMPT'!$D$20,IF(J417=20,'Equivalencia BH-BMPT'!$D$21,IF(J417=21,'Equivalencia BH-BMPT'!$D$22,IF(J417=22,'Equivalencia BH-BMPT'!$D$23,IF(J417=23,'Equivalencia BH-BMPT'!#REF!,IF(J417=24,'Equivalencia BH-BMPT'!$D$25,IF(J417=25,'Equivalencia BH-BMPT'!$D$26,IF(J417=26,'Equivalencia BH-BMPT'!$D$27,IF(J417=27,'Equivalencia BH-BMPT'!$D$28,IF(J417=28,'Equivalencia BH-BMPT'!$D$29,IF(J417=29,'Equivalencia BH-BMPT'!$D$30,IF(J417=30,'Equivalencia BH-BMPT'!$D$31,IF(J417=31,'Equivalencia BH-BMPT'!$D$32,IF(J417=32,'Equivalencia BH-BMPT'!$D$33,IF(J417=33,'Equivalencia BH-BMPT'!$D$34,IF(J417=34,'Equivalencia BH-BMPT'!$D$35,IF(J417=35,'Equivalencia BH-BMPT'!$D$36,IF(J417=36,'Equivalencia BH-BMPT'!$D$37,IF(J417=37,'Equivalencia BH-BMPT'!$D$38,IF(J417=38,'Equivalencia BH-BMPT'!#REF!,IF(J417=39,'Equivalencia BH-BMPT'!$D$40,IF(J417=40,'Equivalencia BH-BMPT'!$D$41,IF(J417=41,'Equivalencia BH-BMPT'!$D$42,IF(J417=42,'Equivalencia BH-BMPT'!$D$43,IF(J417=43,'Equivalencia BH-BMPT'!$D$44,IF(J417=44,'Equivalencia BH-BMPT'!$D$45,IF(J417=45,'Equivalencia BH-BMPT'!$D$46,"No ha seleccionado un número de programa")))))))))))))))))))))))))))))))))))))))))))))</f>
        <v>No ha seleccionado un número de programa</v>
      </c>
      <c r="L417" s="157"/>
      <c r="M417" s="149"/>
      <c r="N417" s="189"/>
      <c r="O417" s="190"/>
      <c r="P417" s="161"/>
      <c r="Q417" s="162"/>
      <c r="R417" s="162"/>
      <c r="S417" s="162"/>
      <c r="T417" s="162">
        <f t="shared" si="24"/>
        <v>0</v>
      </c>
      <c r="U417" s="162"/>
      <c r="V417" s="191"/>
      <c r="W417" s="191"/>
      <c r="X417" s="191"/>
      <c r="Y417" s="149"/>
      <c r="Z417" s="149"/>
      <c r="AA417" s="164"/>
      <c r="AB417" s="149"/>
      <c r="AC417" s="149"/>
      <c r="AD417" s="149"/>
      <c r="AE417" s="149"/>
      <c r="AF417" s="165" t="e">
        <f t="shared" si="25"/>
        <v>#DIV/0!</v>
      </c>
      <c r="AG417" s="166"/>
      <c r="AH417" s="166" t="b">
        <f t="shared" si="26"/>
        <v>1</v>
      </c>
    </row>
    <row r="418" spans="1:34" s="167" customFormat="1" ht="44.25" customHeight="1" thickBot="1" x14ac:dyDescent="0.3">
      <c r="A418" s="149"/>
      <c r="B418" s="149"/>
      <c r="C418" s="151"/>
      <c r="D418" s="149"/>
      <c r="E418" s="151" t="str">
        <f>IF(D418=1,'Tipo '!$B$2,IF(D418=2,'Tipo '!$B$3,IF(D418=3,'Tipo '!$B$4,IF(D418=4,'Tipo '!$B$5,IF(D418=5,'Tipo '!$B$6,IF(D418=6,'Tipo '!$B$7,IF(D418=7,'Tipo '!$B$8,IF(D418=8,'Tipo '!$B$9,IF(D418=9,'Tipo '!$B$10,IF(D418=10,'Tipo '!$B$11,IF(D418=11,'Tipo '!$B$12,IF(D418=12,'Tipo '!$B$13,IF(D418=13,'Tipo '!$B$14,IF(D418=14,'Tipo '!$B$15,IF(D418=15,'Tipo '!$B$16,IF(D418=16,'Tipo '!$B$17,IF(D418=17,'Tipo '!$B$18,IF(D418=18,'Tipo '!$B$19,IF(D418=19,'Tipo '!$B$20,IF(D418=20,'Tipo '!$B$21,"No ha seleccionado un tipo de contrato válido"))))))))))))))))))))</f>
        <v>No ha seleccionado un tipo de contrato válido</v>
      </c>
      <c r="F418" s="151"/>
      <c r="G418" s="151"/>
      <c r="H418" s="154"/>
      <c r="I418" s="154"/>
      <c r="J418" s="155"/>
      <c r="K418" s="156" t="str">
        <f>IF(J418=1,'Equivalencia BH-BMPT'!$D$2,IF(J418=2,'Equivalencia BH-BMPT'!$D$3,IF(J418=3,'Equivalencia BH-BMPT'!$D$4,IF(J418=4,'Equivalencia BH-BMPT'!$D$5,IF(J418=5,'Equivalencia BH-BMPT'!$D$6,IF(J418=6,'Equivalencia BH-BMPT'!$D$7,IF(J418=7,'Equivalencia BH-BMPT'!$D$8,IF(J418=8,'Equivalencia BH-BMPT'!$D$9,IF(J418=9,'Equivalencia BH-BMPT'!$D$10,IF(J418=10,'Equivalencia BH-BMPT'!$D$11,IF(J418=11,'Equivalencia BH-BMPT'!$D$12,IF(J418=12,'Equivalencia BH-BMPT'!$D$13,IF(J418=13,'Equivalencia BH-BMPT'!$D$14,IF(J418=14,'Equivalencia BH-BMPT'!$D$15,IF(J418=15,'Equivalencia BH-BMPT'!$D$16,IF(J418=16,'Equivalencia BH-BMPT'!$D$17,IF(J418=17,'Equivalencia BH-BMPT'!$D$18,IF(J418=18,'Equivalencia BH-BMPT'!$D$19,IF(J418=19,'Equivalencia BH-BMPT'!$D$20,IF(J418=20,'Equivalencia BH-BMPT'!$D$21,IF(J418=21,'Equivalencia BH-BMPT'!$D$22,IF(J418=22,'Equivalencia BH-BMPT'!$D$23,IF(J418=23,'Equivalencia BH-BMPT'!#REF!,IF(J418=24,'Equivalencia BH-BMPT'!$D$25,IF(J418=25,'Equivalencia BH-BMPT'!$D$26,IF(J418=26,'Equivalencia BH-BMPT'!$D$27,IF(J418=27,'Equivalencia BH-BMPT'!$D$28,IF(J418=28,'Equivalencia BH-BMPT'!$D$29,IF(J418=29,'Equivalencia BH-BMPT'!$D$30,IF(J418=30,'Equivalencia BH-BMPT'!$D$31,IF(J418=31,'Equivalencia BH-BMPT'!$D$32,IF(J418=32,'Equivalencia BH-BMPT'!$D$33,IF(J418=33,'Equivalencia BH-BMPT'!$D$34,IF(J418=34,'Equivalencia BH-BMPT'!$D$35,IF(J418=35,'Equivalencia BH-BMPT'!$D$36,IF(J418=36,'Equivalencia BH-BMPT'!$D$37,IF(J418=37,'Equivalencia BH-BMPT'!$D$38,IF(J418=38,'Equivalencia BH-BMPT'!#REF!,IF(J418=39,'Equivalencia BH-BMPT'!$D$40,IF(J418=40,'Equivalencia BH-BMPT'!$D$41,IF(J418=41,'Equivalencia BH-BMPT'!$D$42,IF(J418=42,'Equivalencia BH-BMPT'!$D$43,IF(J418=43,'Equivalencia BH-BMPT'!$D$44,IF(J418=44,'Equivalencia BH-BMPT'!$D$45,IF(J418=45,'Equivalencia BH-BMPT'!$D$46,"No ha seleccionado un número de programa")))))))))))))))))))))))))))))))))))))))))))))</f>
        <v>No ha seleccionado un número de programa</v>
      </c>
      <c r="L418" s="157"/>
      <c r="M418" s="149"/>
      <c r="N418" s="189"/>
      <c r="O418" s="190"/>
      <c r="P418" s="161"/>
      <c r="Q418" s="162"/>
      <c r="R418" s="162"/>
      <c r="S418" s="162"/>
      <c r="T418" s="162">
        <f t="shared" si="24"/>
        <v>0</v>
      </c>
      <c r="U418" s="162"/>
      <c r="V418" s="191"/>
      <c r="W418" s="191"/>
      <c r="X418" s="191"/>
      <c r="Y418" s="149"/>
      <c r="Z418" s="149"/>
      <c r="AA418" s="164"/>
      <c r="AB418" s="149"/>
      <c r="AC418" s="149"/>
      <c r="AD418" s="149"/>
      <c r="AE418" s="149"/>
      <c r="AF418" s="165" t="e">
        <f t="shared" si="25"/>
        <v>#DIV/0!</v>
      </c>
      <c r="AG418" s="166"/>
      <c r="AH418" s="166" t="b">
        <f t="shared" si="26"/>
        <v>1</v>
      </c>
    </row>
    <row r="419" spans="1:34" s="167" customFormat="1" ht="44.25" customHeight="1" thickBot="1" x14ac:dyDescent="0.3">
      <c r="A419" s="149"/>
      <c r="B419" s="149"/>
      <c r="C419" s="151"/>
      <c r="D419" s="149"/>
      <c r="E419" s="151" t="str">
        <f>IF(D419=1,'Tipo '!$B$2,IF(D419=2,'Tipo '!$B$3,IF(D419=3,'Tipo '!$B$4,IF(D419=4,'Tipo '!$B$5,IF(D419=5,'Tipo '!$B$6,IF(D419=6,'Tipo '!$B$7,IF(D419=7,'Tipo '!$B$8,IF(D419=8,'Tipo '!$B$9,IF(D419=9,'Tipo '!$B$10,IF(D419=10,'Tipo '!$B$11,IF(D419=11,'Tipo '!$B$12,IF(D419=12,'Tipo '!$B$13,IF(D419=13,'Tipo '!$B$14,IF(D419=14,'Tipo '!$B$15,IF(D419=15,'Tipo '!$B$16,IF(D419=16,'Tipo '!$B$17,IF(D419=17,'Tipo '!$B$18,IF(D419=18,'Tipo '!$B$19,IF(D419=19,'Tipo '!$B$20,IF(D419=20,'Tipo '!$B$21,"No ha seleccionado un tipo de contrato válido"))))))))))))))))))))</f>
        <v>No ha seleccionado un tipo de contrato válido</v>
      </c>
      <c r="F419" s="151"/>
      <c r="G419" s="151"/>
      <c r="H419" s="154"/>
      <c r="I419" s="154"/>
      <c r="J419" s="155"/>
      <c r="K419" s="156" t="str">
        <f>IF(J419=1,'Equivalencia BH-BMPT'!$D$2,IF(J419=2,'Equivalencia BH-BMPT'!$D$3,IF(J419=3,'Equivalencia BH-BMPT'!$D$4,IF(J419=4,'Equivalencia BH-BMPT'!$D$5,IF(J419=5,'Equivalencia BH-BMPT'!$D$6,IF(J419=6,'Equivalencia BH-BMPT'!$D$7,IF(J419=7,'Equivalencia BH-BMPT'!$D$8,IF(J419=8,'Equivalencia BH-BMPT'!$D$9,IF(J419=9,'Equivalencia BH-BMPT'!$D$10,IF(J419=10,'Equivalencia BH-BMPT'!$D$11,IF(J419=11,'Equivalencia BH-BMPT'!$D$12,IF(J419=12,'Equivalencia BH-BMPT'!$D$13,IF(J419=13,'Equivalencia BH-BMPT'!$D$14,IF(J419=14,'Equivalencia BH-BMPT'!$D$15,IF(J419=15,'Equivalencia BH-BMPT'!$D$16,IF(J419=16,'Equivalencia BH-BMPT'!$D$17,IF(J419=17,'Equivalencia BH-BMPT'!$D$18,IF(J419=18,'Equivalencia BH-BMPT'!$D$19,IF(J419=19,'Equivalencia BH-BMPT'!$D$20,IF(J419=20,'Equivalencia BH-BMPT'!$D$21,IF(J419=21,'Equivalencia BH-BMPT'!$D$22,IF(J419=22,'Equivalencia BH-BMPT'!$D$23,IF(J419=23,'Equivalencia BH-BMPT'!#REF!,IF(J419=24,'Equivalencia BH-BMPT'!$D$25,IF(J419=25,'Equivalencia BH-BMPT'!$D$26,IF(J419=26,'Equivalencia BH-BMPT'!$D$27,IF(J419=27,'Equivalencia BH-BMPT'!$D$28,IF(J419=28,'Equivalencia BH-BMPT'!$D$29,IF(J419=29,'Equivalencia BH-BMPT'!$D$30,IF(J419=30,'Equivalencia BH-BMPT'!$D$31,IF(J419=31,'Equivalencia BH-BMPT'!$D$32,IF(J419=32,'Equivalencia BH-BMPT'!$D$33,IF(J419=33,'Equivalencia BH-BMPT'!$D$34,IF(J419=34,'Equivalencia BH-BMPT'!$D$35,IF(J419=35,'Equivalencia BH-BMPT'!$D$36,IF(J419=36,'Equivalencia BH-BMPT'!$D$37,IF(J419=37,'Equivalencia BH-BMPT'!$D$38,IF(J419=38,'Equivalencia BH-BMPT'!#REF!,IF(J419=39,'Equivalencia BH-BMPT'!$D$40,IF(J419=40,'Equivalencia BH-BMPT'!$D$41,IF(J419=41,'Equivalencia BH-BMPT'!$D$42,IF(J419=42,'Equivalencia BH-BMPT'!$D$43,IF(J419=43,'Equivalencia BH-BMPT'!$D$44,IF(J419=44,'Equivalencia BH-BMPT'!$D$45,IF(J419=45,'Equivalencia BH-BMPT'!$D$46,"No ha seleccionado un número de programa")))))))))))))))))))))))))))))))))))))))))))))</f>
        <v>No ha seleccionado un número de programa</v>
      </c>
      <c r="L419" s="157"/>
      <c r="M419" s="149"/>
      <c r="N419" s="189"/>
      <c r="O419" s="190"/>
      <c r="P419" s="161"/>
      <c r="Q419" s="162"/>
      <c r="R419" s="162"/>
      <c r="S419" s="162"/>
      <c r="T419" s="162">
        <f t="shared" si="24"/>
        <v>0</v>
      </c>
      <c r="U419" s="162"/>
      <c r="V419" s="191"/>
      <c r="W419" s="191"/>
      <c r="X419" s="191"/>
      <c r="Y419" s="149"/>
      <c r="Z419" s="149"/>
      <c r="AA419" s="164"/>
      <c r="AB419" s="149"/>
      <c r="AC419" s="149"/>
      <c r="AD419" s="149"/>
      <c r="AE419" s="149"/>
      <c r="AF419" s="165" t="e">
        <f t="shared" si="25"/>
        <v>#DIV/0!</v>
      </c>
      <c r="AG419" s="166"/>
      <c r="AH419" s="166" t="b">
        <f t="shared" si="26"/>
        <v>1</v>
      </c>
    </row>
    <row r="420" spans="1:34" s="167" customFormat="1" ht="44.25" customHeight="1" thickBot="1" x14ac:dyDescent="0.3">
      <c r="A420" s="149"/>
      <c r="B420" s="149"/>
      <c r="C420" s="151"/>
      <c r="D420" s="149"/>
      <c r="E420" s="151" t="str">
        <f>IF(D420=1,'Tipo '!$B$2,IF(D420=2,'Tipo '!$B$3,IF(D420=3,'Tipo '!$B$4,IF(D420=4,'Tipo '!$B$5,IF(D420=5,'Tipo '!$B$6,IF(D420=6,'Tipo '!$B$7,IF(D420=7,'Tipo '!$B$8,IF(D420=8,'Tipo '!$B$9,IF(D420=9,'Tipo '!$B$10,IF(D420=10,'Tipo '!$B$11,IF(D420=11,'Tipo '!$B$12,IF(D420=12,'Tipo '!$B$13,IF(D420=13,'Tipo '!$B$14,IF(D420=14,'Tipo '!$B$15,IF(D420=15,'Tipo '!$B$16,IF(D420=16,'Tipo '!$B$17,IF(D420=17,'Tipo '!$B$18,IF(D420=18,'Tipo '!$B$19,IF(D420=19,'Tipo '!$B$20,IF(D420=20,'Tipo '!$B$21,"No ha seleccionado un tipo de contrato válido"))))))))))))))))))))</f>
        <v>No ha seleccionado un tipo de contrato válido</v>
      </c>
      <c r="F420" s="151"/>
      <c r="G420" s="151"/>
      <c r="H420" s="154"/>
      <c r="I420" s="154"/>
      <c r="J420" s="155"/>
      <c r="K420" s="156" t="str">
        <f>IF(J420=1,'Equivalencia BH-BMPT'!$D$2,IF(J420=2,'Equivalencia BH-BMPT'!$D$3,IF(J420=3,'Equivalencia BH-BMPT'!$D$4,IF(J420=4,'Equivalencia BH-BMPT'!$D$5,IF(J420=5,'Equivalencia BH-BMPT'!$D$6,IF(J420=6,'Equivalencia BH-BMPT'!$D$7,IF(J420=7,'Equivalencia BH-BMPT'!$D$8,IF(J420=8,'Equivalencia BH-BMPT'!$D$9,IF(J420=9,'Equivalencia BH-BMPT'!$D$10,IF(J420=10,'Equivalencia BH-BMPT'!$D$11,IF(J420=11,'Equivalencia BH-BMPT'!$D$12,IF(J420=12,'Equivalencia BH-BMPT'!$D$13,IF(J420=13,'Equivalencia BH-BMPT'!$D$14,IF(J420=14,'Equivalencia BH-BMPT'!$D$15,IF(J420=15,'Equivalencia BH-BMPT'!$D$16,IF(J420=16,'Equivalencia BH-BMPT'!$D$17,IF(J420=17,'Equivalencia BH-BMPT'!$D$18,IF(J420=18,'Equivalencia BH-BMPT'!$D$19,IF(J420=19,'Equivalencia BH-BMPT'!$D$20,IF(J420=20,'Equivalencia BH-BMPT'!$D$21,IF(J420=21,'Equivalencia BH-BMPT'!$D$22,IF(J420=22,'Equivalencia BH-BMPT'!$D$23,IF(J420=23,'Equivalencia BH-BMPT'!#REF!,IF(J420=24,'Equivalencia BH-BMPT'!$D$25,IF(J420=25,'Equivalencia BH-BMPT'!$D$26,IF(J420=26,'Equivalencia BH-BMPT'!$D$27,IF(J420=27,'Equivalencia BH-BMPT'!$D$28,IF(J420=28,'Equivalencia BH-BMPT'!$D$29,IF(J420=29,'Equivalencia BH-BMPT'!$D$30,IF(J420=30,'Equivalencia BH-BMPT'!$D$31,IF(J420=31,'Equivalencia BH-BMPT'!$D$32,IF(J420=32,'Equivalencia BH-BMPT'!$D$33,IF(J420=33,'Equivalencia BH-BMPT'!$D$34,IF(J420=34,'Equivalencia BH-BMPT'!$D$35,IF(J420=35,'Equivalencia BH-BMPT'!$D$36,IF(J420=36,'Equivalencia BH-BMPT'!$D$37,IF(J420=37,'Equivalencia BH-BMPT'!$D$38,IF(J420=38,'Equivalencia BH-BMPT'!#REF!,IF(J420=39,'Equivalencia BH-BMPT'!$D$40,IF(J420=40,'Equivalencia BH-BMPT'!$D$41,IF(J420=41,'Equivalencia BH-BMPT'!$D$42,IF(J420=42,'Equivalencia BH-BMPT'!$D$43,IF(J420=43,'Equivalencia BH-BMPT'!$D$44,IF(J420=44,'Equivalencia BH-BMPT'!$D$45,IF(J420=45,'Equivalencia BH-BMPT'!$D$46,"No ha seleccionado un número de programa")))))))))))))))))))))))))))))))))))))))))))))</f>
        <v>No ha seleccionado un número de programa</v>
      </c>
      <c r="L420" s="157"/>
      <c r="M420" s="149"/>
      <c r="N420" s="189"/>
      <c r="O420" s="190"/>
      <c r="P420" s="161"/>
      <c r="Q420" s="162"/>
      <c r="R420" s="162"/>
      <c r="S420" s="162"/>
      <c r="T420" s="162">
        <f t="shared" si="24"/>
        <v>0</v>
      </c>
      <c r="U420" s="162"/>
      <c r="V420" s="191"/>
      <c r="W420" s="191"/>
      <c r="X420" s="191"/>
      <c r="Y420" s="149"/>
      <c r="Z420" s="149"/>
      <c r="AA420" s="164"/>
      <c r="AB420" s="149"/>
      <c r="AC420" s="149"/>
      <c r="AD420" s="149"/>
      <c r="AE420" s="149"/>
      <c r="AF420" s="165" t="e">
        <f t="shared" si="25"/>
        <v>#DIV/0!</v>
      </c>
      <c r="AG420" s="166"/>
      <c r="AH420" s="166" t="b">
        <f t="shared" si="26"/>
        <v>1</v>
      </c>
    </row>
    <row r="421" spans="1:34" s="167" customFormat="1" ht="44.25" customHeight="1" thickBot="1" x14ac:dyDescent="0.3">
      <c r="A421" s="149"/>
      <c r="B421" s="149"/>
      <c r="C421" s="151"/>
      <c r="D421" s="149"/>
      <c r="E421" s="151" t="str">
        <f>IF(D421=1,'Tipo '!$B$2,IF(D421=2,'Tipo '!$B$3,IF(D421=3,'Tipo '!$B$4,IF(D421=4,'Tipo '!$B$5,IF(D421=5,'Tipo '!$B$6,IF(D421=6,'Tipo '!$B$7,IF(D421=7,'Tipo '!$B$8,IF(D421=8,'Tipo '!$B$9,IF(D421=9,'Tipo '!$B$10,IF(D421=10,'Tipo '!$B$11,IF(D421=11,'Tipo '!$B$12,IF(D421=12,'Tipo '!$B$13,IF(D421=13,'Tipo '!$B$14,IF(D421=14,'Tipo '!$B$15,IF(D421=15,'Tipo '!$B$16,IF(D421=16,'Tipo '!$B$17,IF(D421=17,'Tipo '!$B$18,IF(D421=18,'Tipo '!$B$19,IF(D421=19,'Tipo '!$B$20,IF(D421=20,'Tipo '!$B$21,"No ha seleccionado un tipo de contrato válido"))))))))))))))))))))</f>
        <v>No ha seleccionado un tipo de contrato válido</v>
      </c>
      <c r="F421" s="151"/>
      <c r="G421" s="151"/>
      <c r="H421" s="154"/>
      <c r="I421" s="154"/>
      <c r="J421" s="155"/>
      <c r="K421" s="156" t="str">
        <f>IF(J421=1,'Equivalencia BH-BMPT'!$D$2,IF(J421=2,'Equivalencia BH-BMPT'!$D$3,IF(J421=3,'Equivalencia BH-BMPT'!$D$4,IF(J421=4,'Equivalencia BH-BMPT'!$D$5,IF(J421=5,'Equivalencia BH-BMPT'!$D$6,IF(J421=6,'Equivalencia BH-BMPT'!$D$7,IF(J421=7,'Equivalencia BH-BMPT'!$D$8,IF(J421=8,'Equivalencia BH-BMPT'!$D$9,IF(J421=9,'Equivalencia BH-BMPT'!$D$10,IF(J421=10,'Equivalencia BH-BMPT'!$D$11,IF(J421=11,'Equivalencia BH-BMPT'!$D$12,IF(J421=12,'Equivalencia BH-BMPT'!$D$13,IF(J421=13,'Equivalencia BH-BMPT'!$D$14,IF(J421=14,'Equivalencia BH-BMPT'!$D$15,IF(J421=15,'Equivalencia BH-BMPT'!$D$16,IF(J421=16,'Equivalencia BH-BMPT'!$D$17,IF(J421=17,'Equivalencia BH-BMPT'!$D$18,IF(J421=18,'Equivalencia BH-BMPT'!$D$19,IF(J421=19,'Equivalencia BH-BMPT'!$D$20,IF(J421=20,'Equivalencia BH-BMPT'!$D$21,IF(J421=21,'Equivalencia BH-BMPT'!$D$22,IF(J421=22,'Equivalencia BH-BMPT'!$D$23,IF(J421=23,'Equivalencia BH-BMPT'!#REF!,IF(J421=24,'Equivalencia BH-BMPT'!$D$25,IF(J421=25,'Equivalencia BH-BMPT'!$D$26,IF(J421=26,'Equivalencia BH-BMPT'!$D$27,IF(J421=27,'Equivalencia BH-BMPT'!$D$28,IF(J421=28,'Equivalencia BH-BMPT'!$D$29,IF(J421=29,'Equivalencia BH-BMPT'!$D$30,IF(J421=30,'Equivalencia BH-BMPT'!$D$31,IF(J421=31,'Equivalencia BH-BMPT'!$D$32,IF(J421=32,'Equivalencia BH-BMPT'!$D$33,IF(J421=33,'Equivalencia BH-BMPT'!$D$34,IF(J421=34,'Equivalencia BH-BMPT'!$D$35,IF(J421=35,'Equivalencia BH-BMPT'!$D$36,IF(J421=36,'Equivalencia BH-BMPT'!$D$37,IF(J421=37,'Equivalencia BH-BMPT'!$D$38,IF(J421=38,'Equivalencia BH-BMPT'!#REF!,IF(J421=39,'Equivalencia BH-BMPT'!$D$40,IF(J421=40,'Equivalencia BH-BMPT'!$D$41,IF(J421=41,'Equivalencia BH-BMPT'!$D$42,IF(J421=42,'Equivalencia BH-BMPT'!$D$43,IF(J421=43,'Equivalencia BH-BMPT'!$D$44,IF(J421=44,'Equivalencia BH-BMPT'!$D$45,IF(J421=45,'Equivalencia BH-BMPT'!$D$46,"No ha seleccionado un número de programa")))))))))))))))))))))))))))))))))))))))))))))</f>
        <v>No ha seleccionado un número de programa</v>
      </c>
      <c r="L421" s="157"/>
      <c r="M421" s="149"/>
      <c r="N421" s="189"/>
      <c r="O421" s="190"/>
      <c r="P421" s="161"/>
      <c r="Q421" s="162"/>
      <c r="R421" s="162"/>
      <c r="S421" s="162"/>
      <c r="T421" s="162">
        <f t="shared" si="24"/>
        <v>0</v>
      </c>
      <c r="U421" s="162"/>
      <c r="V421" s="191"/>
      <c r="W421" s="191"/>
      <c r="X421" s="191"/>
      <c r="Y421" s="149"/>
      <c r="Z421" s="149"/>
      <c r="AA421" s="164"/>
      <c r="AB421" s="149"/>
      <c r="AC421" s="149"/>
      <c r="AD421" s="149"/>
      <c r="AE421" s="149"/>
      <c r="AF421" s="165" t="e">
        <f t="shared" si="25"/>
        <v>#DIV/0!</v>
      </c>
      <c r="AG421" s="166"/>
      <c r="AH421" s="166" t="b">
        <f t="shared" si="26"/>
        <v>1</v>
      </c>
    </row>
    <row r="422" spans="1:34" s="167" customFormat="1" ht="44.25" customHeight="1" thickBot="1" x14ac:dyDescent="0.3">
      <c r="A422" s="149"/>
      <c r="B422" s="149"/>
      <c r="C422" s="151"/>
      <c r="D422" s="149"/>
      <c r="E422" s="151" t="str">
        <f>IF(D422=1,'Tipo '!$B$2,IF(D422=2,'Tipo '!$B$3,IF(D422=3,'Tipo '!$B$4,IF(D422=4,'Tipo '!$B$5,IF(D422=5,'Tipo '!$B$6,IF(D422=6,'Tipo '!$B$7,IF(D422=7,'Tipo '!$B$8,IF(D422=8,'Tipo '!$B$9,IF(D422=9,'Tipo '!$B$10,IF(D422=10,'Tipo '!$B$11,IF(D422=11,'Tipo '!$B$12,IF(D422=12,'Tipo '!$B$13,IF(D422=13,'Tipo '!$B$14,IF(D422=14,'Tipo '!$B$15,IF(D422=15,'Tipo '!$B$16,IF(D422=16,'Tipo '!$B$17,IF(D422=17,'Tipo '!$B$18,IF(D422=18,'Tipo '!$B$19,IF(D422=19,'Tipo '!$B$20,IF(D422=20,'Tipo '!$B$21,"No ha seleccionado un tipo de contrato válido"))))))))))))))))))))</f>
        <v>No ha seleccionado un tipo de contrato válido</v>
      </c>
      <c r="F422" s="151"/>
      <c r="G422" s="151"/>
      <c r="H422" s="154"/>
      <c r="I422" s="154"/>
      <c r="J422" s="155"/>
      <c r="K422" s="156" t="str">
        <f>IF(J422=1,'Equivalencia BH-BMPT'!$D$2,IF(J422=2,'Equivalencia BH-BMPT'!$D$3,IF(J422=3,'Equivalencia BH-BMPT'!$D$4,IF(J422=4,'Equivalencia BH-BMPT'!$D$5,IF(J422=5,'Equivalencia BH-BMPT'!$D$6,IF(J422=6,'Equivalencia BH-BMPT'!$D$7,IF(J422=7,'Equivalencia BH-BMPT'!$D$8,IF(J422=8,'Equivalencia BH-BMPT'!$D$9,IF(J422=9,'Equivalencia BH-BMPT'!$D$10,IF(J422=10,'Equivalencia BH-BMPT'!$D$11,IF(J422=11,'Equivalencia BH-BMPT'!$D$12,IF(J422=12,'Equivalencia BH-BMPT'!$D$13,IF(J422=13,'Equivalencia BH-BMPT'!$D$14,IF(J422=14,'Equivalencia BH-BMPT'!$D$15,IF(J422=15,'Equivalencia BH-BMPT'!$D$16,IF(J422=16,'Equivalencia BH-BMPT'!$D$17,IF(J422=17,'Equivalencia BH-BMPT'!$D$18,IF(J422=18,'Equivalencia BH-BMPT'!$D$19,IF(J422=19,'Equivalencia BH-BMPT'!$D$20,IF(J422=20,'Equivalencia BH-BMPT'!$D$21,IF(J422=21,'Equivalencia BH-BMPT'!$D$22,IF(J422=22,'Equivalencia BH-BMPT'!$D$23,IF(J422=23,'Equivalencia BH-BMPT'!#REF!,IF(J422=24,'Equivalencia BH-BMPT'!$D$25,IF(J422=25,'Equivalencia BH-BMPT'!$D$26,IF(J422=26,'Equivalencia BH-BMPT'!$D$27,IF(J422=27,'Equivalencia BH-BMPT'!$D$28,IF(J422=28,'Equivalencia BH-BMPT'!$D$29,IF(J422=29,'Equivalencia BH-BMPT'!$D$30,IF(J422=30,'Equivalencia BH-BMPT'!$D$31,IF(J422=31,'Equivalencia BH-BMPT'!$D$32,IF(J422=32,'Equivalencia BH-BMPT'!$D$33,IF(J422=33,'Equivalencia BH-BMPT'!$D$34,IF(J422=34,'Equivalencia BH-BMPT'!$D$35,IF(J422=35,'Equivalencia BH-BMPT'!$D$36,IF(J422=36,'Equivalencia BH-BMPT'!$D$37,IF(J422=37,'Equivalencia BH-BMPT'!$D$38,IF(J422=38,'Equivalencia BH-BMPT'!#REF!,IF(J422=39,'Equivalencia BH-BMPT'!$D$40,IF(J422=40,'Equivalencia BH-BMPT'!$D$41,IF(J422=41,'Equivalencia BH-BMPT'!$D$42,IF(J422=42,'Equivalencia BH-BMPT'!$D$43,IF(J422=43,'Equivalencia BH-BMPT'!$D$44,IF(J422=44,'Equivalencia BH-BMPT'!$D$45,IF(J422=45,'Equivalencia BH-BMPT'!$D$46,"No ha seleccionado un número de programa")))))))))))))))))))))))))))))))))))))))))))))</f>
        <v>No ha seleccionado un número de programa</v>
      </c>
      <c r="L422" s="157"/>
      <c r="M422" s="149"/>
      <c r="N422" s="189"/>
      <c r="O422" s="190"/>
      <c r="P422" s="161"/>
      <c r="Q422" s="162"/>
      <c r="R422" s="162"/>
      <c r="S422" s="162"/>
      <c r="T422" s="162">
        <f t="shared" si="24"/>
        <v>0</v>
      </c>
      <c r="U422" s="162"/>
      <c r="V422" s="191"/>
      <c r="W422" s="191"/>
      <c r="X422" s="191"/>
      <c r="Y422" s="149"/>
      <c r="Z422" s="149"/>
      <c r="AA422" s="164"/>
      <c r="AB422" s="149"/>
      <c r="AC422" s="149"/>
      <c r="AD422" s="149"/>
      <c r="AE422" s="149"/>
      <c r="AF422" s="165" t="e">
        <f t="shared" si="25"/>
        <v>#DIV/0!</v>
      </c>
      <c r="AG422" s="166"/>
      <c r="AH422" s="166" t="b">
        <f t="shared" si="26"/>
        <v>1</v>
      </c>
    </row>
    <row r="423" spans="1:34" s="167" customFormat="1" ht="44.25" customHeight="1" thickBot="1" x14ac:dyDescent="0.3">
      <c r="A423" s="149"/>
      <c r="B423" s="149"/>
      <c r="C423" s="151"/>
      <c r="D423" s="149"/>
      <c r="E423" s="151" t="str">
        <f>IF(D423=1,'Tipo '!$B$2,IF(D423=2,'Tipo '!$B$3,IF(D423=3,'Tipo '!$B$4,IF(D423=4,'Tipo '!$B$5,IF(D423=5,'Tipo '!$B$6,IF(D423=6,'Tipo '!$B$7,IF(D423=7,'Tipo '!$B$8,IF(D423=8,'Tipo '!$B$9,IF(D423=9,'Tipo '!$B$10,IF(D423=10,'Tipo '!$B$11,IF(D423=11,'Tipo '!$B$12,IF(D423=12,'Tipo '!$B$13,IF(D423=13,'Tipo '!$B$14,IF(D423=14,'Tipo '!$B$15,IF(D423=15,'Tipo '!$B$16,IF(D423=16,'Tipo '!$B$17,IF(D423=17,'Tipo '!$B$18,IF(D423=18,'Tipo '!$B$19,IF(D423=19,'Tipo '!$B$20,IF(D423=20,'Tipo '!$B$21,"No ha seleccionado un tipo de contrato válido"))))))))))))))))))))</f>
        <v>No ha seleccionado un tipo de contrato válido</v>
      </c>
      <c r="F423" s="151"/>
      <c r="G423" s="151"/>
      <c r="H423" s="154"/>
      <c r="I423" s="154"/>
      <c r="J423" s="155"/>
      <c r="K423" s="156" t="str">
        <f>IF(J423=1,'Equivalencia BH-BMPT'!$D$2,IF(J423=2,'Equivalencia BH-BMPT'!$D$3,IF(J423=3,'Equivalencia BH-BMPT'!$D$4,IF(J423=4,'Equivalencia BH-BMPT'!$D$5,IF(J423=5,'Equivalencia BH-BMPT'!$D$6,IF(J423=6,'Equivalencia BH-BMPT'!$D$7,IF(J423=7,'Equivalencia BH-BMPT'!$D$8,IF(J423=8,'Equivalencia BH-BMPT'!$D$9,IF(J423=9,'Equivalencia BH-BMPT'!$D$10,IF(J423=10,'Equivalencia BH-BMPT'!$D$11,IF(J423=11,'Equivalencia BH-BMPT'!$D$12,IF(J423=12,'Equivalencia BH-BMPT'!$D$13,IF(J423=13,'Equivalencia BH-BMPT'!$D$14,IF(J423=14,'Equivalencia BH-BMPT'!$D$15,IF(J423=15,'Equivalencia BH-BMPT'!$D$16,IF(J423=16,'Equivalencia BH-BMPT'!$D$17,IF(J423=17,'Equivalencia BH-BMPT'!$D$18,IF(J423=18,'Equivalencia BH-BMPT'!$D$19,IF(J423=19,'Equivalencia BH-BMPT'!$D$20,IF(J423=20,'Equivalencia BH-BMPT'!$D$21,IF(J423=21,'Equivalencia BH-BMPT'!$D$22,IF(J423=22,'Equivalencia BH-BMPT'!$D$23,IF(J423=23,'Equivalencia BH-BMPT'!#REF!,IF(J423=24,'Equivalencia BH-BMPT'!$D$25,IF(J423=25,'Equivalencia BH-BMPT'!$D$26,IF(J423=26,'Equivalencia BH-BMPT'!$D$27,IF(J423=27,'Equivalencia BH-BMPT'!$D$28,IF(J423=28,'Equivalencia BH-BMPT'!$D$29,IF(J423=29,'Equivalencia BH-BMPT'!$D$30,IF(J423=30,'Equivalencia BH-BMPT'!$D$31,IF(J423=31,'Equivalencia BH-BMPT'!$D$32,IF(J423=32,'Equivalencia BH-BMPT'!$D$33,IF(J423=33,'Equivalencia BH-BMPT'!$D$34,IF(J423=34,'Equivalencia BH-BMPT'!$D$35,IF(J423=35,'Equivalencia BH-BMPT'!$D$36,IF(J423=36,'Equivalencia BH-BMPT'!$D$37,IF(J423=37,'Equivalencia BH-BMPT'!$D$38,IF(J423=38,'Equivalencia BH-BMPT'!#REF!,IF(J423=39,'Equivalencia BH-BMPT'!$D$40,IF(J423=40,'Equivalencia BH-BMPT'!$D$41,IF(J423=41,'Equivalencia BH-BMPT'!$D$42,IF(J423=42,'Equivalencia BH-BMPT'!$D$43,IF(J423=43,'Equivalencia BH-BMPT'!$D$44,IF(J423=44,'Equivalencia BH-BMPT'!$D$45,IF(J423=45,'Equivalencia BH-BMPT'!$D$46,"No ha seleccionado un número de programa")))))))))))))))))))))))))))))))))))))))))))))</f>
        <v>No ha seleccionado un número de programa</v>
      </c>
      <c r="L423" s="157"/>
      <c r="M423" s="149"/>
      <c r="N423" s="189"/>
      <c r="O423" s="190"/>
      <c r="P423" s="161"/>
      <c r="Q423" s="162"/>
      <c r="R423" s="162"/>
      <c r="S423" s="162"/>
      <c r="T423" s="162">
        <f t="shared" si="24"/>
        <v>0</v>
      </c>
      <c r="U423" s="162"/>
      <c r="V423" s="191"/>
      <c r="W423" s="191"/>
      <c r="X423" s="191"/>
      <c r="Y423" s="149"/>
      <c r="Z423" s="149"/>
      <c r="AA423" s="164"/>
      <c r="AB423" s="149"/>
      <c r="AC423" s="149"/>
      <c r="AD423" s="149"/>
      <c r="AE423" s="149"/>
      <c r="AF423" s="165" t="e">
        <f t="shared" si="25"/>
        <v>#DIV/0!</v>
      </c>
      <c r="AG423" s="166"/>
      <c r="AH423" s="166" t="b">
        <f t="shared" si="26"/>
        <v>1</v>
      </c>
    </row>
    <row r="424" spans="1:34" s="167" customFormat="1" ht="44.25" customHeight="1" thickBot="1" x14ac:dyDescent="0.3">
      <c r="A424" s="149"/>
      <c r="B424" s="149"/>
      <c r="C424" s="151"/>
      <c r="D424" s="149"/>
      <c r="E424" s="151" t="str">
        <f>IF(D424=1,'Tipo '!$B$2,IF(D424=2,'Tipo '!$B$3,IF(D424=3,'Tipo '!$B$4,IF(D424=4,'Tipo '!$B$5,IF(D424=5,'Tipo '!$B$6,IF(D424=6,'Tipo '!$B$7,IF(D424=7,'Tipo '!$B$8,IF(D424=8,'Tipo '!$B$9,IF(D424=9,'Tipo '!$B$10,IF(D424=10,'Tipo '!$B$11,IF(D424=11,'Tipo '!$B$12,IF(D424=12,'Tipo '!$B$13,IF(D424=13,'Tipo '!$B$14,IF(D424=14,'Tipo '!$B$15,IF(D424=15,'Tipo '!$B$16,IF(D424=16,'Tipo '!$B$17,IF(D424=17,'Tipo '!$B$18,IF(D424=18,'Tipo '!$B$19,IF(D424=19,'Tipo '!$B$20,IF(D424=20,'Tipo '!$B$21,"No ha seleccionado un tipo de contrato válido"))))))))))))))))))))</f>
        <v>No ha seleccionado un tipo de contrato válido</v>
      </c>
      <c r="F424" s="151"/>
      <c r="G424" s="151"/>
      <c r="H424" s="154"/>
      <c r="I424" s="154"/>
      <c r="J424" s="155"/>
      <c r="K424" s="156" t="str">
        <f>IF(J424=1,'Equivalencia BH-BMPT'!$D$2,IF(J424=2,'Equivalencia BH-BMPT'!$D$3,IF(J424=3,'Equivalencia BH-BMPT'!$D$4,IF(J424=4,'Equivalencia BH-BMPT'!$D$5,IF(J424=5,'Equivalencia BH-BMPT'!$D$6,IF(J424=6,'Equivalencia BH-BMPT'!$D$7,IF(J424=7,'Equivalencia BH-BMPT'!$D$8,IF(J424=8,'Equivalencia BH-BMPT'!$D$9,IF(J424=9,'Equivalencia BH-BMPT'!$D$10,IF(J424=10,'Equivalencia BH-BMPT'!$D$11,IF(J424=11,'Equivalencia BH-BMPT'!$D$12,IF(J424=12,'Equivalencia BH-BMPT'!$D$13,IF(J424=13,'Equivalencia BH-BMPT'!$D$14,IF(J424=14,'Equivalencia BH-BMPT'!$D$15,IF(J424=15,'Equivalencia BH-BMPT'!$D$16,IF(J424=16,'Equivalencia BH-BMPT'!$D$17,IF(J424=17,'Equivalencia BH-BMPT'!$D$18,IF(J424=18,'Equivalencia BH-BMPT'!$D$19,IF(J424=19,'Equivalencia BH-BMPT'!$D$20,IF(J424=20,'Equivalencia BH-BMPT'!$D$21,IF(J424=21,'Equivalencia BH-BMPT'!$D$22,IF(J424=22,'Equivalencia BH-BMPT'!$D$23,IF(J424=23,'Equivalencia BH-BMPT'!#REF!,IF(J424=24,'Equivalencia BH-BMPT'!$D$25,IF(J424=25,'Equivalencia BH-BMPT'!$D$26,IF(J424=26,'Equivalencia BH-BMPT'!$D$27,IF(J424=27,'Equivalencia BH-BMPT'!$D$28,IF(J424=28,'Equivalencia BH-BMPT'!$D$29,IF(J424=29,'Equivalencia BH-BMPT'!$D$30,IF(J424=30,'Equivalencia BH-BMPT'!$D$31,IF(J424=31,'Equivalencia BH-BMPT'!$D$32,IF(J424=32,'Equivalencia BH-BMPT'!$D$33,IF(J424=33,'Equivalencia BH-BMPT'!$D$34,IF(J424=34,'Equivalencia BH-BMPT'!$D$35,IF(J424=35,'Equivalencia BH-BMPT'!$D$36,IF(J424=36,'Equivalencia BH-BMPT'!$D$37,IF(J424=37,'Equivalencia BH-BMPT'!$D$38,IF(J424=38,'Equivalencia BH-BMPT'!#REF!,IF(J424=39,'Equivalencia BH-BMPT'!$D$40,IF(J424=40,'Equivalencia BH-BMPT'!$D$41,IF(J424=41,'Equivalencia BH-BMPT'!$D$42,IF(J424=42,'Equivalencia BH-BMPT'!$D$43,IF(J424=43,'Equivalencia BH-BMPT'!$D$44,IF(J424=44,'Equivalencia BH-BMPT'!$D$45,IF(J424=45,'Equivalencia BH-BMPT'!$D$46,"No ha seleccionado un número de programa")))))))))))))))))))))))))))))))))))))))))))))</f>
        <v>No ha seleccionado un número de programa</v>
      </c>
      <c r="L424" s="157"/>
      <c r="M424" s="149"/>
      <c r="N424" s="189"/>
      <c r="O424" s="190"/>
      <c r="P424" s="161"/>
      <c r="Q424" s="162"/>
      <c r="R424" s="162"/>
      <c r="S424" s="162"/>
      <c r="T424" s="162">
        <f t="shared" si="24"/>
        <v>0</v>
      </c>
      <c r="U424" s="162"/>
      <c r="V424" s="191"/>
      <c r="W424" s="191"/>
      <c r="X424" s="191"/>
      <c r="Y424" s="149"/>
      <c r="Z424" s="149"/>
      <c r="AA424" s="164"/>
      <c r="AB424" s="149"/>
      <c r="AC424" s="149"/>
      <c r="AD424" s="149"/>
      <c r="AE424" s="149"/>
      <c r="AF424" s="165" t="e">
        <f t="shared" si="25"/>
        <v>#DIV/0!</v>
      </c>
      <c r="AG424" s="166"/>
      <c r="AH424" s="166" t="b">
        <f t="shared" si="26"/>
        <v>1</v>
      </c>
    </row>
    <row r="425" spans="1:34" s="167" customFormat="1" ht="44.25" customHeight="1" thickBot="1" x14ac:dyDescent="0.3">
      <c r="A425" s="149"/>
      <c r="B425" s="149"/>
      <c r="C425" s="151"/>
      <c r="D425" s="149"/>
      <c r="E425" s="151" t="str">
        <f>IF(D425=1,'Tipo '!$B$2,IF(D425=2,'Tipo '!$B$3,IF(D425=3,'Tipo '!$B$4,IF(D425=4,'Tipo '!$B$5,IF(D425=5,'Tipo '!$B$6,IF(D425=6,'Tipo '!$B$7,IF(D425=7,'Tipo '!$B$8,IF(D425=8,'Tipo '!$B$9,IF(D425=9,'Tipo '!$B$10,IF(D425=10,'Tipo '!$B$11,IF(D425=11,'Tipo '!$B$12,IF(D425=12,'Tipo '!$B$13,IF(D425=13,'Tipo '!$B$14,IF(D425=14,'Tipo '!$B$15,IF(D425=15,'Tipo '!$B$16,IF(D425=16,'Tipo '!$B$17,IF(D425=17,'Tipo '!$B$18,IF(D425=18,'Tipo '!$B$19,IF(D425=19,'Tipo '!$B$20,IF(D425=20,'Tipo '!$B$21,"No ha seleccionado un tipo de contrato válido"))))))))))))))))))))</f>
        <v>No ha seleccionado un tipo de contrato válido</v>
      </c>
      <c r="F425" s="151"/>
      <c r="G425" s="151"/>
      <c r="H425" s="154"/>
      <c r="I425" s="154"/>
      <c r="J425" s="155"/>
      <c r="K425" s="156" t="str">
        <f>IF(J425=1,'Equivalencia BH-BMPT'!$D$2,IF(J425=2,'Equivalencia BH-BMPT'!$D$3,IF(J425=3,'Equivalencia BH-BMPT'!$D$4,IF(J425=4,'Equivalencia BH-BMPT'!$D$5,IF(J425=5,'Equivalencia BH-BMPT'!$D$6,IF(J425=6,'Equivalencia BH-BMPT'!$D$7,IF(J425=7,'Equivalencia BH-BMPT'!$D$8,IF(J425=8,'Equivalencia BH-BMPT'!$D$9,IF(J425=9,'Equivalencia BH-BMPT'!$D$10,IF(J425=10,'Equivalencia BH-BMPT'!$D$11,IF(J425=11,'Equivalencia BH-BMPT'!$D$12,IF(J425=12,'Equivalencia BH-BMPT'!$D$13,IF(J425=13,'Equivalencia BH-BMPT'!$D$14,IF(J425=14,'Equivalencia BH-BMPT'!$D$15,IF(J425=15,'Equivalencia BH-BMPT'!$D$16,IF(J425=16,'Equivalencia BH-BMPT'!$D$17,IF(J425=17,'Equivalencia BH-BMPT'!$D$18,IF(J425=18,'Equivalencia BH-BMPT'!$D$19,IF(J425=19,'Equivalencia BH-BMPT'!$D$20,IF(J425=20,'Equivalencia BH-BMPT'!$D$21,IF(J425=21,'Equivalencia BH-BMPT'!$D$22,IF(J425=22,'Equivalencia BH-BMPT'!$D$23,IF(J425=23,'Equivalencia BH-BMPT'!#REF!,IF(J425=24,'Equivalencia BH-BMPT'!$D$25,IF(J425=25,'Equivalencia BH-BMPT'!$D$26,IF(J425=26,'Equivalencia BH-BMPT'!$D$27,IF(J425=27,'Equivalencia BH-BMPT'!$D$28,IF(J425=28,'Equivalencia BH-BMPT'!$D$29,IF(J425=29,'Equivalencia BH-BMPT'!$D$30,IF(J425=30,'Equivalencia BH-BMPT'!$D$31,IF(J425=31,'Equivalencia BH-BMPT'!$D$32,IF(J425=32,'Equivalencia BH-BMPT'!$D$33,IF(J425=33,'Equivalencia BH-BMPT'!$D$34,IF(J425=34,'Equivalencia BH-BMPT'!$D$35,IF(J425=35,'Equivalencia BH-BMPT'!$D$36,IF(J425=36,'Equivalencia BH-BMPT'!$D$37,IF(J425=37,'Equivalencia BH-BMPT'!$D$38,IF(J425=38,'Equivalencia BH-BMPT'!#REF!,IF(J425=39,'Equivalencia BH-BMPT'!$D$40,IF(J425=40,'Equivalencia BH-BMPT'!$D$41,IF(J425=41,'Equivalencia BH-BMPT'!$D$42,IF(J425=42,'Equivalencia BH-BMPT'!$D$43,IF(J425=43,'Equivalencia BH-BMPT'!$D$44,IF(J425=44,'Equivalencia BH-BMPT'!$D$45,IF(J425=45,'Equivalencia BH-BMPT'!$D$46,"No ha seleccionado un número de programa")))))))))))))))))))))))))))))))))))))))))))))</f>
        <v>No ha seleccionado un número de programa</v>
      </c>
      <c r="L425" s="157"/>
      <c r="M425" s="149"/>
      <c r="N425" s="189"/>
      <c r="O425" s="190"/>
      <c r="P425" s="161"/>
      <c r="Q425" s="162"/>
      <c r="R425" s="162"/>
      <c r="S425" s="162"/>
      <c r="T425" s="162">
        <f t="shared" si="24"/>
        <v>0</v>
      </c>
      <c r="U425" s="162"/>
      <c r="V425" s="191"/>
      <c r="W425" s="191"/>
      <c r="X425" s="191"/>
      <c r="Y425" s="149"/>
      <c r="Z425" s="149"/>
      <c r="AA425" s="164"/>
      <c r="AB425" s="149"/>
      <c r="AC425" s="149"/>
      <c r="AD425" s="149"/>
      <c r="AE425" s="149"/>
      <c r="AF425" s="165" t="e">
        <f t="shared" si="25"/>
        <v>#DIV/0!</v>
      </c>
      <c r="AG425" s="166"/>
      <c r="AH425" s="166" t="b">
        <f t="shared" si="26"/>
        <v>1</v>
      </c>
    </row>
    <row r="426" spans="1:34" s="167" customFormat="1" ht="44.25" customHeight="1" thickBot="1" x14ac:dyDescent="0.3">
      <c r="A426" s="149"/>
      <c r="B426" s="149"/>
      <c r="C426" s="151"/>
      <c r="D426" s="149"/>
      <c r="E426" s="151" t="str">
        <f>IF(D426=1,'Tipo '!$B$2,IF(D426=2,'Tipo '!$B$3,IF(D426=3,'Tipo '!$B$4,IF(D426=4,'Tipo '!$B$5,IF(D426=5,'Tipo '!$B$6,IF(D426=6,'Tipo '!$B$7,IF(D426=7,'Tipo '!$B$8,IF(D426=8,'Tipo '!$B$9,IF(D426=9,'Tipo '!$B$10,IF(D426=10,'Tipo '!$B$11,IF(D426=11,'Tipo '!$B$12,IF(D426=12,'Tipo '!$B$13,IF(D426=13,'Tipo '!$B$14,IF(D426=14,'Tipo '!$B$15,IF(D426=15,'Tipo '!$B$16,IF(D426=16,'Tipo '!$B$17,IF(D426=17,'Tipo '!$B$18,IF(D426=18,'Tipo '!$B$19,IF(D426=19,'Tipo '!$B$20,IF(D426=20,'Tipo '!$B$21,"No ha seleccionado un tipo de contrato válido"))))))))))))))))))))</f>
        <v>No ha seleccionado un tipo de contrato válido</v>
      </c>
      <c r="F426" s="151"/>
      <c r="G426" s="151"/>
      <c r="H426" s="154"/>
      <c r="I426" s="154"/>
      <c r="J426" s="155"/>
      <c r="K426" s="156" t="str">
        <f>IF(J426=1,'Equivalencia BH-BMPT'!$D$2,IF(J426=2,'Equivalencia BH-BMPT'!$D$3,IF(J426=3,'Equivalencia BH-BMPT'!$D$4,IF(J426=4,'Equivalencia BH-BMPT'!$D$5,IF(J426=5,'Equivalencia BH-BMPT'!$D$6,IF(J426=6,'Equivalencia BH-BMPT'!$D$7,IF(J426=7,'Equivalencia BH-BMPT'!$D$8,IF(J426=8,'Equivalencia BH-BMPT'!$D$9,IF(J426=9,'Equivalencia BH-BMPT'!$D$10,IF(J426=10,'Equivalencia BH-BMPT'!$D$11,IF(J426=11,'Equivalencia BH-BMPT'!$D$12,IF(J426=12,'Equivalencia BH-BMPT'!$D$13,IF(J426=13,'Equivalencia BH-BMPT'!$D$14,IF(J426=14,'Equivalencia BH-BMPT'!$D$15,IF(J426=15,'Equivalencia BH-BMPT'!$D$16,IF(J426=16,'Equivalencia BH-BMPT'!$D$17,IF(J426=17,'Equivalencia BH-BMPT'!$D$18,IF(J426=18,'Equivalencia BH-BMPT'!$D$19,IF(J426=19,'Equivalencia BH-BMPT'!$D$20,IF(J426=20,'Equivalencia BH-BMPT'!$D$21,IF(J426=21,'Equivalencia BH-BMPT'!$D$22,IF(J426=22,'Equivalencia BH-BMPT'!$D$23,IF(J426=23,'Equivalencia BH-BMPT'!#REF!,IF(J426=24,'Equivalencia BH-BMPT'!$D$25,IF(J426=25,'Equivalencia BH-BMPT'!$D$26,IF(J426=26,'Equivalencia BH-BMPT'!$D$27,IF(J426=27,'Equivalencia BH-BMPT'!$D$28,IF(J426=28,'Equivalencia BH-BMPT'!$D$29,IF(J426=29,'Equivalencia BH-BMPT'!$D$30,IF(J426=30,'Equivalencia BH-BMPT'!$D$31,IF(J426=31,'Equivalencia BH-BMPT'!$D$32,IF(J426=32,'Equivalencia BH-BMPT'!$D$33,IF(J426=33,'Equivalencia BH-BMPT'!$D$34,IF(J426=34,'Equivalencia BH-BMPT'!$D$35,IF(J426=35,'Equivalencia BH-BMPT'!$D$36,IF(J426=36,'Equivalencia BH-BMPT'!$D$37,IF(J426=37,'Equivalencia BH-BMPT'!$D$38,IF(J426=38,'Equivalencia BH-BMPT'!#REF!,IF(J426=39,'Equivalencia BH-BMPT'!$D$40,IF(J426=40,'Equivalencia BH-BMPT'!$D$41,IF(J426=41,'Equivalencia BH-BMPT'!$D$42,IF(J426=42,'Equivalencia BH-BMPT'!$D$43,IF(J426=43,'Equivalencia BH-BMPT'!$D$44,IF(J426=44,'Equivalencia BH-BMPT'!$D$45,IF(J426=45,'Equivalencia BH-BMPT'!$D$46,"No ha seleccionado un número de programa")))))))))))))))))))))))))))))))))))))))))))))</f>
        <v>No ha seleccionado un número de programa</v>
      </c>
      <c r="L426" s="157"/>
      <c r="M426" s="149"/>
      <c r="N426" s="189"/>
      <c r="O426" s="190"/>
      <c r="P426" s="161"/>
      <c r="Q426" s="162"/>
      <c r="R426" s="162"/>
      <c r="S426" s="162"/>
      <c r="T426" s="162">
        <f t="shared" si="24"/>
        <v>0</v>
      </c>
      <c r="U426" s="162"/>
      <c r="V426" s="191"/>
      <c r="W426" s="191"/>
      <c r="X426" s="191"/>
      <c r="Y426" s="149"/>
      <c r="Z426" s="149"/>
      <c r="AA426" s="164"/>
      <c r="AB426" s="149"/>
      <c r="AC426" s="149"/>
      <c r="AD426" s="149"/>
      <c r="AE426" s="149"/>
      <c r="AF426" s="165" t="e">
        <f t="shared" si="25"/>
        <v>#DIV/0!</v>
      </c>
      <c r="AG426" s="166"/>
      <c r="AH426" s="166" t="b">
        <f t="shared" si="26"/>
        <v>1</v>
      </c>
    </row>
    <row r="427" spans="1:34" s="167" customFormat="1" ht="44.25" customHeight="1" thickBot="1" x14ac:dyDescent="0.3">
      <c r="A427" s="149"/>
      <c r="B427" s="149"/>
      <c r="C427" s="151"/>
      <c r="D427" s="149"/>
      <c r="E427" s="151" t="str">
        <f>IF(D427=1,'Tipo '!$B$2,IF(D427=2,'Tipo '!$B$3,IF(D427=3,'Tipo '!$B$4,IF(D427=4,'Tipo '!$B$5,IF(D427=5,'Tipo '!$B$6,IF(D427=6,'Tipo '!$B$7,IF(D427=7,'Tipo '!$B$8,IF(D427=8,'Tipo '!$B$9,IF(D427=9,'Tipo '!$B$10,IF(D427=10,'Tipo '!$B$11,IF(D427=11,'Tipo '!$B$12,IF(D427=12,'Tipo '!$B$13,IF(D427=13,'Tipo '!$B$14,IF(D427=14,'Tipo '!$B$15,IF(D427=15,'Tipo '!$B$16,IF(D427=16,'Tipo '!$B$17,IF(D427=17,'Tipo '!$B$18,IF(D427=18,'Tipo '!$B$19,IF(D427=19,'Tipo '!$B$20,IF(D427=20,'Tipo '!$B$21,"No ha seleccionado un tipo de contrato válido"))))))))))))))))))))</f>
        <v>No ha seleccionado un tipo de contrato válido</v>
      </c>
      <c r="F427" s="151"/>
      <c r="G427" s="151"/>
      <c r="H427" s="154"/>
      <c r="I427" s="154"/>
      <c r="J427" s="155"/>
      <c r="K427" s="156" t="str">
        <f>IF(J427=1,'Equivalencia BH-BMPT'!$D$2,IF(J427=2,'Equivalencia BH-BMPT'!$D$3,IF(J427=3,'Equivalencia BH-BMPT'!$D$4,IF(J427=4,'Equivalencia BH-BMPT'!$D$5,IF(J427=5,'Equivalencia BH-BMPT'!$D$6,IF(J427=6,'Equivalencia BH-BMPT'!$D$7,IF(J427=7,'Equivalencia BH-BMPT'!$D$8,IF(J427=8,'Equivalencia BH-BMPT'!$D$9,IF(J427=9,'Equivalencia BH-BMPT'!$D$10,IF(J427=10,'Equivalencia BH-BMPT'!$D$11,IF(J427=11,'Equivalencia BH-BMPT'!$D$12,IF(J427=12,'Equivalencia BH-BMPT'!$D$13,IF(J427=13,'Equivalencia BH-BMPT'!$D$14,IF(J427=14,'Equivalencia BH-BMPT'!$D$15,IF(J427=15,'Equivalencia BH-BMPT'!$D$16,IF(J427=16,'Equivalencia BH-BMPT'!$D$17,IF(J427=17,'Equivalencia BH-BMPT'!$D$18,IF(J427=18,'Equivalencia BH-BMPT'!$D$19,IF(J427=19,'Equivalencia BH-BMPT'!$D$20,IF(J427=20,'Equivalencia BH-BMPT'!$D$21,IF(J427=21,'Equivalencia BH-BMPT'!$D$22,IF(J427=22,'Equivalencia BH-BMPT'!$D$23,IF(J427=23,'Equivalencia BH-BMPT'!#REF!,IF(J427=24,'Equivalencia BH-BMPT'!$D$25,IF(J427=25,'Equivalencia BH-BMPT'!$D$26,IF(J427=26,'Equivalencia BH-BMPT'!$D$27,IF(J427=27,'Equivalencia BH-BMPT'!$D$28,IF(J427=28,'Equivalencia BH-BMPT'!$D$29,IF(J427=29,'Equivalencia BH-BMPT'!$D$30,IF(J427=30,'Equivalencia BH-BMPT'!$D$31,IF(J427=31,'Equivalencia BH-BMPT'!$D$32,IF(J427=32,'Equivalencia BH-BMPT'!$D$33,IF(J427=33,'Equivalencia BH-BMPT'!$D$34,IF(J427=34,'Equivalencia BH-BMPT'!$D$35,IF(J427=35,'Equivalencia BH-BMPT'!$D$36,IF(J427=36,'Equivalencia BH-BMPT'!$D$37,IF(J427=37,'Equivalencia BH-BMPT'!$D$38,IF(J427=38,'Equivalencia BH-BMPT'!#REF!,IF(J427=39,'Equivalencia BH-BMPT'!$D$40,IF(J427=40,'Equivalencia BH-BMPT'!$D$41,IF(J427=41,'Equivalencia BH-BMPT'!$D$42,IF(J427=42,'Equivalencia BH-BMPT'!$D$43,IF(J427=43,'Equivalencia BH-BMPT'!$D$44,IF(J427=44,'Equivalencia BH-BMPT'!$D$45,IF(J427=45,'Equivalencia BH-BMPT'!$D$46,"No ha seleccionado un número de programa")))))))))))))))))))))))))))))))))))))))))))))</f>
        <v>No ha seleccionado un número de programa</v>
      </c>
      <c r="L427" s="157"/>
      <c r="M427" s="149"/>
      <c r="N427" s="189"/>
      <c r="O427" s="190"/>
      <c r="P427" s="161"/>
      <c r="Q427" s="162"/>
      <c r="R427" s="162"/>
      <c r="S427" s="162"/>
      <c r="T427" s="162">
        <f t="shared" si="24"/>
        <v>0</v>
      </c>
      <c r="U427" s="162"/>
      <c r="V427" s="191"/>
      <c r="W427" s="191"/>
      <c r="X427" s="191"/>
      <c r="Y427" s="149"/>
      <c r="Z427" s="149"/>
      <c r="AA427" s="164"/>
      <c r="AB427" s="149"/>
      <c r="AC427" s="149"/>
      <c r="AD427" s="149"/>
      <c r="AE427" s="149"/>
      <c r="AF427" s="165" t="e">
        <f t="shared" si="25"/>
        <v>#DIV/0!</v>
      </c>
      <c r="AG427" s="166"/>
      <c r="AH427" s="166" t="b">
        <f t="shared" si="26"/>
        <v>1</v>
      </c>
    </row>
    <row r="428" spans="1:34" s="167" customFormat="1" ht="44.25" customHeight="1" thickBot="1" x14ac:dyDescent="0.3">
      <c r="A428" s="149"/>
      <c r="B428" s="149"/>
      <c r="C428" s="151"/>
      <c r="D428" s="149"/>
      <c r="E428" s="151" t="str">
        <f>IF(D428=1,'Tipo '!$B$2,IF(D428=2,'Tipo '!$B$3,IF(D428=3,'Tipo '!$B$4,IF(D428=4,'Tipo '!$B$5,IF(D428=5,'Tipo '!$B$6,IF(D428=6,'Tipo '!$B$7,IF(D428=7,'Tipo '!$B$8,IF(D428=8,'Tipo '!$B$9,IF(D428=9,'Tipo '!$B$10,IF(D428=10,'Tipo '!$B$11,IF(D428=11,'Tipo '!$B$12,IF(D428=12,'Tipo '!$B$13,IF(D428=13,'Tipo '!$B$14,IF(D428=14,'Tipo '!$B$15,IF(D428=15,'Tipo '!$B$16,IF(D428=16,'Tipo '!$B$17,IF(D428=17,'Tipo '!$B$18,IF(D428=18,'Tipo '!$B$19,IF(D428=19,'Tipo '!$B$20,IF(D428=20,'Tipo '!$B$21,"No ha seleccionado un tipo de contrato válido"))))))))))))))))))))</f>
        <v>No ha seleccionado un tipo de contrato válido</v>
      </c>
      <c r="F428" s="151"/>
      <c r="G428" s="151"/>
      <c r="H428" s="154"/>
      <c r="I428" s="154"/>
      <c r="J428" s="155"/>
      <c r="K428" s="156" t="str">
        <f>IF(J428=1,'Equivalencia BH-BMPT'!$D$2,IF(J428=2,'Equivalencia BH-BMPT'!$D$3,IF(J428=3,'Equivalencia BH-BMPT'!$D$4,IF(J428=4,'Equivalencia BH-BMPT'!$D$5,IF(J428=5,'Equivalencia BH-BMPT'!$D$6,IF(J428=6,'Equivalencia BH-BMPT'!$D$7,IF(J428=7,'Equivalencia BH-BMPT'!$D$8,IF(J428=8,'Equivalencia BH-BMPT'!$D$9,IF(J428=9,'Equivalencia BH-BMPT'!$D$10,IF(J428=10,'Equivalencia BH-BMPT'!$D$11,IF(J428=11,'Equivalencia BH-BMPT'!$D$12,IF(J428=12,'Equivalencia BH-BMPT'!$D$13,IF(J428=13,'Equivalencia BH-BMPT'!$D$14,IF(J428=14,'Equivalencia BH-BMPT'!$D$15,IF(J428=15,'Equivalencia BH-BMPT'!$D$16,IF(J428=16,'Equivalencia BH-BMPT'!$D$17,IF(J428=17,'Equivalencia BH-BMPT'!$D$18,IF(J428=18,'Equivalencia BH-BMPT'!$D$19,IF(J428=19,'Equivalencia BH-BMPT'!$D$20,IF(J428=20,'Equivalencia BH-BMPT'!$D$21,IF(J428=21,'Equivalencia BH-BMPT'!$D$22,IF(J428=22,'Equivalencia BH-BMPT'!$D$23,IF(J428=23,'Equivalencia BH-BMPT'!#REF!,IF(J428=24,'Equivalencia BH-BMPT'!$D$25,IF(J428=25,'Equivalencia BH-BMPT'!$D$26,IF(J428=26,'Equivalencia BH-BMPT'!$D$27,IF(J428=27,'Equivalencia BH-BMPT'!$D$28,IF(J428=28,'Equivalencia BH-BMPT'!$D$29,IF(J428=29,'Equivalencia BH-BMPT'!$D$30,IF(J428=30,'Equivalencia BH-BMPT'!$D$31,IF(J428=31,'Equivalencia BH-BMPT'!$D$32,IF(J428=32,'Equivalencia BH-BMPT'!$D$33,IF(J428=33,'Equivalencia BH-BMPT'!$D$34,IF(J428=34,'Equivalencia BH-BMPT'!$D$35,IF(J428=35,'Equivalencia BH-BMPT'!$D$36,IF(J428=36,'Equivalencia BH-BMPT'!$D$37,IF(J428=37,'Equivalencia BH-BMPT'!$D$38,IF(J428=38,'Equivalencia BH-BMPT'!#REF!,IF(J428=39,'Equivalencia BH-BMPT'!$D$40,IF(J428=40,'Equivalencia BH-BMPT'!$D$41,IF(J428=41,'Equivalencia BH-BMPT'!$D$42,IF(J428=42,'Equivalencia BH-BMPT'!$D$43,IF(J428=43,'Equivalencia BH-BMPT'!$D$44,IF(J428=44,'Equivalencia BH-BMPT'!$D$45,IF(J428=45,'Equivalencia BH-BMPT'!$D$46,"No ha seleccionado un número de programa")))))))))))))))))))))))))))))))))))))))))))))</f>
        <v>No ha seleccionado un número de programa</v>
      </c>
      <c r="L428" s="157"/>
      <c r="M428" s="149"/>
      <c r="N428" s="189"/>
      <c r="O428" s="190"/>
      <c r="P428" s="161"/>
      <c r="Q428" s="162"/>
      <c r="R428" s="162"/>
      <c r="S428" s="162"/>
      <c r="T428" s="162">
        <f t="shared" si="24"/>
        <v>0</v>
      </c>
      <c r="U428" s="162"/>
      <c r="V428" s="191"/>
      <c r="W428" s="191"/>
      <c r="X428" s="191"/>
      <c r="Y428" s="149"/>
      <c r="Z428" s="149"/>
      <c r="AA428" s="164"/>
      <c r="AB428" s="149"/>
      <c r="AC428" s="149"/>
      <c r="AD428" s="149"/>
      <c r="AE428" s="149"/>
      <c r="AF428" s="165" t="e">
        <f t="shared" si="25"/>
        <v>#DIV/0!</v>
      </c>
      <c r="AG428" s="166"/>
      <c r="AH428" s="166" t="b">
        <f t="shared" si="26"/>
        <v>1</v>
      </c>
    </row>
    <row r="429" spans="1:34" s="167" customFormat="1" ht="44.25" customHeight="1" thickBot="1" x14ac:dyDescent="0.3">
      <c r="A429" s="149"/>
      <c r="B429" s="149"/>
      <c r="C429" s="151"/>
      <c r="D429" s="149"/>
      <c r="E429" s="151" t="str">
        <f>IF(D429=1,'Tipo '!$B$2,IF(D429=2,'Tipo '!$B$3,IF(D429=3,'Tipo '!$B$4,IF(D429=4,'Tipo '!$B$5,IF(D429=5,'Tipo '!$B$6,IF(D429=6,'Tipo '!$B$7,IF(D429=7,'Tipo '!$B$8,IF(D429=8,'Tipo '!$B$9,IF(D429=9,'Tipo '!$B$10,IF(D429=10,'Tipo '!$B$11,IF(D429=11,'Tipo '!$B$12,IF(D429=12,'Tipo '!$B$13,IF(D429=13,'Tipo '!$B$14,IF(D429=14,'Tipo '!$B$15,IF(D429=15,'Tipo '!$B$16,IF(D429=16,'Tipo '!$B$17,IF(D429=17,'Tipo '!$B$18,IF(D429=18,'Tipo '!$B$19,IF(D429=19,'Tipo '!$B$20,IF(D429=20,'Tipo '!$B$21,"No ha seleccionado un tipo de contrato válido"))))))))))))))))))))</f>
        <v>No ha seleccionado un tipo de contrato válido</v>
      </c>
      <c r="F429" s="151"/>
      <c r="G429" s="151"/>
      <c r="H429" s="154"/>
      <c r="I429" s="154"/>
      <c r="J429" s="155"/>
      <c r="K429" s="156" t="str">
        <f>IF(J429=1,'Equivalencia BH-BMPT'!$D$2,IF(J429=2,'Equivalencia BH-BMPT'!$D$3,IF(J429=3,'Equivalencia BH-BMPT'!$D$4,IF(J429=4,'Equivalencia BH-BMPT'!$D$5,IF(J429=5,'Equivalencia BH-BMPT'!$D$6,IF(J429=6,'Equivalencia BH-BMPT'!$D$7,IF(J429=7,'Equivalencia BH-BMPT'!$D$8,IF(J429=8,'Equivalencia BH-BMPT'!$D$9,IF(J429=9,'Equivalencia BH-BMPT'!$D$10,IF(J429=10,'Equivalencia BH-BMPT'!$D$11,IF(J429=11,'Equivalencia BH-BMPT'!$D$12,IF(J429=12,'Equivalencia BH-BMPT'!$D$13,IF(J429=13,'Equivalencia BH-BMPT'!$D$14,IF(J429=14,'Equivalencia BH-BMPT'!$D$15,IF(J429=15,'Equivalencia BH-BMPT'!$D$16,IF(J429=16,'Equivalencia BH-BMPT'!$D$17,IF(J429=17,'Equivalencia BH-BMPT'!$D$18,IF(J429=18,'Equivalencia BH-BMPT'!$D$19,IF(J429=19,'Equivalencia BH-BMPT'!$D$20,IF(J429=20,'Equivalencia BH-BMPT'!$D$21,IF(J429=21,'Equivalencia BH-BMPT'!$D$22,IF(J429=22,'Equivalencia BH-BMPT'!$D$23,IF(J429=23,'Equivalencia BH-BMPT'!#REF!,IF(J429=24,'Equivalencia BH-BMPT'!$D$25,IF(J429=25,'Equivalencia BH-BMPT'!$D$26,IF(J429=26,'Equivalencia BH-BMPT'!$D$27,IF(J429=27,'Equivalencia BH-BMPT'!$D$28,IF(J429=28,'Equivalencia BH-BMPT'!$D$29,IF(J429=29,'Equivalencia BH-BMPT'!$D$30,IF(J429=30,'Equivalencia BH-BMPT'!$D$31,IF(J429=31,'Equivalencia BH-BMPT'!$D$32,IF(J429=32,'Equivalencia BH-BMPT'!$D$33,IF(J429=33,'Equivalencia BH-BMPT'!$D$34,IF(J429=34,'Equivalencia BH-BMPT'!$D$35,IF(J429=35,'Equivalencia BH-BMPT'!$D$36,IF(J429=36,'Equivalencia BH-BMPT'!$D$37,IF(J429=37,'Equivalencia BH-BMPT'!$D$38,IF(J429=38,'Equivalencia BH-BMPT'!#REF!,IF(J429=39,'Equivalencia BH-BMPT'!$D$40,IF(J429=40,'Equivalencia BH-BMPT'!$D$41,IF(J429=41,'Equivalencia BH-BMPT'!$D$42,IF(J429=42,'Equivalencia BH-BMPT'!$D$43,IF(J429=43,'Equivalencia BH-BMPT'!$D$44,IF(J429=44,'Equivalencia BH-BMPT'!$D$45,IF(J429=45,'Equivalencia BH-BMPT'!$D$46,"No ha seleccionado un número de programa")))))))))))))))))))))))))))))))))))))))))))))</f>
        <v>No ha seleccionado un número de programa</v>
      </c>
      <c r="L429" s="157"/>
      <c r="M429" s="149"/>
      <c r="N429" s="189"/>
      <c r="O429" s="190"/>
      <c r="P429" s="161"/>
      <c r="Q429" s="162"/>
      <c r="R429" s="162"/>
      <c r="S429" s="162"/>
      <c r="T429" s="162">
        <f t="shared" si="24"/>
        <v>0</v>
      </c>
      <c r="U429" s="162"/>
      <c r="V429" s="191"/>
      <c r="W429" s="191"/>
      <c r="X429" s="191"/>
      <c r="Y429" s="149"/>
      <c r="Z429" s="149"/>
      <c r="AA429" s="164"/>
      <c r="AB429" s="149"/>
      <c r="AC429" s="149"/>
      <c r="AD429" s="149"/>
      <c r="AE429" s="149"/>
      <c r="AF429" s="165" t="e">
        <f t="shared" si="25"/>
        <v>#DIV/0!</v>
      </c>
      <c r="AG429" s="166"/>
      <c r="AH429" s="166" t="b">
        <f t="shared" si="26"/>
        <v>1</v>
      </c>
    </row>
    <row r="430" spans="1:34" s="167" customFormat="1" ht="44.25" customHeight="1" thickBot="1" x14ac:dyDescent="0.3">
      <c r="A430" s="149"/>
      <c r="B430" s="149"/>
      <c r="C430" s="151"/>
      <c r="D430" s="149"/>
      <c r="E430" s="151" t="str">
        <f>IF(D430=1,'Tipo '!$B$2,IF(D430=2,'Tipo '!$B$3,IF(D430=3,'Tipo '!$B$4,IF(D430=4,'Tipo '!$B$5,IF(D430=5,'Tipo '!$B$6,IF(D430=6,'Tipo '!$B$7,IF(D430=7,'Tipo '!$B$8,IF(D430=8,'Tipo '!$B$9,IF(D430=9,'Tipo '!$B$10,IF(D430=10,'Tipo '!$B$11,IF(D430=11,'Tipo '!$B$12,IF(D430=12,'Tipo '!$B$13,IF(D430=13,'Tipo '!$B$14,IF(D430=14,'Tipo '!$B$15,IF(D430=15,'Tipo '!$B$16,IF(D430=16,'Tipo '!$B$17,IF(D430=17,'Tipo '!$B$18,IF(D430=18,'Tipo '!$B$19,IF(D430=19,'Tipo '!$B$20,IF(D430=20,'Tipo '!$B$21,"No ha seleccionado un tipo de contrato válido"))))))))))))))))))))</f>
        <v>No ha seleccionado un tipo de contrato válido</v>
      </c>
      <c r="F430" s="151"/>
      <c r="G430" s="151"/>
      <c r="H430" s="154"/>
      <c r="I430" s="154"/>
      <c r="J430" s="155"/>
      <c r="K430" s="156" t="str">
        <f>IF(J430=1,'Equivalencia BH-BMPT'!$D$2,IF(J430=2,'Equivalencia BH-BMPT'!$D$3,IF(J430=3,'Equivalencia BH-BMPT'!$D$4,IF(J430=4,'Equivalencia BH-BMPT'!$D$5,IF(J430=5,'Equivalencia BH-BMPT'!$D$6,IF(J430=6,'Equivalencia BH-BMPT'!$D$7,IF(J430=7,'Equivalencia BH-BMPT'!$D$8,IF(J430=8,'Equivalencia BH-BMPT'!$D$9,IF(J430=9,'Equivalencia BH-BMPT'!$D$10,IF(J430=10,'Equivalencia BH-BMPT'!$D$11,IF(J430=11,'Equivalencia BH-BMPT'!$D$12,IF(J430=12,'Equivalencia BH-BMPT'!$D$13,IF(J430=13,'Equivalencia BH-BMPT'!$D$14,IF(J430=14,'Equivalencia BH-BMPT'!$D$15,IF(J430=15,'Equivalencia BH-BMPT'!$D$16,IF(J430=16,'Equivalencia BH-BMPT'!$D$17,IF(J430=17,'Equivalencia BH-BMPT'!$D$18,IF(J430=18,'Equivalencia BH-BMPT'!$D$19,IF(J430=19,'Equivalencia BH-BMPT'!$D$20,IF(J430=20,'Equivalencia BH-BMPT'!$D$21,IF(J430=21,'Equivalencia BH-BMPT'!$D$22,IF(J430=22,'Equivalencia BH-BMPT'!$D$23,IF(J430=23,'Equivalencia BH-BMPT'!#REF!,IF(J430=24,'Equivalencia BH-BMPT'!$D$25,IF(J430=25,'Equivalencia BH-BMPT'!$D$26,IF(J430=26,'Equivalencia BH-BMPT'!$D$27,IF(J430=27,'Equivalencia BH-BMPT'!$D$28,IF(J430=28,'Equivalencia BH-BMPT'!$D$29,IF(J430=29,'Equivalencia BH-BMPT'!$D$30,IF(J430=30,'Equivalencia BH-BMPT'!$D$31,IF(J430=31,'Equivalencia BH-BMPT'!$D$32,IF(J430=32,'Equivalencia BH-BMPT'!$D$33,IF(J430=33,'Equivalencia BH-BMPT'!$D$34,IF(J430=34,'Equivalencia BH-BMPT'!$D$35,IF(J430=35,'Equivalencia BH-BMPT'!$D$36,IF(J430=36,'Equivalencia BH-BMPT'!$D$37,IF(J430=37,'Equivalencia BH-BMPT'!$D$38,IF(J430=38,'Equivalencia BH-BMPT'!#REF!,IF(J430=39,'Equivalencia BH-BMPT'!$D$40,IF(J430=40,'Equivalencia BH-BMPT'!$D$41,IF(J430=41,'Equivalencia BH-BMPT'!$D$42,IF(J430=42,'Equivalencia BH-BMPT'!$D$43,IF(J430=43,'Equivalencia BH-BMPT'!$D$44,IF(J430=44,'Equivalencia BH-BMPT'!$D$45,IF(J430=45,'Equivalencia BH-BMPT'!$D$46,"No ha seleccionado un número de programa")))))))))))))))))))))))))))))))))))))))))))))</f>
        <v>No ha seleccionado un número de programa</v>
      </c>
      <c r="L430" s="157"/>
      <c r="M430" s="149"/>
      <c r="N430" s="189"/>
      <c r="O430" s="190"/>
      <c r="P430" s="161"/>
      <c r="Q430" s="162"/>
      <c r="R430" s="162"/>
      <c r="S430" s="162"/>
      <c r="T430" s="162">
        <f t="shared" si="24"/>
        <v>0</v>
      </c>
      <c r="U430" s="162"/>
      <c r="V430" s="191"/>
      <c r="W430" s="191"/>
      <c r="X430" s="191"/>
      <c r="Y430" s="149"/>
      <c r="Z430" s="149"/>
      <c r="AA430" s="164"/>
      <c r="AB430" s="149"/>
      <c r="AC430" s="149"/>
      <c r="AD430" s="149"/>
      <c r="AE430" s="149"/>
      <c r="AF430" s="165" t="e">
        <f t="shared" si="25"/>
        <v>#DIV/0!</v>
      </c>
      <c r="AG430" s="166"/>
      <c r="AH430" s="166" t="b">
        <f t="shared" si="26"/>
        <v>1</v>
      </c>
    </row>
    <row r="431" spans="1:34" s="167" customFormat="1" ht="44.25" customHeight="1" thickBot="1" x14ac:dyDescent="0.3">
      <c r="A431" s="149"/>
      <c r="B431" s="149"/>
      <c r="C431" s="151"/>
      <c r="D431" s="149"/>
      <c r="E431" s="151" t="str">
        <f>IF(D431=1,'Tipo '!$B$2,IF(D431=2,'Tipo '!$B$3,IF(D431=3,'Tipo '!$B$4,IF(D431=4,'Tipo '!$B$5,IF(D431=5,'Tipo '!$B$6,IF(D431=6,'Tipo '!$B$7,IF(D431=7,'Tipo '!$B$8,IF(D431=8,'Tipo '!$B$9,IF(D431=9,'Tipo '!$B$10,IF(D431=10,'Tipo '!$B$11,IF(D431=11,'Tipo '!$B$12,IF(D431=12,'Tipo '!$B$13,IF(D431=13,'Tipo '!$B$14,IF(D431=14,'Tipo '!$B$15,IF(D431=15,'Tipo '!$B$16,IF(D431=16,'Tipo '!$B$17,IF(D431=17,'Tipo '!$B$18,IF(D431=18,'Tipo '!$B$19,IF(D431=19,'Tipo '!$B$20,IF(D431=20,'Tipo '!$B$21,"No ha seleccionado un tipo de contrato válido"))))))))))))))))))))</f>
        <v>No ha seleccionado un tipo de contrato válido</v>
      </c>
      <c r="F431" s="151"/>
      <c r="G431" s="151"/>
      <c r="H431" s="154"/>
      <c r="I431" s="154"/>
      <c r="J431" s="155"/>
      <c r="K431" s="156" t="str">
        <f>IF(J431=1,'Equivalencia BH-BMPT'!$D$2,IF(J431=2,'Equivalencia BH-BMPT'!$D$3,IF(J431=3,'Equivalencia BH-BMPT'!$D$4,IF(J431=4,'Equivalencia BH-BMPT'!$D$5,IF(J431=5,'Equivalencia BH-BMPT'!$D$6,IF(J431=6,'Equivalencia BH-BMPT'!$D$7,IF(J431=7,'Equivalencia BH-BMPT'!$D$8,IF(J431=8,'Equivalencia BH-BMPT'!$D$9,IF(J431=9,'Equivalencia BH-BMPT'!$D$10,IF(J431=10,'Equivalencia BH-BMPT'!$D$11,IF(J431=11,'Equivalencia BH-BMPT'!$D$12,IF(J431=12,'Equivalencia BH-BMPT'!$D$13,IF(J431=13,'Equivalencia BH-BMPT'!$D$14,IF(J431=14,'Equivalencia BH-BMPT'!$D$15,IF(J431=15,'Equivalencia BH-BMPT'!$D$16,IF(J431=16,'Equivalencia BH-BMPT'!$D$17,IF(J431=17,'Equivalencia BH-BMPT'!$D$18,IF(J431=18,'Equivalencia BH-BMPT'!$D$19,IF(J431=19,'Equivalencia BH-BMPT'!$D$20,IF(J431=20,'Equivalencia BH-BMPT'!$D$21,IF(J431=21,'Equivalencia BH-BMPT'!$D$22,IF(J431=22,'Equivalencia BH-BMPT'!$D$23,IF(J431=23,'Equivalencia BH-BMPT'!#REF!,IF(J431=24,'Equivalencia BH-BMPT'!$D$25,IF(J431=25,'Equivalencia BH-BMPT'!$D$26,IF(J431=26,'Equivalencia BH-BMPT'!$D$27,IF(J431=27,'Equivalencia BH-BMPT'!$D$28,IF(J431=28,'Equivalencia BH-BMPT'!$D$29,IF(J431=29,'Equivalencia BH-BMPT'!$D$30,IF(J431=30,'Equivalencia BH-BMPT'!$D$31,IF(J431=31,'Equivalencia BH-BMPT'!$D$32,IF(J431=32,'Equivalencia BH-BMPT'!$D$33,IF(J431=33,'Equivalencia BH-BMPT'!$D$34,IF(J431=34,'Equivalencia BH-BMPT'!$D$35,IF(J431=35,'Equivalencia BH-BMPT'!$D$36,IF(J431=36,'Equivalencia BH-BMPT'!$D$37,IF(J431=37,'Equivalencia BH-BMPT'!$D$38,IF(J431=38,'Equivalencia BH-BMPT'!#REF!,IF(J431=39,'Equivalencia BH-BMPT'!$D$40,IF(J431=40,'Equivalencia BH-BMPT'!$D$41,IF(J431=41,'Equivalencia BH-BMPT'!$D$42,IF(J431=42,'Equivalencia BH-BMPT'!$D$43,IF(J431=43,'Equivalencia BH-BMPT'!$D$44,IF(J431=44,'Equivalencia BH-BMPT'!$D$45,IF(J431=45,'Equivalencia BH-BMPT'!$D$46,"No ha seleccionado un número de programa")))))))))))))))))))))))))))))))))))))))))))))</f>
        <v>No ha seleccionado un número de programa</v>
      </c>
      <c r="L431" s="157"/>
      <c r="M431" s="149"/>
      <c r="N431" s="189"/>
      <c r="O431" s="190"/>
      <c r="P431" s="161"/>
      <c r="Q431" s="162"/>
      <c r="R431" s="162"/>
      <c r="S431" s="162"/>
      <c r="T431" s="162">
        <f t="shared" si="24"/>
        <v>0</v>
      </c>
      <c r="U431" s="162"/>
      <c r="V431" s="191"/>
      <c r="W431" s="191"/>
      <c r="X431" s="191"/>
      <c r="Y431" s="149"/>
      <c r="Z431" s="149"/>
      <c r="AA431" s="164"/>
      <c r="AB431" s="149"/>
      <c r="AC431" s="149"/>
      <c r="AD431" s="149"/>
      <c r="AE431" s="149"/>
      <c r="AF431" s="165" t="e">
        <f t="shared" si="25"/>
        <v>#DIV/0!</v>
      </c>
      <c r="AG431" s="166"/>
      <c r="AH431" s="166" t="b">
        <f t="shared" si="26"/>
        <v>1</v>
      </c>
    </row>
    <row r="432" spans="1:34" s="167" customFormat="1" ht="44.25" customHeight="1" thickBot="1" x14ac:dyDescent="0.3">
      <c r="A432" s="149"/>
      <c r="B432" s="149"/>
      <c r="C432" s="151"/>
      <c r="D432" s="149"/>
      <c r="E432" s="151" t="str">
        <f>IF(D432=1,'Tipo '!$B$2,IF(D432=2,'Tipo '!$B$3,IF(D432=3,'Tipo '!$B$4,IF(D432=4,'Tipo '!$B$5,IF(D432=5,'Tipo '!$B$6,IF(D432=6,'Tipo '!$B$7,IF(D432=7,'Tipo '!$B$8,IF(D432=8,'Tipo '!$B$9,IF(D432=9,'Tipo '!$B$10,IF(D432=10,'Tipo '!$B$11,IF(D432=11,'Tipo '!$B$12,IF(D432=12,'Tipo '!$B$13,IF(D432=13,'Tipo '!$B$14,IF(D432=14,'Tipo '!$B$15,IF(D432=15,'Tipo '!$B$16,IF(D432=16,'Tipo '!$B$17,IF(D432=17,'Tipo '!$B$18,IF(D432=18,'Tipo '!$B$19,IF(D432=19,'Tipo '!$B$20,IF(D432=20,'Tipo '!$B$21,"No ha seleccionado un tipo de contrato válido"))))))))))))))))))))</f>
        <v>No ha seleccionado un tipo de contrato válido</v>
      </c>
      <c r="F432" s="151"/>
      <c r="G432" s="151"/>
      <c r="H432" s="154"/>
      <c r="I432" s="154"/>
      <c r="J432" s="155"/>
      <c r="K432" s="156" t="str">
        <f>IF(J432=1,'Equivalencia BH-BMPT'!$D$2,IF(J432=2,'Equivalencia BH-BMPT'!$D$3,IF(J432=3,'Equivalencia BH-BMPT'!$D$4,IF(J432=4,'Equivalencia BH-BMPT'!$D$5,IF(J432=5,'Equivalencia BH-BMPT'!$D$6,IF(J432=6,'Equivalencia BH-BMPT'!$D$7,IF(J432=7,'Equivalencia BH-BMPT'!$D$8,IF(J432=8,'Equivalencia BH-BMPT'!$D$9,IF(J432=9,'Equivalencia BH-BMPT'!$D$10,IF(J432=10,'Equivalencia BH-BMPT'!$D$11,IF(J432=11,'Equivalencia BH-BMPT'!$D$12,IF(J432=12,'Equivalencia BH-BMPT'!$D$13,IF(J432=13,'Equivalencia BH-BMPT'!$D$14,IF(J432=14,'Equivalencia BH-BMPT'!$D$15,IF(J432=15,'Equivalencia BH-BMPT'!$D$16,IF(J432=16,'Equivalencia BH-BMPT'!$D$17,IF(J432=17,'Equivalencia BH-BMPT'!$D$18,IF(J432=18,'Equivalencia BH-BMPT'!$D$19,IF(J432=19,'Equivalencia BH-BMPT'!$D$20,IF(J432=20,'Equivalencia BH-BMPT'!$D$21,IF(J432=21,'Equivalencia BH-BMPT'!$D$22,IF(J432=22,'Equivalencia BH-BMPT'!$D$23,IF(J432=23,'Equivalencia BH-BMPT'!#REF!,IF(J432=24,'Equivalencia BH-BMPT'!$D$25,IF(J432=25,'Equivalencia BH-BMPT'!$D$26,IF(J432=26,'Equivalencia BH-BMPT'!$D$27,IF(J432=27,'Equivalencia BH-BMPT'!$D$28,IF(J432=28,'Equivalencia BH-BMPT'!$D$29,IF(J432=29,'Equivalencia BH-BMPT'!$D$30,IF(J432=30,'Equivalencia BH-BMPT'!$D$31,IF(J432=31,'Equivalencia BH-BMPT'!$D$32,IF(J432=32,'Equivalencia BH-BMPT'!$D$33,IF(J432=33,'Equivalencia BH-BMPT'!$D$34,IF(J432=34,'Equivalencia BH-BMPT'!$D$35,IF(J432=35,'Equivalencia BH-BMPT'!$D$36,IF(J432=36,'Equivalencia BH-BMPT'!$D$37,IF(J432=37,'Equivalencia BH-BMPT'!$D$38,IF(J432=38,'Equivalencia BH-BMPT'!#REF!,IF(J432=39,'Equivalencia BH-BMPT'!$D$40,IF(J432=40,'Equivalencia BH-BMPT'!$D$41,IF(J432=41,'Equivalencia BH-BMPT'!$D$42,IF(J432=42,'Equivalencia BH-BMPT'!$D$43,IF(J432=43,'Equivalencia BH-BMPT'!$D$44,IF(J432=44,'Equivalencia BH-BMPT'!$D$45,IF(J432=45,'Equivalencia BH-BMPT'!$D$46,"No ha seleccionado un número de programa")))))))))))))))))))))))))))))))))))))))))))))</f>
        <v>No ha seleccionado un número de programa</v>
      </c>
      <c r="L432" s="157"/>
      <c r="M432" s="149"/>
      <c r="N432" s="189"/>
      <c r="O432" s="190"/>
      <c r="P432" s="161"/>
      <c r="Q432" s="162"/>
      <c r="R432" s="162"/>
      <c r="S432" s="162"/>
      <c r="T432" s="162">
        <f t="shared" si="24"/>
        <v>0</v>
      </c>
      <c r="U432" s="162"/>
      <c r="V432" s="191"/>
      <c r="W432" s="191"/>
      <c r="X432" s="191"/>
      <c r="Y432" s="149"/>
      <c r="Z432" s="149"/>
      <c r="AA432" s="164"/>
      <c r="AB432" s="149"/>
      <c r="AC432" s="149"/>
      <c r="AD432" s="149"/>
      <c r="AE432" s="149"/>
      <c r="AF432" s="165" t="e">
        <f t="shared" si="25"/>
        <v>#DIV/0!</v>
      </c>
      <c r="AG432" s="166"/>
      <c r="AH432" s="166" t="b">
        <f t="shared" si="26"/>
        <v>1</v>
      </c>
    </row>
    <row r="433" spans="1:34" s="167" customFormat="1" ht="44.25" customHeight="1" thickBot="1" x14ac:dyDescent="0.3">
      <c r="A433" s="149"/>
      <c r="B433" s="149"/>
      <c r="C433" s="151"/>
      <c r="D433" s="149"/>
      <c r="E433" s="151" t="str">
        <f>IF(D433=1,'Tipo '!$B$2,IF(D433=2,'Tipo '!$B$3,IF(D433=3,'Tipo '!$B$4,IF(D433=4,'Tipo '!$B$5,IF(D433=5,'Tipo '!$B$6,IF(D433=6,'Tipo '!$B$7,IF(D433=7,'Tipo '!$B$8,IF(D433=8,'Tipo '!$B$9,IF(D433=9,'Tipo '!$B$10,IF(D433=10,'Tipo '!$B$11,IF(D433=11,'Tipo '!$B$12,IF(D433=12,'Tipo '!$B$13,IF(D433=13,'Tipo '!$B$14,IF(D433=14,'Tipo '!$B$15,IF(D433=15,'Tipo '!$B$16,IF(D433=16,'Tipo '!$B$17,IF(D433=17,'Tipo '!$B$18,IF(D433=18,'Tipo '!$B$19,IF(D433=19,'Tipo '!$B$20,IF(D433=20,'Tipo '!$B$21,"No ha seleccionado un tipo de contrato válido"))))))))))))))))))))</f>
        <v>No ha seleccionado un tipo de contrato válido</v>
      </c>
      <c r="F433" s="151"/>
      <c r="G433" s="151"/>
      <c r="H433" s="154"/>
      <c r="I433" s="154"/>
      <c r="J433" s="155"/>
      <c r="K433" s="156" t="str">
        <f>IF(J433=1,'Equivalencia BH-BMPT'!$D$2,IF(J433=2,'Equivalencia BH-BMPT'!$D$3,IF(J433=3,'Equivalencia BH-BMPT'!$D$4,IF(J433=4,'Equivalencia BH-BMPT'!$D$5,IF(J433=5,'Equivalencia BH-BMPT'!$D$6,IF(J433=6,'Equivalencia BH-BMPT'!$D$7,IF(J433=7,'Equivalencia BH-BMPT'!$D$8,IF(J433=8,'Equivalencia BH-BMPT'!$D$9,IF(J433=9,'Equivalencia BH-BMPT'!$D$10,IF(J433=10,'Equivalencia BH-BMPT'!$D$11,IF(J433=11,'Equivalencia BH-BMPT'!$D$12,IF(J433=12,'Equivalencia BH-BMPT'!$D$13,IF(J433=13,'Equivalencia BH-BMPT'!$D$14,IF(J433=14,'Equivalencia BH-BMPT'!$D$15,IF(J433=15,'Equivalencia BH-BMPT'!$D$16,IF(J433=16,'Equivalencia BH-BMPT'!$D$17,IF(J433=17,'Equivalencia BH-BMPT'!$D$18,IF(J433=18,'Equivalencia BH-BMPT'!$D$19,IF(J433=19,'Equivalencia BH-BMPT'!$D$20,IF(J433=20,'Equivalencia BH-BMPT'!$D$21,IF(J433=21,'Equivalencia BH-BMPT'!$D$22,IF(J433=22,'Equivalencia BH-BMPT'!$D$23,IF(J433=23,'Equivalencia BH-BMPT'!#REF!,IF(J433=24,'Equivalencia BH-BMPT'!$D$25,IF(J433=25,'Equivalencia BH-BMPT'!$D$26,IF(J433=26,'Equivalencia BH-BMPT'!$D$27,IF(J433=27,'Equivalencia BH-BMPT'!$D$28,IF(J433=28,'Equivalencia BH-BMPT'!$D$29,IF(J433=29,'Equivalencia BH-BMPT'!$D$30,IF(J433=30,'Equivalencia BH-BMPT'!$D$31,IF(J433=31,'Equivalencia BH-BMPT'!$D$32,IF(J433=32,'Equivalencia BH-BMPT'!$D$33,IF(J433=33,'Equivalencia BH-BMPT'!$D$34,IF(J433=34,'Equivalencia BH-BMPT'!$D$35,IF(J433=35,'Equivalencia BH-BMPT'!$D$36,IF(J433=36,'Equivalencia BH-BMPT'!$D$37,IF(J433=37,'Equivalencia BH-BMPT'!$D$38,IF(J433=38,'Equivalencia BH-BMPT'!#REF!,IF(J433=39,'Equivalencia BH-BMPT'!$D$40,IF(J433=40,'Equivalencia BH-BMPT'!$D$41,IF(J433=41,'Equivalencia BH-BMPT'!$D$42,IF(J433=42,'Equivalencia BH-BMPT'!$D$43,IF(J433=43,'Equivalencia BH-BMPT'!$D$44,IF(J433=44,'Equivalencia BH-BMPT'!$D$45,IF(J433=45,'Equivalencia BH-BMPT'!$D$46,"No ha seleccionado un número de programa")))))))))))))))))))))))))))))))))))))))))))))</f>
        <v>No ha seleccionado un número de programa</v>
      </c>
      <c r="L433" s="157"/>
      <c r="M433" s="149"/>
      <c r="N433" s="189"/>
      <c r="O433" s="190"/>
      <c r="P433" s="161"/>
      <c r="Q433" s="162"/>
      <c r="R433" s="162"/>
      <c r="S433" s="162"/>
      <c r="T433" s="162">
        <f t="shared" si="24"/>
        <v>0</v>
      </c>
      <c r="U433" s="162"/>
      <c r="V433" s="191"/>
      <c r="W433" s="191"/>
      <c r="X433" s="191"/>
      <c r="Y433" s="149"/>
      <c r="Z433" s="149"/>
      <c r="AA433" s="164"/>
      <c r="AB433" s="149"/>
      <c r="AC433" s="149"/>
      <c r="AD433" s="149"/>
      <c r="AE433" s="149"/>
      <c r="AF433" s="165" t="e">
        <f t="shared" si="25"/>
        <v>#DIV/0!</v>
      </c>
      <c r="AG433" s="166"/>
      <c r="AH433" s="166" t="b">
        <f t="shared" si="26"/>
        <v>1</v>
      </c>
    </row>
    <row r="434" spans="1:34" s="167" customFormat="1" ht="44.25" customHeight="1" thickBot="1" x14ac:dyDescent="0.3">
      <c r="A434" s="149"/>
      <c r="B434" s="149"/>
      <c r="C434" s="151"/>
      <c r="D434" s="149"/>
      <c r="E434" s="151" t="str">
        <f>IF(D434=1,'Tipo '!$B$2,IF(D434=2,'Tipo '!$B$3,IF(D434=3,'Tipo '!$B$4,IF(D434=4,'Tipo '!$B$5,IF(D434=5,'Tipo '!$B$6,IF(D434=6,'Tipo '!$B$7,IF(D434=7,'Tipo '!$B$8,IF(D434=8,'Tipo '!$B$9,IF(D434=9,'Tipo '!$B$10,IF(D434=10,'Tipo '!$B$11,IF(D434=11,'Tipo '!$B$12,IF(D434=12,'Tipo '!$B$13,IF(D434=13,'Tipo '!$B$14,IF(D434=14,'Tipo '!$B$15,IF(D434=15,'Tipo '!$B$16,IF(D434=16,'Tipo '!$B$17,IF(D434=17,'Tipo '!$B$18,IF(D434=18,'Tipo '!$B$19,IF(D434=19,'Tipo '!$B$20,IF(D434=20,'Tipo '!$B$21,"No ha seleccionado un tipo de contrato válido"))))))))))))))))))))</f>
        <v>No ha seleccionado un tipo de contrato válido</v>
      </c>
      <c r="F434" s="151"/>
      <c r="G434" s="151"/>
      <c r="H434" s="154"/>
      <c r="I434" s="154"/>
      <c r="J434" s="155"/>
      <c r="K434" s="156" t="str">
        <f>IF(J434=1,'Equivalencia BH-BMPT'!$D$2,IF(J434=2,'Equivalencia BH-BMPT'!$D$3,IF(J434=3,'Equivalencia BH-BMPT'!$D$4,IF(J434=4,'Equivalencia BH-BMPT'!$D$5,IF(J434=5,'Equivalencia BH-BMPT'!$D$6,IF(J434=6,'Equivalencia BH-BMPT'!$D$7,IF(J434=7,'Equivalencia BH-BMPT'!$D$8,IF(J434=8,'Equivalencia BH-BMPT'!$D$9,IF(J434=9,'Equivalencia BH-BMPT'!$D$10,IF(J434=10,'Equivalencia BH-BMPT'!$D$11,IF(J434=11,'Equivalencia BH-BMPT'!$D$12,IF(J434=12,'Equivalencia BH-BMPT'!$D$13,IF(J434=13,'Equivalencia BH-BMPT'!$D$14,IF(J434=14,'Equivalencia BH-BMPT'!$D$15,IF(J434=15,'Equivalencia BH-BMPT'!$D$16,IF(J434=16,'Equivalencia BH-BMPT'!$D$17,IF(J434=17,'Equivalencia BH-BMPT'!$D$18,IF(J434=18,'Equivalencia BH-BMPT'!$D$19,IF(J434=19,'Equivalencia BH-BMPT'!$D$20,IF(J434=20,'Equivalencia BH-BMPT'!$D$21,IF(J434=21,'Equivalencia BH-BMPT'!$D$22,IF(J434=22,'Equivalencia BH-BMPT'!$D$23,IF(J434=23,'Equivalencia BH-BMPT'!#REF!,IF(J434=24,'Equivalencia BH-BMPT'!$D$25,IF(J434=25,'Equivalencia BH-BMPT'!$D$26,IF(J434=26,'Equivalencia BH-BMPT'!$D$27,IF(J434=27,'Equivalencia BH-BMPT'!$D$28,IF(J434=28,'Equivalencia BH-BMPT'!$D$29,IF(J434=29,'Equivalencia BH-BMPT'!$D$30,IF(J434=30,'Equivalencia BH-BMPT'!$D$31,IF(J434=31,'Equivalencia BH-BMPT'!$D$32,IF(J434=32,'Equivalencia BH-BMPT'!$D$33,IF(J434=33,'Equivalencia BH-BMPT'!$D$34,IF(J434=34,'Equivalencia BH-BMPT'!$D$35,IF(J434=35,'Equivalencia BH-BMPT'!$D$36,IF(J434=36,'Equivalencia BH-BMPT'!$D$37,IF(J434=37,'Equivalencia BH-BMPT'!$D$38,IF(J434=38,'Equivalencia BH-BMPT'!#REF!,IF(J434=39,'Equivalencia BH-BMPT'!$D$40,IF(J434=40,'Equivalencia BH-BMPT'!$D$41,IF(J434=41,'Equivalencia BH-BMPT'!$D$42,IF(J434=42,'Equivalencia BH-BMPT'!$D$43,IF(J434=43,'Equivalencia BH-BMPT'!$D$44,IF(J434=44,'Equivalencia BH-BMPT'!$D$45,IF(J434=45,'Equivalencia BH-BMPT'!$D$46,"No ha seleccionado un número de programa")))))))))))))))))))))))))))))))))))))))))))))</f>
        <v>No ha seleccionado un número de programa</v>
      </c>
      <c r="L434" s="157"/>
      <c r="M434" s="149"/>
      <c r="N434" s="189"/>
      <c r="O434" s="190"/>
      <c r="P434" s="161"/>
      <c r="Q434" s="162"/>
      <c r="R434" s="162"/>
      <c r="S434" s="162"/>
      <c r="T434" s="162">
        <f t="shared" si="24"/>
        <v>0</v>
      </c>
      <c r="U434" s="162"/>
      <c r="V434" s="191"/>
      <c r="W434" s="191"/>
      <c r="X434" s="191"/>
      <c r="Y434" s="149"/>
      <c r="Z434" s="149"/>
      <c r="AA434" s="164"/>
      <c r="AB434" s="149"/>
      <c r="AC434" s="149"/>
      <c r="AD434" s="149"/>
      <c r="AE434" s="149"/>
      <c r="AF434" s="165" t="e">
        <f t="shared" si="25"/>
        <v>#DIV/0!</v>
      </c>
      <c r="AG434" s="166"/>
      <c r="AH434" s="166" t="b">
        <f t="shared" si="26"/>
        <v>1</v>
      </c>
    </row>
    <row r="435" spans="1:34" s="167" customFormat="1" ht="44.25" customHeight="1" thickBot="1" x14ac:dyDescent="0.3">
      <c r="A435" s="149"/>
      <c r="B435" s="149"/>
      <c r="C435" s="151"/>
      <c r="D435" s="149"/>
      <c r="E435" s="151" t="str">
        <f>IF(D435=1,'Tipo '!$B$2,IF(D435=2,'Tipo '!$B$3,IF(D435=3,'Tipo '!$B$4,IF(D435=4,'Tipo '!$B$5,IF(D435=5,'Tipo '!$B$6,IF(D435=6,'Tipo '!$B$7,IF(D435=7,'Tipo '!$B$8,IF(D435=8,'Tipo '!$B$9,IF(D435=9,'Tipo '!$B$10,IF(D435=10,'Tipo '!$B$11,IF(D435=11,'Tipo '!$B$12,IF(D435=12,'Tipo '!$B$13,IF(D435=13,'Tipo '!$B$14,IF(D435=14,'Tipo '!$B$15,IF(D435=15,'Tipo '!$B$16,IF(D435=16,'Tipo '!$B$17,IF(D435=17,'Tipo '!$B$18,IF(D435=18,'Tipo '!$B$19,IF(D435=19,'Tipo '!$B$20,IF(D435=20,'Tipo '!$B$21,"No ha seleccionado un tipo de contrato válido"))))))))))))))))))))</f>
        <v>No ha seleccionado un tipo de contrato válido</v>
      </c>
      <c r="F435" s="151"/>
      <c r="G435" s="151"/>
      <c r="H435" s="154"/>
      <c r="I435" s="154"/>
      <c r="J435" s="155"/>
      <c r="K435" s="156" t="str">
        <f>IF(J435=1,'Equivalencia BH-BMPT'!$D$2,IF(J435=2,'Equivalencia BH-BMPT'!$D$3,IF(J435=3,'Equivalencia BH-BMPT'!$D$4,IF(J435=4,'Equivalencia BH-BMPT'!$D$5,IF(J435=5,'Equivalencia BH-BMPT'!$D$6,IF(J435=6,'Equivalencia BH-BMPT'!$D$7,IF(J435=7,'Equivalencia BH-BMPT'!$D$8,IF(J435=8,'Equivalencia BH-BMPT'!$D$9,IF(J435=9,'Equivalencia BH-BMPT'!$D$10,IF(J435=10,'Equivalencia BH-BMPT'!$D$11,IF(J435=11,'Equivalencia BH-BMPT'!$D$12,IF(J435=12,'Equivalencia BH-BMPT'!$D$13,IF(J435=13,'Equivalencia BH-BMPT'!$D$14,IF(J435=14,'Equivalencia BH-BMPT'!$D$15,IF(J435=15,'Equivalencia BH-BMPT'!$D$16,IF(J435=16,'Equivalencia BH-BMPT'!$D$17,IF(J435=17,'Equivalencia BH-BMPT'!$D$18,IF(J435=18,'Equivalencia BH-BMPT'!$D$19,IF(J435=19,'Equivalencia BH-BMPT'!$D$20,IF(J435=20,'Equivalencia BH-BMPT'!$D$21,IF(J435=21,'Equivalencia BH-BMPT'!$D$22,IF(J435=22,'Equivalencia BH-BMPT'!$D$23,IF(J435=23,'Equivalencia BH-BMPT'!#REF!,IF(J435=24,'Equivalencia BH-BMPT'!$D$25,IF(J435=25,'Equivalencia BH-BMPT'!$D$26,IF(J435=26,'Equivalencia BH-BMPT'!$D$27,IF(J435=27,'Equivalencia BH-BMPT'!$D$28,IF(J435=28,'Equivalencia BH-BMPT'!$D$29,IF(J435=29,'Equivalencia BH-BMPT'!$D$30,IF(J435=30,'Equivalencia BH-BMPT'!$D$31,IF(J435=31,'Equivalencia BH-BMPT'!$D$32,IF(J435=32,'Equivalencia BH-BMPT'!$D$33,IF(J435=33,'Equivalencia BH-BMPT'!$D$34,IF(J435=34,'Equivalencia BH-BMPT'!$D$35,IF(J435=35,'Equivalencia BH-BMPT'!$D$36,IF(J435=36,'Equivalencia BH-BMPT'!$D$37,IF(J435=37,'Equivalencia BH-BMPT'!$D$38,IF(J435=38,'Equivalencia BH-BMPT'!#REF!,IF(J435=39,'Equivalencia BH-BMPT'!$D$40,IF(J435=40,'Equivalencia BH-BMPT'!$D$41,IF(J435=41,'Equivalencia BH-BMPT'!$D$42,IF(J435=42,'Equivalencia BH-BMPT'!$D$43,IF(J435=43,'Equivalencia BH-BMPT'!$D$44,IF(J435=44,'Equivalencia BH-BMPT'!$D$45,IF(J435=45,'Equivalencia BH-BMPT'!$D$46,"No ha seleccionado un número de programa")))))))))))))))))))))))))))))))))))))))))))))</f>
        <v>No ha seleccionado un número de programa</v>
      </c>
      <c r="L435" s="157"/>
      <c r="M435" s="149"/>
      <c r="N435" s="189"/>
      <c r="O435" s="190"/>
      <c r="P435" s="161"/>
      <c r="Q435" s="162"/>
      <c r="R435" s="162"/>
      <c r="S435" s="162"/>
      <c r="T435" s="162">
        <f t="shared" si="24"/>
        <v>0</v>
      </c>
      <c r="U435" s="162"/>
      <c r="V435" s="191"/>
      <c r="W435" s="191"/>
      <c r="X435" s="191"/>
      <c r="Y435" s="149"/>
      <c r="Z435" s="149"/>
      <c r="AA435" s="164"/>
      <c r="AB435" s="149"/>
      <c r="AC435" s="149"/>
      <c r="AD435" s="149"/>
      <c r="AE435" s="149"/>
      <c r="AF435" s="165" t="e">
        <f t="shared" si="25"/>
        <v>#DIV/0!</v>
      </c>
      <c r="AG435" s="166"/>
      <c r="AH435" s="166" t="b">
        <f t="shared" si="26"/>
        <v>1</v>
      </c>
    </row>
    <row r="436" spans="1:34" s="167" customFormat="1" ht="44.25" customHeight="1" thickBot="1" x14ac:dyDescent="0.3">
      <c r="A436" s="149"/>
      <c r="B436" s="149"/>
      <c r="C436" s="151"/>
      <c r="D436" s="149"/>
      <c r="E436" s="151" t="str">
        <f>IF(D436=1,'Tipo '!$B$2,IF(D436=2,'Tipo '!$B$3,IF(D436=3,'Tipo '!$B$4,IF(D436=4,'Tipo '!$B$5,IF(D436=5,'Tipo '!$B$6,IF(D436=6,'Tipo '!$B$7,IF(D436=7,'Tipo '!$B$8,IF(D436=8,'Tipo '!$B$9,IF(D436=9,'Tipo '!$B$10,IF(D436=10,'Tipo '!$B$11,IF(D436=11,'Tipo '!$B$12,IF(D436=12,'Tipo '!$B$13,IF(D436=13,'Tipo '!$B$14,IF(D436=14,'Tipo '!$B$15,IF(D436=15,'Tipo '!$B$16,IF(D436=16,'Tipo '!$B$17,IF(D436=17,'Tipo '!$B$18,IF(D436=18,'Tipo '!$B$19,IF(D436=19,'Tipo '!$B$20,IF(D436=20,'Tipo '!$B$21,"No ha seleccionado un tipo de contrato válido"))))))))))))))))))))</f>
        <v>No ha seleccionado un tipo de contrato válido</v>
      </c>
      <c r="F436" s="151"/>
      <c r="G436" s="151"/>
      <c r="H436" s="154"/>
      <c r="I436" s="154"/>
      <c r="J436" s="155"/>
      <c r="K436" s="156" t="str">
        <f>IF(J436=1,'Equivalencia BH-BMPT'!$D$2,IF(J436=2,'Equivalencia BH-BMPT'!$D$3,IF(J436=3,'Equivalencia BH-BMPT'!$D$4,IF(J436=4,'Equivalencia BH-BMPT'!$D$5,IF(J436=5,'Equivalencia BH-BMPT'!$D$6,IF(J436=6,'Equivalencia BH-BMPT'!$D$7,IF(J436=7,'Equivalencia BH-BMPT'!$D$8,IF(J436=8,'Equivalencia BH-BMPT'!$D$9,IF(J436=9,'Equivalencia BH-BMPT'!$D$10,IF(J436=10,'Equivalencia BH-BMPT'!$D$11,IF(J436=11,'Equivalencia BH-BMPT'!$D$12,IF(J436=12,'Equivalencia BH-BMPT'!$D$13,IF(J436=13,'Equivalencia BH-BMPT'!$D$14,IF(J436=14,'Equivalencia BH-BMPT'!$D$15,IF(J436=15,'Equivalencia BH-BMPT'!$D$16,IF(J436=16,'Equivalencia BH-BMPT'!$D$17,IF(J436=17,'Equivalencia BH-BMPT'!$D$18,IF(J436=18,'Equivalencia BH-BMPT'!$D$19,IF(J436=19,'Equivalencia BH-BMPT'!$D$20,IF(J436=20,'Equivalencia BH-BMPT'!$D$21,IF(J436=21,'Equivalencia BH-BMPT'!$D$22,IF(J436=22,'Equivalencia BH-BMPT'!$D$23,IF(J436=23,'Equivalencia BH-BMPT'!#REF!,IF(J436=24,'Equivalencia BH-BMPT'!$D$25,IF(J436=25,'Equivalencia BH-BMPT'!$D$26,IF(J436=26,'Equivalencia BH-BMPT'!$D$27,IF(J436=27,'Equivalencia BH-BMPT'!$D$28,IF(J436=28,'Equivalencia BH-BMPT'!$D$29,IF(J436=29,'Equivalencia BH-BMPT'!$D$30,IF(J436=30,'Equivalencia BH-BMPT'!$D$31,IF(J436=31,'Equivalencia BH-BMPT'!$D$32,IF(J436=32,'Equivalencia BH-BMPT'!$D$33,IF(J436=33,'Equivalencia BH-BMPT'!$D$34,IF(J436=34,'Equivalencia BH-BMPT'!$D$35,IF(J436=35,'Equivalencia BH-BMPT'!$D$36,IF(J436=36,'Equivalencia BH-BMPT'!$D$37,IF(J436=37,'Equivalencia BH-BMPT'!$D$38,IF(J436=38,'Equivalencia BH-BMPT'!#REF!,IF(J436=39,'Equivalencia BH-BMPT'!$D$40,IF(J436=40,'Equivalencia BH-BMPT'!$D$41,IF(J436=41,'Equivalencia BH-BMPT'!$D$42,IF(J436=42,'Equivalencia BH-BMPT'!$D$43,IF(J436=43,'Equivalencia BH-BMPT'!$D$44,IF(J436=44,'Equivalencia BH-BMPT'!$D$45,IF(J436=45,'Equivalencia BH-BMPT'!$D$46,"No ha seleccionado un número de programa")))))))))))))))))))))))))))))))))))))))))))))</f>
        <v>No ha seleccionado un número de programa</v>
      </c>
      <c r="L436" s="157"/>
      <c r="M436" s="149"/>
      <c r="N436" s="189"/>
      <c r="O436" s="190"/>
      <c r="P436" s="161"/>
      <c r="Q436" s="162"/>
      <c r="R436" s="162"/>
      <c r="S436" s="162"/>
      <c r="T436" s="162">
        <f t="shared" si="24"/>
        <v>0</v>
      </c>
      <c r="U436" s="162"/>
      <c r="V436" s="191"/>
      <c r="W436" s="191"/>
      <c r="X436" s="191"/>
      <c r="Y436" s="149"/>
      <c r="Z436" s="149"/>
      <c r="AA436" s="164"/>
      <c r="AB436" s="149"/>
      <c r="AC436" s="149"/>
      <c r="AD436" s="149"/>
      <c r="AE436" s="149"/>
      <c r="AF436" s="165" t="e">
        <f t="shared" si="25"/>
        <v>#DIV/0!</v>
      </c>
      <c r="AG436" s="166"/>
      <c r="AH436" s="166" t="b">
        <f t="shared" si="26"/>
        <v>1</v>
      </c>
    </row>
    <row r="437" spans="1:34" s="167" customFormat="1" ht="44.25" customHeight="1" thickBot="1" x14ac:dyDescent="0.3">
      <c r="A437" s="149"/>
      <c r="B437" s="149"/>
      <c r="C437" s="151"/>
      <c r="D437" s="149"/>
      <c r="E437" s="151" t="str">
        <f>IF(D437=1,'Tipo '!$B$2,IF(D437=2,'Tipo '!$B$3,IF(D437=3,'Tipo '!$B$4,IF(D437=4,'Tipo '!$B$5,IF(D437=5,'Tipo '!$B$6,IF(D437=6,'Tipo '!$B$7,IF(D437=7,'Tipo '!$B$8,IF(D437=8,'Tipo '!$B$9,IF(D437=9,'Tipo '!$B$10,IF(D437=10,'Tipo '!$B$11,IF(D437=11,'Tipo '!$B$12,IF(D437=12,'Tipo '!$B$13,IF(D437=13,'Tipo '!$B$14,IF(D437=14,'Tipo '!$B$15,IF(D437=15,'Tipo '!$B$16,IF(D437=16,'Tipo '!$B$17,IF(D437=17,'Tipo '!$B$18,IF(D437=18,'Tipo '!$B$19,IF(D437=19,'Tipo '!$B$20,IF(D437=20,'Tipo '!$B$21,"No ha seleccionado un tipo de contrato válido"))))))))))))))))))))</f>
        <v>No ha seleccionado un tipo de contrato válido</v>
      </c>
      <c r="F437" s="151"/>
      <c r="G437" s="151"/>
      <c r="H437" s="154"/>
      <c r="I437" s="154"/>
      <c r="J437" s="155"/>
      <c r="K437" s="156" t="str">
        <f>IF(J437=1,'Equivalencia BH-BMPT'!$D$2,IF(J437=2,'Equivalencia BH-BMPT'!$D$3,IF(J437=3,'Equivalencia BH-BMPT'!$D$4,IF(J437=4,'Equivalencia BH-BMPT'!$D$5,IF(J437=5,'Equivalencia BH-BMPT'!$D$6,IF(J437=6,'Equivalencia BH-BMPT'!$D$7,IF(J437=7,'Equivalencia BH-BMPT'!$D$8,IF(J437=8,'Equivalencia BH-BMPT'!$D$9,IF(J437=9,'Equivalencia BH-BMPT'!$D$10,IF(J437=10,'Equivalencia BH-BMPT'!$D$11,IF(J437=11,'Equivalencia BH-BMPT'!$D$12,IF(J437=12,'Equivalencia BH-BMPT'!$D$13,IF(J437=13,'Equivalencia BH-BMPT'!$D$14,IF(J437=14,'Equivalencia BH-BMPT'!$D$15,IF(J437=15,'Equivalencia BH-BMPT'!$D$16,IF(J437=16,'Equivalencia BH-BMPT'!$D$17,IF(J437=17,'Equivalencia BH-BMPT'!$D$18,IF(J437=18,'Equivalencia BH-BMPT'!$D$19,IF(J437=19,'Equivalencia BH-BMPT'!$D$20,IF(J437=20,'Equivalencia BH-BMPT'!$D$21,IF(J437=21,'Equivalencia BH-BMPT'!$D$22,IF(J437=22,'Equivalencia BH-BMPT'!$D$23,IF(J437=23,'Equivalencia BH-BMPT'!#REF!,IF(J437=24,'Equivalencia BH-BMPT'!$D$25,IF(J437=25,'Equivalencia BH-BMPT'!$D$26,IF(J437=26,'Equivalencia BH-BMPT'!$D$27,IF(J437=27,'Equivalencia BH-BMPT'!$D$28,IF(J437=28,'Equivalencia BH-BMPT'!$D$29,IF(J437=29,'Equivalencia BH-BMPT'!$D$30,IF(J437=30,'Equivalencia BH-BMPT'!$D$31,IF(J437=31,'Equivalencia BH-BMPT'!$D$32,IF(J437=32,'Equivalencia BH-BMPT'!$D$33,IF(J437=33,'Equivalencia BH-BMPT'!$D$34,IF(J437=34,'Equivalencia BH-BMPT'!$D$35,IF(J437=35,'Equivalencia BH-BMPT'!$D$36,IF(J437=36,'Equivalencia BH-BMPT'!$D$37,IF(J437=37,'Equivalencia BH-BMPT'!$D$38,IF(J437=38,'Equivalencia BH-BMPT'!#REF!,IF(J437=39,'Equivalencia BH-BMPT'!$D$40,IF(J437=40,'Equivalencia BH-BMPT'!$D$41,IF(J437=41,'Equivalencia BH-BMPT'!$D$42,IF(J437=42,'Equivalencia BH-BMPT'!$D$43,IF(J437=43,'Equivalencia BH-BMPT'!$D$44,IF(J437=44,'Equivalencia BH-BMPT'!$D$45,IF(J437=45,'Equivalencia BH-BMPT'!$D$46,"No ha seleccionado un número de programa")))))))))))))))))))))))))))))))))))))))))))))</f>
        <v>No ha seleccionado un número de programa</v>
      </c>
      <c r="L437" s="157"/>
      <c r="M437" s="149"/>
      <c r="N437" s="189"/>
      <c r="O437" s="190"/>
      <c r="P437" s="161"/>
      <c r="Q437" s="162"/>
      <c r="R437" s="162"/>
      <c r="S437" s="162"/>
      <c r="T437" s="162">
        <f t="shared" si="24"/>
        <v>0</v>
      </c>
      <c r="U437" s="162"/>
      <c r="V437" s="191"/>
      <c r="W437" s="191"/>
      <c r="X437" s="191"/>
      <c r="Y437" s="149"/>
      <c r="Z437" s="149"/>
      <c r="AA437" s="164"/>
      <c r="AB437" s="149"/>
      <c r="AC437" s="149"/>
      <c r="AD437" s="149"/>
      <c r="AE437" s="149"/>
      <c r="AF437" s="165" t="e">
        <f t="shared" si="25"/>
        <v>#DIV/0!</v>
      </c>
      <c r="AG437" s="166"/>
      <c r="AH437" s="166" t="b">
        <f t="shared" si="26"/>
        <v>1</v>
      </c>
    </row>
    <row r="438" spans="1:34" s="167" customFormat="1" ht="44.25" customHeight="1" thickBot="1" x14ac:dyDescent="0.3">
      <c r="A438" s="149"/>
      <c r="B438" s="149"/>
      <c r="C438" s="151"/>
      <c r="D438" s="149"/>
      <c r="E438" s="151" t="str">
        <f>IF(D438=1,'Tipo '!$B$2,IF(D438=2,'Tipo '!$B$3,IF(D438=3,'Tipo '!$B$4,IF(D438=4,'Tipo '!$B$5,IF(D438=5,'Tipo '!$B$6,IF(D438=6,'Tipo '!$B$7,IF(D438=7,'Tipo '!$B$8,IF(D438=8,'Tipo '!$B$9,IF(D438=9,'Tipo '!$B$10,IF(D438=10,'Tipo '!$B$11,IF(D438=11,'Tipo '!$B$12,IF(D438=12,'Tipo '!$B$13,IF(D438=13,'Tipo '!$B$14,IF(D438=14,'Tipo '!$B$15,IF(D438=15,'Tipo '!$B$16,IF(D438=16,'Tipo '!$B$17,IF(D438=17,'Tipo '!$B$18,IF(D438=18,'Tipo '!$B$19,IF(D438=19,'Tipo '!$B$20,IF(D438=20,'Tipo '!$B$21,"No ha seleccionado un tipo de contrato válido"))))))))))))))))))))</f>
        <v>No ha seleccionado un tipo de contrato válido</v>
      </c>
      <c r="F438" s="151"/>
      <c r="G438" s="151"/>
      <c r="H438" s="154"/>
      <c r="I438" s="154"/>
      <c r="J438" s="155"/>
      <c r="K438" s="156" t="str">
        <f>IF(J438=1,'Equivalencia BH-BMPT'!$D$2,IF(J438=2,'Equivalencia BH-BMPT'!$D$3,IF(J438=3,'Equivalencia BH-BMPT'!$D$4,IF(J438=4,'Equivalencia BH-BMPT'!$D$5,IF(J438=5,'Equivalencia BH-BMPT'!$D$6,IF(J438=6,'Equivalencia BH-BMPT'!$D$7,IF(J438=7,'Equivalencia BH-BMPT'!$D$8,IF(J438=8,'Equivalencia BH-BMPT'!$D$9,IF(J438=9,'Equivalencia BH-BMPT'!$D$10,IF(J438=10,'Equivalencia BH-BMPT'!$D$11,IF(J438=11,'Equivalencia BH-BMPT'!$D$12,IF(J438=12,'Equivalencia BH-BMPT'!$D$13,IF(J438=13,'Equivalencia BH-BMPT'!$D$14,IF(J438=14,'Equivalencia BH-BMPT'!$D$15,IF(J438=15,'Equivalencia BH-BMPT'!$D$16,IF(J438=16,'Equivalencia BH-BMPT'!$D$17,IF(J438=17,'Equivalencia BH-BMPT'!$D$18,IF(J438=18,'Equivalencia BH-BMPT'!$D$19,IF(J438=19,'Equivalencia BH-BMPT'!$D$20,IF(J438=20,'Equivalencia BH-BMPT'!$D$21,IF(J438=21,'Equivalencia BH-BMPT'!$D$22,IF(J438=22,'Equivalencia BH-BMPT'!$D$23,IF(J438=23,'Equivalencia BH-BMPT'!#REF!,IF(J438=24,'Equivalencia BH-BMPT'!$D$25,IF(J438=25,'Equivalencia BH-BMPT'!$D$26,IF(J438=26,'Equivalencia BH-BMPT'!$D$27,IF(J438=27,'Equivalencia BH-BMPT'!$D$28,IF(J438=28,'Equivalencia BH-BMPT'!$D$29,IF(J438=29,'Equivalencia BH-BMPT'!$D$30,IF(J438=30,'Equivalencia BH-BMPT'!$D$31,IF(J438=31,'Equivalencia BH-BMPT'!$D$32,IF(J438=32,'Equivalencia BH-BMPT'!$D$33,IF(J438=33,'Equivalencia BH-BMPT'!$D$34,IF(J438=34,'Equivalencia BH-BMPT'!$D$35,IF(J438=35,'Equivalencia BH-BMPT'!$D$36,IF(J438=36,'Equivalencia BH-BMPT'!$D$37,IF(J438=37,'Equivalencia BH-BMPT'!$D$38,IF(J438=38,'Equivalencia BH-BMPT'!#REF!,IF(J438=39,'Equivalencia BH-BMPT'!$D$40,IF(J438=40,'Equivalencia BH-BMPT'!$D$41,IF(J438=41,'Equivalencia BH-BMPT'!$D$42,IF(J438=42,'Equivalencia BH-BMPT'!$D$43,IF(J438=43,'Equivalencia BH-BMPT'!$D$44,IF(J438=44,'Equivalencia BH-BMPT'!$D$45,IF(J438=45,'Equivalencia BH-BMPT'!$D$46,"No ha seleccionado un número de programa")))))))))))))))))))))))))))))))))))))))))))))</f>
        <v>No ha seleccionado un número de programa</v>
      </c>
      <c r="L438" s="157"/>
      <c r="M438" s="149"/>
      <c r="N438" s="189"/>
      <c r="O438" s="190"/>
      <c r="P438" s="161"/>
      <c r="Q438" s="162"/>
      <c r="R438" s="162"/>
      <c r="S438" s="162"/>
      <c r="T438" s="162">
        <f t="shared" si="24"/>
        <v>0</v>
      </c>
      <c r="U438" s="162"/>
      <c r="V438" s="191"/>
      <c r="W438" s="191"/>
      <c r="X438" s="191"/>
      <c r="Y438" s="149"/>
      <c r="Z438" s="149"/>
      <c r="AA438" s="164"/>
      <c r="AB438" s="149"/>
      <c r="AC438" s="149"/>
      <c r="AD438" s="149"/>
      <c r="AE438" s="149"/>
      <c r="AF438" s="165" t="e">
        <f t="shared" si="25"/>
        <v>#DIV/0!</v>
      </c>
      <c r="AG438" s="166"/>
      <c r="AH438" s="166" t="b">
        <f t="shared" si="26"/>
        <v>1</v>
      </c>
    </row>
    <row r="439" spans="1:34" s="167" customFormat="1" ht="44.25" customHeight="1" thickBot="1" x14ac:dyDescent="0.3">
      <c r="A439" s="149"/>
      <c r="B439" s="149"/>
      <c r="C439" s="151"/>
      <c r="D439" s="149"/>
      <c r="E439" s="151" t="str">
        <f>IF(D439=1,'Tipo '!$B$2,IF(D439=2,'Tipo '!$B$3,IF(D439=3,'Tipo '!$B$4,IF(D439=4,'Tipo '!$B$5,IF(D439=5,'Tipo '!$B$6,IF(D439=6,'Tipo '!$B$7,IF(D439=7,'Tipo '!$B$8,IF(D439=8,'Tipo '!$B$9,IF(D439=9,'Tipo '!$B$10,IF(D439=10,'Tipo '!$B$11,IF(D439=11,'Tipo '!$B$12,IF(D439=12,'Tipo '!$B$13,IF(D439=13,'Tipo '!$B$14,IF(D439=14,'Tipo '!$B$15,IF(D439=15,'Tipo '!$B$16,IF(D439=16,'Tipo '!$B$17,IF(D439=17,'Tipo '!$B$18,IF(D439=18,'Tipo '!$B$19,IF(D439=19,'Tipo '!$B$20,IF(D439=20,'Tipo '!$B$21,"No ha seleccionado un tipo de contrato válido"))))))))))))))))))))</f>
        <v>No ha seleccionado un tipo de contrato válido</v>
      </c>
      <c r="F439" s="151"/>
      <c r="G439" s="151"/>
      <c r="H439" s="154"/>
      <c r="I439" s="154"/>
      <c r="J439" s="155"/>
      <c r="K439" s="156" t="str">
        <f>IF(J439=1,'Equivalencia BH-BMPT'!$D$2,IF(J439=2,'Equivalencia BH-BMPT'!$D$3,IF(J439=3,'Equivalencia BH-BMPT'!$D$4,IF(J439=4,'Equivalencia BH-BMPT'!$D$5,IF(J439=5,'Equivalencia BH-BMPT'!$D$6,IF(J439=6,'Equivalencia BH-BMPT'!$D$7,IF(J439=7,'Equivalencia BH-BMPT'!$D$8,IF(J439=8,'Equivalencia BH-BMPT'!$D$9,IF(J439=9,'Equivalencia BH-BMPT'!$D$10,IF(J439=10,'Equivalencia BH-BMPT'!$D$11,IF(J439=11,'Equivalencia BH-BMPT'!$D$12,IF(J439=12,'Equivalencia BH-BMPT'!$D$13,IF(J439=13,'Equivalencia BH-BMPT'!$D$14,IF(J439=14,'Equivalencia BH-BMPT'!$D$15,IF(J439=15,'Equivalencia BH-BMPT'!$D$16,IF(J439=16,'Equivalencia BH-BMPT'!$D$17,IF(J439=17,'Equivalencia BH-BMPT'!$D$18,IF(J439=18,'Equivalencia BH-BMPT'!$D$19,IF(J439=19,'Equivalencia BH-BMPT'!$D$20,IF(J439=20,'Equivalencia BH-BMPT'!$D$21,IF(J439=21,'Equivalencia BH-BMPT'!$D$22,IF(J439=22,'Equivalencia BH-BMPT'!$D$23,IF(J439=23,'Equivalencia BH-BMPT'!#REF!,IF(J439=24,'Equivalencia BH-BMPT'!$D$25,IF(J439=25,'Equivalencia BH-BMPT'!$D$26,IF(J439=26,'Equivalencia BH-BMPT'!$D$27,IF(J439=27,'Equivalencia BH-BMPT'!$D$28,IF(J439=28,'Equivalencia BH-BMPT'!$D$29,IF(J439=29,'Equivalencia BH-BMPT'!$D$30,IF(J439=30,'Equivalencia BH-BMPT'!$D$31,IF(J439=31,'Equivalencia BH-BMPT'!$D$32,IF(J439=32,'Equivalencia BH-BMPT'!$D$33,IF(J439=33,'Equivalencia BH-BMPT'!$D$34,IF(J439=34,'Equivalencia BH-BMPT'!$D$35,IF(J439=35,'Equivalencia BH-BMPT'!$D$36,IF(J439=36,'Equivalencia BH-BMPT'!$D$37,IF(J439=37,'Equivalencia BH-BMPT'!$D$38,IF(J439=38,'Equivalencia BH-BMPT'!#REF!,IF(J439=39,'Equivalencia BH-BMPT'!$D$40,IF(J439=40,'Equivalencia BH-BMPT'!$D$41,IF(J439=41,'Equivalencia BH-BMPT'!$D$42,IF(J439=42,'Equivalencia BH-BMPT'!$D$43,IF(J439=43,'Equivalencia BH-BMPT'!$D$44,IF(J439=44,'Equivalencia BH-BMPT'!$D$45,IF(J439=45,'Equivalencia BH-BMPT'!$D$46,"No ha seleccionado un número de programa")))))))))))))))))))))))))))))))))))))))))))))</f>
        <v>No ha seleccionado un número de programa</v>
      </c>
      <c r="L439" s="157"/>
      <c r="M439" s="149"/>
      <c r="N439" s="189"/>
      <c r="O439" s="190"/>
      <c r="P439" s="161"/>
      <c r="Q439" s="162"/>
      <c r="R439" s="162"/>
      <c r="S439" s="162"/>
      <c r="T439" s="162">
        <f t="shared" si="24"/>
        <v>0</v>
      </c>
      <c r="U439" s="162"/>
      <c r="V439" s="191"/>
      <c r="W439" s="191"/>
      <c r="X439" s="191"/>
      <c r="Y439" s="149"/>
      <c r="Z439" s="149"/>
      <c r="AA439" s="164"/>
      <c r="AB439" s="149"/>
      <c r="AC439" s="149"/>
      <c r="AD439" s="149"/>
      <c r="AE439" s="149"/>
      <c r="AF439" s="165" t="e">
        <f t="shared" si="25"/>
        <v>#DIV/0!</v>
      </c>
      <c r="AG439" s="166"/>
      <c r="AH439" s="166" t="b">
        <f t="shared" si="26"/>
        <v>1</v>
      </c>
    </row>
    <row r="440" spans="1:34" s="167" customFormat="1" ht="44.25" customHeight="1" thickBot="1" x14ac:dyDescent="0.3">
      <c r="A440" s="149"/>
      <c r="B440" s="149"/>
      <c r="C440" s="151"/>
      <c r="D440" s="149"/>
      <c r="E440" s="151" t="str">
        <f>IF(D440=1,'Tipo '!$B$2,IF(D440=2,'Tipo '!$B$3,IF(D440=3,'Tipo '!$B$4,IF(D440=4,'Tipo '!$B$5,IF(D440=5,'Tipo '!$B$6,IF(D440=6,'Tipo '!$B$7,IF(D440=7,'Tipo '!$B$8,IF(D440=8,'Tipo '!$B$9,IF(D440=9,'Tipo '!$B$10,IF(D440=10,'Tipo '!$B$11,IF(D440=11,'Tipo '!$B$12,IF(D440=12,'Tipo '!$B$13,IF(D440=13,'Tipo '!$B$14,IF(D440=14,'Tipo '!$B$15,IF(D440=15,'Tipo '!$B$16,IF(D440=16,'Tipo '!$B$17,IF(D440=17,'Tipo '!$B$18,IF(D440=18,'Tipo '!$B$19,IF(D440=19,'Tipo '!$B$20,IF(D440=20,'Tipo '!$B$21,"No ha seleccionado un tipo de contrato válido"))))))))))))))))))))</f>
        <v>No ha seleccionado un tipo de contrato válido</v>
      </c>
      <c r="F440" s="151"/>
      <c r="G440" s="151"/>
      <c r="H440" s="154"/>
      <c r="I440" s="154"/>
      <c r="J440" s="155"/>
      <c r="K440" s="156" t="str">
        <f>IF(J440=1,'Equivalencia BH-BMPT'!$D$2,IF(J440=2,'Equivalencia BH-BMPT'!$D$3,IF(J440=3,'Equivalencia BH-BMPT'!$D$4,IF(J440=4,'Equivalencia BH-BMPT'!$D$5,IF(J440=5,'Equivalencia BH-BMPT'!$D$6,IF(J440=6,'Equivalencia BH-BMPT'!$D$7,IF(J440=7,'Equivalencia BH-BMPT'!$D$8,IF(J440=8,'Equivalencia BH-BMPT'!$D$9,IF(J440=9,'Equivalencia BH-BMPT'!$D$10,IF(J440=10,'Equivalencia BH-BMPT'!$D$11,IF(J440=11,'Equivalencia BH-BMPT'!$D$12,IF(J440=12,'Equivalencia BH-BMPT'!$D$13,IF(J440=13,'Equivalencia BH-BMPT'!$D$14,IF(J440=14,'Equivalencia BH-BMPT'!$D$15,IF(J440=15,'Equivalencia BH-BMPT'!$D$16,IF(J440=16,'Equivalencia BH-BMPT'!$D$17,IF(J440=17,'Equivalencia BH-BMPT'!$D$18,IF(J440=18,'Equivalencia BH-BMPT'!$D$19,IF(J440=19,'Equivalencia BH-BMPT'!$D$20,IF(J440=20,'Equivalencia BH-BMPT'!$D$21,IF(J440=21,'Equivalencia BH-BMPT'!$D$22,IF(J440=22,'Equivalencia BH-BMPT'!$D$23,IF(J440=23,'Equivalencia BH-BMPT'!#REF!,IF(J440=24,'Equivalencia BH-BMPT'!$D$25,IF(J440=25,'Equivalencia BH-BMPT'!$D$26,IF(J440=26,'Equivalencia BH-BMPT'!$D$27,IF(J440=27,'Equivalencia BH-BMPT'!$D$28,IF(J440=28,'Equivalencia BH-BMPT'!$D$29,IF(J440=29,'Equivalencia BH-BMPT'!$D$30,IF(J440=30,'Equivalencia BH-BMPT'!$D$31,IF(J440=31,'Equivalencia BH-BMPT'!$D$32,IF(J440=32,'Equivalencia BH-BMPT'!$D$33,IF(J440=33,'Equivalencia BH-BMPT'!$D$34,IF(J440=34,'Equivalencia BH-BMPT'!$D$35,IF(J440=35,'Equivalencia BH-BMPT'!$D$36,IF(J440=36,'Equivalencia BH-BMPT'!$D$37,IF(J440=37,'Equivalencia BH-BMPT'!$D$38,IF(J440=38,'Equivalencia BH-BMPT'!#REF!,IF(J440=39,'Equivalencia BH-BMPT'!$D$40,IF(J440=40,'Equivalencia BH-BMPT'!$D$41,IF(J440=41,'Equivalencia BH-BMPT'!$D$42,IF(J440=42,'Equivalencia BH-BMPT'!$D$43,IF(J440=43,'Equivalencia BH-BMPT'!$D$44,IF(J440=44,'Equivalencia BH-BMPT'!$D$45,IF(J440=45,'Equivalencia BH-BMPT'!$D$46,"No ha seleccionado un número de programa")))))))))))))))))))))))))))))))))))))))))))))</f>
        <v>No ha seleccionado un número de programa</v>
      </c>
      <c r="L440" s="157"/>
      <c r="M440" s="149"/>
      <c r="N440" s="189"/>
      <c r="O440" s="190"/>
      <c r="P440" s="161"/>
      <c r="Q440" s="162"/>
      <c r="R440" s="162"/>
      <c r="S440" s="162"/>
      <c r="T440" s="162">
        <f t="shared" si="24"/>
        <v>0</v>
      </c>
      <c r="U440" s="162"/>
      <c r="V440" s="191"/>
      <c r="W440" s="191"/>
      <c r="X440" s="191"/>
      <c r="Y440" s="149"/>
      <c r="Z440" s="149"/>
      <c r="AA440" s="164"/>
      <c r="AB440" s="149"/>
      <c r="AC440" s="149"/>
      <c r="AD440" s="149"/>
      <c r="AE440" s="149"/>
      <c r="AF440" s="165" t="e">
        <f t="shared" si="25"/>
        <v>#DIV/0!</v>
      </c>
      <c r="AG440" s="166"/>
      <c r="AH440" s="166" t="b">
        <f t="shared" si="26"/>
        <v>1</v>
      </c>
    </row>
    <row r="441" spans="1:34" s="167" customFormat="1" ht="44.25" customHeight="1" thickBot="1" x14ac:dyDescent="0.3">
      <c r="A441" s="149"/>
      <c r="B441" s="149"/>
      <c r="C441" s="151"/>
      <c r="D441" s="149"/>
      <c r="E441" s="151" t="str">
        <f>IF(D441=1,'Tipo '!$B$2,IF(D441=2,'Tipo '!$B$3,IF(D441=3,'Tipo '!$B$4,IF(D441=4,'Tipo '!$B$5,IF(D441=5,'Tipo '!$B$6,IF(D441=6,'Tipo '!$B$7,IF(D441=7,'Tipo '!$B$8,IF(D441=8,'Tipo '!$B$9,IF(D441=9,'Tipo '!$B$10,IF(D441=10,'Tipo '!$B$11,IF(D441=11,'Tipo '!$B$12,IF(D441=12,'Tipo '!$B$13,IF(D441=13,'Tipo '!$B$14,IF(D441=14,'Tipo '!$B$15,IF(D441=15,'Tipo '!$B$16,IF(D441=16,'Tipo '!$B$17,IF(D441=17,'Tipo '!$B$18,IF(D441=18,'Tipo '!$B$19,IF(D441=19,'Tipo '!$B$20,IF(D441=20,'Tipo '!$B$21,"No ha seleccionado un tipo de contrato válido"))))))))))))))))))))</f>
        <v>No ha seleccionado un tipo de contrato válido</v>
      </c>
      <c r="F441" s="151"/>
      <c r="G441" s="151"/>
      <c r="H441" s="154"/>
      <c r="I441" s="154"/>
      <c r="J441" s="155"/>
      <c r="K441" s="156" t="str">
        <f>IF(J441=1,'Equivalencia BH-BMPT'!$D$2,IF(J441=2,'Equivalencia BH-BMPT'!$D$3,IF(J441=3,'Equivalencia BH-BMPT'!$D$4,IF(J441=4,'Equivalencia BH-BMPT'!$D$5,IF(J441=5,'Equivalencia BH-BMPT'!$D$6,IF(J441=6,'Equivalencia BH-BMPT'!$D$7,IF(J441=7,'Equivalencia BH-BMPT'!$D$8,IF(J441=8,'Equivalencia BH-BMPT'!$D$9,IF(J441=9,'Equivalencia BH-BMPT'!$D$10,IF(J441=10,'Equivalencia BH-BMPT'!$D$11,IF(J441=11,'Equivalencia BH-BMPT'!$D$12,IF(J441=12,'Equivalencia BH-BMPT'!$D$13,IF(J441=13,'Equivalencia BH-BMPT'!$D$14,IF(J441=14,'Equivalencia BH-BMPT'!$D$15,IF(J441=15,'Equivalencia BH-BMPT'!$D$16,IF(J441=16,'Equivalencia BH-BMPT'!$D$17,IF(J441=17,'Equivalencia BH-BMPT'!$D$18,IF(J441=18,'Equivalencia BH-BMPT'!$D$19,IF(J441=19,'Equivalencia BH-BMPT'!$D$20,IF(J441=20,'Equivalencia BH-BMPT'!$D$21,IF(J441=21,'Equivalencia BH-BMPT'!$D$22,IF(J441=22,'Equivalencia BH-BMPT'!$D$23,IF(J441=23,'Equivalencia BH-BMPT'!#REF!,IF(J441=24,'Equivalencia BH-BMPT'!$D$25,IF(J441=25,'Equivalencia BH-BMPT'!$D$26,IF(J441=26,'Equivalencia BH-BMPT'!$D$27,IF(J441=27,'Equivalencia BH-BMPT'!$D$28,IF(J441=28,'Equivalencia BH-BMPT'!$D$29,IF(J441=29,'Equivalencia BH-BMPT'!$D$30,IF(J441=30,'Equivalencia BH-BMPT'!$D$31,IF(J441=31,'Equivalencia BH-BMPT'!$D$32,IF(J441=32,'Equivalencia BH-BMPT'!$D$33,IF(J441=33,'Equivalencia BH-BMPT'!$D$34,IF(J441=34,'Equivalencia BH-BMPT'!$D$35,IF(J441=35,'Equivalencia BH-BMPT'!$D$36,IF(J441=36,'Equivalencia BH-BMPT'!$D$37,IF(J441=37,'Equivalencia BH-BMPT'!$D$38,IF(J441=38,'Equivalencia BH-BMPT'!#REF!,IF(J441=39,'Equivalencia BH-BMPT'!$D$40,IF(J441=40,'Equivalencia BH-BMPT'!$D$41,IF(J441=41,'Equivalencia BH-BMPT'!$D$42,IF(J441=42,'Equivalencia BH-BMPT'!$D$43,IF(J441=43,'Equivalencia BH-BMPT'!$D$44,IF(J441=44,'Equivalencia BH-BMPT'!$D$45,IF(J441=45,'Equivalencia BH-BMPT'!$D$46,"No ha seleccionado un número de programa")))))))))))))))))))))))))))))))))))))))))))))</f>
        <v>No ha seleccionado un número de programa</v>
      </c>
      <c r="L441" s="157"/>
      <c r="M441" s="149"/>
      <c r="N441" s="189"/>
      <c r="O441" s="190"/>
      <c r="P441" s="161"/>
      <c r="Q441" s="162"/>
      <c r="R441" s="162"/>
      <c r="S441" s="162"/>
      <c r="T441" s="162">
        <f t="shared" si="24"/>
        <v>0</v>
      </c>
      <c r="U441" s="162"/>
      <c r="V441" s="191"/>
      <c r="W441" s="191"/>
      <c r="X441" s="191"/>
      <c r="Y441" s="149"/>
      <c r="Z441" s="149"/>
      <c r="AA441" s="164"/>
      <c r="AB441" s="149"/>
      <c r="AC441" s="149"/>
      <c r="AD441" s="149"/>
      <c r="AE441" s="149"/>
      <c r="AF441" s="165" t="e">
        <f t="shared" si="25"/>
        <v>#DIV/0!</v>
      </c>
      <c r="AG441" s="166"/>
      <c r="AH441" s="166" t="b">
        <f t="shared" si="26"/>
        <v>1</v>
      </c>
    </row>
    <row r="442" spans="1:34" s="167" customFormat="1" ht="44.25" customHeight="1" thickBot="1" x14ac:dyDescent="0.3">
      <c r="A442" s="149"/>
      <c r="B442" s="149"/>
      <c r="C442" s="151"/>
      <c r="D442" s="149"/>
      <c r="E442" s="151" t="str">
        <f>IF(D442=1,'Tipo '!$B$2,IF(D442=2,'Tipo '!$B$3,IF(D442=3,'Tipo '!$B$4,IF(D442=4,'Tipo '!$B$5,IF(D442=5,'Tipo '!$B$6,IF(D442=6,'Tipo '!$B$7,IF(D442=7,'Tipo '!$B$8,IF(D442=8,'Tipo '!$B$9,IF(D442=9,'Tipo '!$B$10,IF(D442=10,'Tipo '!$B$11,IF(D442=11,'Tipo '!$B$12,IF(D442=12,'Tipo '!$B$13,IF(D442=13,'Tipo '!$B$14,IF(D442=14,'Tipo '!$B$15,IF(D442=15,'Tipo '!$B$16,IF(D442=16,'Tipo '!$B$17,IF(D442=17,'Tipo '!$B$18,IF(D442=18,'Tipo '!$B$19,IF(D442=19,'Tipo '!$B$20,IF(D442=20,'Tipo '!$B$21,"No ha seleccionado un tipo de contrato válido"))))))))))))))))))))</f>
        <v>No ha seleccionado un tipo de contrato válido</v>
      </c>
      <c r="F442" s="151"/>
      <c r="G442" s="151"/>
      <c r="H442" s="154"/>
      <c r="I442" s="154"/>
      <c r="J442" s="155"/>
      <c r="K442" s="156" t="str">
        <f>IF(J442=1,'Equivalencia BH-BMPT'!$D$2,IF(J442=2,'Equivalencia BH-BMPT'!$D$3,IF(J442=3,'Equivalencia BH-BMPT'!$D$4,IF(J442=4,'Equivalencia BH-BMPT'!$D$5,IF(J442=5,'Equivalencia BH-BMPT'!$D$6,IF(J442=6,'Equivalencia BH-BMPT'!$D$7,IF(J442=7,'Equivalencia BH-BMPT'!$D$8,IF(J442=8,'Equivalencia BH-BMPT'!$D$9,IF(J442=9,'Equivalencia BH-BMPT'!$D$10,IF(J442=10,'Equivalencia BH-BMPT'!$D$11,IF(J442=11,'Equivalencia BH-BMPT'!$D$12,IF(J442=12,'Equivalencia BH-BMPT'!$D$13,IF(J442=13,'Equivalencia BH-BMPT'!$D$14,IF(J442=14,'Equivalencia BH-BMPT'!$D$15,IF(J442=15,'Equivalencia BH-BMPT'!$D$16,IF(J442=16,'Equivalencia BH-BMPT'!$D$17,IF(J442=17,'Equivalencia BH-BMPT'!$D$18,IF(J442=18,'Equivalencia BH-BMPT'!$D$19,IF(J442=19,'Equivalencia BH-BMPT'!$D$20,IF(J442=20,'Equivalencia BH-BMPT'!$D$21,IF(J442=21,'Equivalencia BH-BMPT'!$D$22,IF(J442=22,'Equivalencia BH-BMPT'!$D$23,IF(J442=23,'Equivalencia BH-BMPT'!#REF!,IF(J442=24,'Equivalencia BH-BMPT'!$D$25,IF(J442=25,'Equivalencia BH-BMPT'!$D$26,IF(J442=26,'Equivalencia BH-BMPT'!$D$27,IF(J442=27,'Equivalencia BH-BMPT'!$D$28,IF(J442=28,'Equivalencia BH-BMPT'!$D$29,IF(J442=29,'Equivalencia BH-BMPT'!$D$30,IF(J442=30,'Equivalencia BH-BMPT'!$D$31,IF(J442=31,'Equivalencia BH-BMPT'!$D$32,IF(J442=32,'Equivalencia BH-BMPT'!$D$33,IF(J442=33,'Equivalencia BH-BMPT'!$D$34,IF(J442=34,'Equivalencia BH-BMPT'!$D$35,IF(J442=35,'Equivalencia BH-BMPT'!$D$36,IF(J442=36,'Equivalencia BH-BMPT'!$D$37,IF(J442=37,'Equivalencia BH-BMPT'!$D$38,IF(J442=38,'Equivalencia BH-BMPT'!#REF!,IF(J442=39,'Equivalencia BH-BMPT'!$D$40,IF(J442=40,'Equivalencia BH-BMPT'!$D$41,IF(J442=41,'Equivalencia BH-BMPT'!$D$42,IF(J442=42,'Equivalencia BH-BMPT'!$D$43,IF(J442=43,'Equivalencia BH-BMPT'!$D$44,IF(J442=44,'Equivalencia BH-BMPT'!$D$45,IF(J442=45,'Equivalencia BH-BMPT'!$D$46,"No ha seleccionado un número de programa")))))))))))))))))))))))))))))))))))))))))))))</f>
        <v>No ha seleccionado un número de programa</v>
      </c>
      <c r="L442" s="157"/>
      <c r="M442" s="149"/>
      <c r="N442" s="189"/>
      <c r="O442" s="190"/>
      <c r="P442" s="161"/>
      <c r="Q442" s="162"/>
      <c r="R442" s="162"/>
      <c r="S442" s="162"/>
      <c r="T442" s="162">
        <f t="shared" si="24"/>
        <v>0</v>
      </c>
      <c r="U442" s="162"/>
      <c r="V442" s="191"/>
      <c r="W442" s="191"/>
      <c r="X442" s="191"/>
      <c r="Y442" s="149"/>
      <c r="Z442" s="149"/>
      <c r="AA442" s="164"/>
      <c r="AB442" s="149"/>
      <c r="AC442" s="149"/>
      <c r="AD442" s="149"/>
      <c r="AE442" s="149"/>
      <c r="AF442" s="165" t="e">
        <f t="shared" si="25"/>
        <v>#DIV/0!</v>
      </c>
      <c r="AG442" s="166"/>
      <c r="AH442" s="166" t="b">
        <f t="shared" si="26"/>
        <v>1</v>
      </c>
    </row>
    <row r="443" spans="1:34" s="167" customFormat="1" ht="44.25" customHeight="1" thickBot="1" x14ac:dyDescent="0.3">
      <c r="A443" s="149"/>
      <c r="B443" s="149"/>
      <c r="C443" s="151"/>
      <c r="D443" s="149"/>
      <c r="E443" s="151" t="str">
        <f>IF(D443=1,'Tipo '!$B$2,IF(D443=2,'Tipo '!$B$3,IF(D443=3,'Tipo '!$B$4,IF(D443=4,'Tipo '!$B$5,IF(D443=5,'Tipo '!$B$6,IF(D443=6,'Tipo '!$B$7,IF(D443=7,'Tipo '!$B$8,IF(D443=8,'Tipo '!$B$9,IF(D443=9,'Tipo '!$B$10,IF(D443=10,'Tipo '!$B$11,IF(D443=11,'Tipo '!$B$12,IF(D443=12,'Tipo '!$B$13,IF(D443=13,'Tipo '!$B$14,IF(D443=14,'Tipo '!$B$15,IF(D443=15,'Tipo '!$B$16,IF(D443=16,'Tipo '!$B$17,IF(D443=17,'Tipo '!$B$18,IF(D443=18,'Tipo '!$B$19,IF(D443=19,'Tipo '!$B$20,IF(D443=20,'Tipo '!$B$21,"No ha seleccionado un tipo de contrato válido"))))))))))))))))))))</f>
        <v>No ha seleccionado un tipo de contrato válido</v>
      </c>
      <c r="F443" s="151"/>
      <c r="G443" s="151"/>
      <c r="H443" s="154"/>
      <c r="I443" s="154"/>
      <c r="J443" s="155"/>
      <c r="K443" s="156" t="str">
        <f>IF(J443=1,'Equivalencia BH-BMPT'!$D$2,IF(J443=2,'Equivalencia BH-BMPT'!$D$3,IF(J443=3,'Equivalencia BH-BMPT'!$D$4,IF(J443=4,'Equivalencia BH-BMPT'!$D$5,IF(J443=5,'Equivalencia BH-BMPT'!$D$6,IF(J443=6,'Equivalencia BH-BMPT'!$D$7,IF(J443=7,'Equivalencia BH-BMPT'!$D$8,IF(J443=8,'Equivalencia BH-BMPT'!$D$9,IF(J443=9,'Equivalencia BH-BMPT'!$D$10,IF(J443=10,'Equivalencia BH-BMPT'!$D$11,IF(J443=11,'Equivalencia BH-BMPT'!$D$12,IF(J443=12,'Equivalencia BH-BMPT'!$D$13,IF(J443=13,'Equivalencia BH-BMPT'!$D$14,IF(J443=14,'Equivalencia BH-BMPT'!$D$15,IF(J443=15,'Equivalencia BH-BMPT'!$D$16,IF(J443=16,'Equivalencia BH-BMPT'!$D$17,IF(J443=17,'Equivalencia BH-BMPT'!$D$18,IF(J443=18,'Equivalencia BH-BMPT'!$D$19,IF(J443=19,'Equivalencia BH-BMPT'!$D$20,IF(J443=20,'Equivalencia BH-BMPT'!$D$21,IF(J443=21,'Equivalencia BH-BMPT'!$D$22,IF(J443=22,'Equivalencia BH-BMPT'!$D$23,IF(J443=23,'Equivalencia BH-BMPT'!#REF!,IF(J443=24,'Equivalencia BH-BMPT'!$D$25,IF(J443=25,'Equivalencia BH-BMPT'!$D$26,IF(J443=26,'Equivalencia BH-BMPT'!$D$27,IF(J443=27,'Equivalencia BH-BMPT'!$D$28,IF(J443=28,'Equivalencia BH-BMPT'!$D$29,IF(J443=29,'Equivalencia BH-BMPT'!$D$30,IF(J443=30,'Equivalencia BH-BMPT'!$D$31,IF(J443=31,'Equivalencia BH-BMPT'!$D$32,IF(J443=32,'Equivalencia BH-BMPT'!$D$33,IF(J443=33,'Equivalencia BH-BMPT'!$D$34,IF(J443=34,'Equivalencia BH-BMPT'!$D$35,IF(J443=35,'Equivalencia BH-BMPT'!$D$36,IF(J443=36,'Equivalencia BH-BMPT'!$D$37,IF(J443=37,'Equivalencia BH-BMPT'!$D$38,IF(J443=38,'Equivalencia BH-BMPT'!#REF!,IF(J443=39,'Equivalencia BH-BMPT'!$D$40,IF(J443=40,'Equivalencia BH-BMPT'!$D$41,IF(J443=41,'Equivalencia BH-BMPT'!$D$42,IF(J443=42,'Equivalencia BH-BMPT'!$D$43,IF(J443=43,'Equivalencia BH-BMPT'!$D$44,IF(J443=44,'Equivalencia BH-BMPT'!$D$45,IF(J443=45,'Equivalencia BH-BMPT'!$D$46,"No ha seleccionado un número de programa")))))))))))))))))))))))))))))))))))))))))))))</f>
        <v>No ha seleccionado un número de programa</v>
      </c>
      <c r="L443" s="157"/>
      <c r="M443" s="149"/>
      <c r="N443" s="189"/>
      <c r="O443" s="190"/>
      <c r="P443" s="161"/>
      <c r="Q443" s="162"/>
      <c r="R443" s="162"/>
      <c r="S443" s="162"/>
      <c r="T443" s="162">
        <f t="shared" si="24"/>
        <v>0</v>
      </c>
      <c r="U443" s="162"/>
      <c r="V443" s="191"/>
      <c r="W443" s="191"/>
      <c r="X443" s="191"/>
      <c r="Y443" s="149"/>
      <c r="Z443" s="149"/>
      <c r="AA443" s="164"/>
      <c r="AB443" s="149"/>
      <c r="AC443" s="149"/>
      <c r="AD443" s="149"/>
      <c r="AE443" s="149"/>
      <c r="AF443" s="165" t="e">
        <f t="shared" si="25"/>
        <v>#DIV/0!</v>
      </c>
      <c r="AG443" s="166"/>
      <c r="AH443" s="166" t="b">
        <f t="shared" si="26"/>
        <v>1</v>
      </c>
    </row>
    <row r="444" spans="1:34" s="167" customFormat="1" ht="44.25" customHeight="1" thickBot="1" x14ac:dyDescent="0.3">
      <c r="A444" s="149"/>
      <c r="B444" s="149"/>
      <c r="C444" s="151"/>
      <c r="D444" s="149"/>
      <c r="E444" s="151" t="str">
        <f>IF(D444=1,'Tipo '!$B$2,IF(D444=2,'Tipo '!$B$3,IF(D444=3,'Tipo '!$B$4,IF(D444=4,'Tipo '!$B$5,IF(D444=5,'Tipo '!$B$6,IF(D444=6,'Tipo '!$B$7,IF(D444=7,'Tipo '!$B$8,IF(D444=8,'Tipo '!$B$9,IF(D444=9,'Tipo '!$B$10,IF(D444=10,'Tipo '!$B$11,IF(D444=11,'Tipo '!$B$12,IF(D444=12,'Tipo '!$B$13,IF(D444=13,'Tipo '!$B$14,IF(D444=14,'Tipo '!$B$15,IF(D444=15,'Tipo '!$B$16,IF(D444=16,'Tipo '!$B$17,IF(D444=17,'Tipo '!$B$18,IF(D444=18,'Tipo '!$B$19,IF(D444=19,'Tipo '!$B$20,IF(D444=20,'Tipo '!$B$21,"No ha seleccionado un tipo de contrato válido"))))))))))))))))))))</f>
        <v>No ha seleccionado un tipo de contrato válido</v>
      </c>
      <c r="F444" s="151"/>
      <c r="G444" s="151"/>
      <c r="H444" s="154"/>
      <c r="I444" s="154"/>
      <c r="J444" s="155"/>
      <c r="K444" s="156" t="str">
        <f>IF(J444=1,'Equivalencia BH-BMPT'!$D$2,IF(J444=2,'Equivalencia BH-BMPT'!$D$3,IF(J444=3,'Equivalencia BH-BMPT'!$D$4,IF(J444=4,'Equivalencia BH-BMPT'!$D$5,IF(J444=5,'Equivalencia BH-BMPT'!$D$6,IF(J444=6,'Equivalencia BH-BMPT'!$D$7,IF(J444=7,'Equivalencia BH-BMPT'!$D$8,IF(J444=8,'Equivalencia BH-BMPT'!$D$9,IF(J444=9,'Equivalencia BH-BMPT'!$D$10,IF(J444=10,'Equivalencia BH-BMPT'!$D$11,IF(J444=11,'Equivalencia BH-BMPT'!$D$12,IF(J444=12,'Equivalencia BH-BMPT'!$D$13,IF(J444=13,'Equivalencia BH-BMPT'!$D$14,IF(J444=14,'Equivalencia BH-BMPT'!$D$15,IF(J444=15,'Equivalencia BH-BMPT'!$D$16,IF(J444=16,'Equivalencia BH-BMPT'!$D$17,IF(J444=17,'Equivalencia BH-BMPT'!$D$18,IF(J444=18,'Equivalencia BH-BMPT'!$D$19,IF(J444=19,'Equivalencia BH-BMPT'!$D$20,IF(J444=20,'Equivalencia BH-BMPT'!$D$21,IF(J444=21,'Equivalencia BH-BMPT'!$D$22,IF(J444=22,'Equivalencia BH-BMPT'!$D$23,IF(J444=23,'Equivalencia BH-BMPT'!#REF!,IF(J444=24,'Equivalencia BH-BMPT'!$D$25,IF(J444=25,'Equivalencia BH-BMPT'!$D$26,IF(J444=26,'Equivalencia BH-BMPT'!$D$27,IF(J444=27,'Equivalencia BH-BMPT'!$D$28,IF(J444=28,'Equivalencia BH-BMPT'!$D$29,IF(J444=29,'Equivalencia BH-BMPT'!$D$30,IF(J444=30,'Equivalencia BH-BMPT'!$D$31,IF(J444=31,'Equivalencia BH-BMPT'!$D$32,IF(J444=32,'Equivalencia BH-BMPT'!$D$33,IF(J444=33,'Equivalencia BH-BMPT'!$D$34,IF(J444=34,'Equivalencia BH-BMPT'!$D$35,IF(J444=35,'Equivalencia BH-BMPT'!$D$36,IF(J444=36,'Equivalencia BH-BMPT'!$D$37,IF(J444=37,'Equivalencia BH-BMPT'!$D$38,IF(J444=38,'Equivalencia BH-BMPT'!#REF!,IF(J444=39,'Equivalencia BH-BMPT'!$D$40,IF(J444=40,'Equivalencia BH-BMPT'!$D$41,IF(J444=41,'Equivalencia BH-BMPT'!$D$42,IF(J444=42,'Equivalencia BH-BMPT'!$D$43,IF(J444=43,'Equivalencia BH-BMPT'!$D$44,IF(J444=44,'Equivalencia BH-BMPT'!$D$45,IF(J444=45,'Equivalencia BH-BMPT'!$D$46,"No ha seleccionado un número de programa")))))))))))))))))))))))))))))))))))))))))))))</f>
        <v>No ha seleccionado un número de programa</v>
      </c>
      <c r="L444" s="157"/>
      <c r="M444" s="149"/>
      <c r="N444" s="189"/>
      <c r="O444" s="190"/>
      <c r="P444" s="161"/>
      <c r="Q444" s="162"/>
      <c r="R444" s="162"/>
      <c r="S444" s="162"/>
      <c r="T444" s="162">
        <f t="shared" si="24"/>
        <v>0</v>
      </c>
      <c r="U444" s="162"/>
      <c r="V444" s="191"/>
      <c r="W444" s="191"/>
      <c r="X444" s="191"/>
      <c r="Y444" s="149"/>
      <c r="Z444" s="149"/>
      <c r="AA444" s="164"/>
      <c r="AB444" s="149"/>
      <c r="AC444" s="149"/>
      <c r="AD444" s="149"/>
      <c r="AE444" s="149"/>
      <c r="AF444" s="165" t="e">
        <f t="shared" si="25"/>
        <v>#DIV/0!</v>
      </c>
      <c r="AG444" s="166"/>
      <c r="AH444" s="166" t="b">
        <f t="shared" si="26"/>
        <v>1</v>
      </c>
    </row>
    <row r="445" spans="1:34" s="167" customFormat="1" ht="44.25" customHeight="1" thickBot="1" x14ac:dyDescent="0.3">
      <c r="A445" s="149"/>
      <c r="B445" s="149"/>
      <c r="C445" s="151"/>
      <c r="D445" s="149"/>
      <c r="E445" s="151" t="str">
        <f>IF(D445=1,'Tipo '!$B$2,IF(D445=2,'Tipo '!$B$3,IF(D445=3,'Tipo '!$B$4,IF(D445=4,'Tipo '!$B$5,IF(D445=5,'Tipo '!$B$6,IF(D445=6,'Tipo '!$B$7,IF(D445=7,'Tipo '!$B$8,IF(D445=8,'Tipo '!$B$9,IF(D445=9,'Tipo '!$B$10,IF(D445=10,'Tipo '!$B$11,IF(D445=11,'Tipo '!$B$12,IF(D445=12,'Tipo '!$B$13,IF(D445=13,'Tipo '!$B$14,IF(D445=14,'Tipo '!$B$15,IF(D445=15,'Tipo '!$B$16,IF(D445=16,'Tipo '!$B$17,IF(D445=17,'Tipo '!$B$18,IF(D445=18,'Tipo '!$B$19,IF(D445=19,'Tipo '!$B$20,IF(D445=20,'Tipo '!$B$21,"No ha seleccionado un tipo de contrato válido"))))))))))))))))))))</f>
        <v>No ha seleccionado un tipo de contrato válido</v>
      </c>
      <c r="F445" s="151"/>
      <c r="G445" s="151"/>
      <c r="H445" s="154"/>
      <c r="I445" s="154"/>
      <c r="J445" s="155"/>
      <c r="K445" s="156" t="str">
        <f>IF(J445=1,'Equivalencia BH-BMPT'!$D$2,IF(J445=2,'Equivalencia BH-BMPT'!$D$3,IF(J445=3,'Equivalencia BH-BMPT'!$D$4,IF(J445=4,'Equivalencia BH-BMPT'!$D$5,IF(J445=5,'Equivalencia BH-BMPT'!$D$6,IF(J445=6,'Equivalencia BH-BMPT'!$D$7,IF(J445=7,'Equivalencia BH-BMPT'!$D$8,IF(J445=8,'Equivalencia BH-BMPT'!$D$9,IF(J445=9,'Equivalencia BH-BMPT'!$D$10,IF(J445=10,'Equivalencia BH-BMPT'!$D$11,IF(J445=11,'Equivalencia BH-BMPT'!$D$12,IF(J445=12,'Equivalencia BH-BMPT'!$D$13,IF(J445=13,'Equivalencia BH-BMPT'!$D$14,IF(J445=14,'Equivalencia BH-BMPT'!$D$15,IF(J445=15,'Equivalencia BH-BMPT'!$D$16,IF(J445=16,'Equivalencia BH-BMPT'!$D$17,IF(J445=17,'Equivalencia BH-BMPT'!$D$18,IF(J445=18,'Equivalencia BH-BMPT'!$D$19,IF(J445=19,'Equivalencia BH-BMPT'!$D$20,IF(J445=20,'Equivalencia BH-BMPT'!$D$21,IF(J445=21,'Equivalencia BH-BMPT'!$D$22,IF(J445=22,'Equivalencia BH-BMPT'!$D$23,IF(J445=23,'Equivalencia BH-BMPT'!#REF!,IF(J445=24,'Equivalencia BH-BMPT'!$D$25,IF(J445=25,'Equivalencia BH-BMPT'!$D$26,IF(J445=26,'Equivalencia BH-BMPT'!$D$27,IF(J445=27,'Equivalencia BH-BMPT'!$D$28,IF(J445=28,'Equivalencia BH-BMPT'!$D$29,IF(J445=29,'Equivalencia BH-BMPT'!$D$30,IF(J445=30,'Equivalencia BH-BMPT'!$D$31,IF(J445=31,'Equivalencia BH-BMPT'!$D$32,IF(J445=32,'Equivalencia BH-BMPT'!$D$33,IF(J445=33,'Equivalencia BH-BMPT'!$D$34,IF(J445=34,'Equivalencia BH-BMPT'!$D$35,IF(J445=35,'Equivalencia BH-BMPT'!$D$36,IF(J445=36,'Equivalencia BH-BMPT'!$D$37,IF(J445=37,'Equivalencia BH-BMPT'!$D$38,IF(J445=38,'Equivalencia BH-BMPT'!#REF!,IF(J445=39,'Equivalencia BH-BMPT'!$D$40,IF(J445=40,'Equivalencia BH-BMPT'!$D$41,IF(J445=41,'Equivalencia BH-BMPT'!$D$42,IF(J445=42,'Equivalencia BH-BMPT'!$D$43,IF(J445=43,'Equivalencia BH-BMPT'!$D$44,IF(J445=44,'Equivalencia BH-BMPT'!$D$45,IF(J445=45,'Equivalencia BH-BMPT'!$D$46,"No ha seleccionado un número de programa")))))))))))))))))))))))))))))))))))))))))))))</f>
        <v>No ha seleccionado un número de programa</v>
      </c>
      <c r="L445" s="157"/>
      <c r="M445" s="149"/>
      <c r="N445" s="189"/>
      <c r="O445" s="190"/>
      <c r="P445" s="161"/>
      <c r="Q445" s="162"/>
      <c r="R445" s="162"/>
      <c r="S445" s="162"/>
      <c r="T445" s="162">
        <f t="shared" si="24"/>
        <v>0</v>
      </c>
      <c r="U445" s="162"/>
      <c r="V445" s="191"/>
      <c r="W445" s="191"/>
      <c r="X445" s="191"/>
      <c r="Y445" s="149"/>
      <c r="Z445" s="149"/>
      <c r="AA445" s="164"/>
      <c r="AB445" s="149"/>
      <c r="AC445" s="149"/>
      <c r="AD445" s="149"/>
      <c r="AE445" s="149"/>
      <c r="AF445" s="165" t="e">
        <f t="shared" si="25"/>
        <v>#DIV/0!</v>
      </c>
      <c r="AG445" s="166"/>
      <c r="AH445" s="166" t="b">
        <f t="shared" si="26"/>
        <v>1</v>
      </c>
    </row>
    <row r="446" spans="1:34" s="167" customFormat="1" ht="44.25" customHeight="1" thickBot="1" x14ac:dyDescent="0.3">
      <c r="A446" s="149"/>
      <c r="B446" s="149"/>
      <c r="C446" s="151"/>
      <c r="D446" s="149"/>
      <c r="E446" s="151" t="str">
        <f>IF(D446=1,'Tipo '!$B$2,IF(D446=2,'Tipo '!$B$3,IF(D446=3,'Tipo '!$B$4,IF(D446=4,'Tipo '!$B$5,IF(D446=5,'Tipo '!$B$6,IF(D446=6,'Tipo '!$B$7,IF(D446=7,'Tipo '!$B$8,IF(D446=8,'Tipo '!$B$9,IF(D446=9,'Tipo '!$B$10,IF(D446=10,'Tipo '!$B$11,IF(D446=11,'Tipo '!$B$12,IF(D446=12,'Tipo '!$B$13,IF(D446=13,'Tipo '!$B$14,IF(D446=14,'Tipo '!$B$15,IF(D446=15,'Tipo '!$B$16,IF(D446=16,'Tipo '!$B$17,IF(D446=17,'Tipo '!$B$18,IF(D446=18,'Tipo '!$B$19,IF(D446=19,'Tipo '!$B$20,IF(D446=20,'Tipo '!$B$21,"No ha seleccionado un tipo de contrato válido"))))))))))))))))))))</f>
        <v>No ha seleccionado un tipo de contrato válido</v>
      </c>
      <c r="F446" s="151"/>
      <c r="G446" s="151"/>
      <c r="H446" s="154"/>
      <c r="I446" s="154"/>
      <c r="J446" s="155"/>
      <c r="K446" s="156" t="str">
        <f>IF(J446=1,'Equivalencia BH-BMPT'!$D$2,IF(J446=2,'Equivalencia BH-BMPT'!$D$3,IF(J446=3,'Equivalencia BH-BMPT'!$D$4,IF(J446=4,'Equivalencia BH-BMPT'!$D$5,IF(J446=5,'Equivalencia BH-BMPT'!$D$6,IF(J446=6,'Equivalencia BH-BMPT'!$D$7,IF(J446=7,'Equivalencia BH-BMPT'!$D$8,IF(J446=8,'Equivalencia BH-BMPT'!$D$9,IF(J446=9,'Equivalencia BH-BMPT'!$D$10,IF(J446=10,'Equivalencia BH-BMPT'!$D$11,IF(J446=11,'Equivalencia BH-BMPT'!$D$12,IF(J446=12,'Equivalencia BH-BMPT'!$D$13,IF(J446=13,'Equivalencia BH-BMPT'!$D$14,IF(J446=14,'Equivalencia BH-BMPT'!$D$15,IF(J446=15,'Equivalencia BH-BMPT'!$D$16,IF(J446=16,'Equivalencia BH-BMPT'!$D$17,IF(J446=17,'Equivalencia BH-BMPT'!$D$18,IF(J446=18,'Equivalencia BH-BMPT'!$D$19,IF(J446=19,'Equivalencia BH-BMPT'!$D$20,IF(J446=20,'Equivalencia BH-BMPT'!$D$21,IF(J446=21,'Equivalencia BH-BMPT'!$D$22,IF(J446=22,'Equivalencia BH-BMPT'!$D$23,IF(J446=23,'Equivalencia BH-BMPT'!#REF!,IF(J446=24,'Equivalencia BH-BMPT'!$D$25,IF(J446=25,'Equivalencia BH-BMPT'!$D$26,IF(J446=26,'Equivalencia BH-BMPT'!$D$27,IF(J446=27,'Equivalencia BH-BMPT'!$D$28,IF(J446=28,'Equivalencia BH-BMPT'!$D$29,IF(J446=29,'Equivalencia BH-BMPT'!$D$30,IF(J446=30,'Equivalencia BH-BMPT'!$D$31,IF(J446=31,'Equivalencia BH-BMPT'!$D$32,IF(J446=32,'Equivalencia BH-BMPT'!$D$33,IF(J446=33,'Equivalencia BH-BMPT'!$D$34,IF(J446=34,'Equivalencia BH-BMPT'!$D$35,IF(J446=35,'Equivalencia BH-BMPT'!$D$36,IF(J446=36,'Equivalencia BH-BMPT'!$D$37,IF(J446=37,'Equivalencia BH-BMPT'!$D$38,IF(J446=38,'Equivalencia BH-BMPT'!#REF!,IF(J446=39,'Equivalencia BH-BMPT'!$D$40,IF(J446=40,'Equivalencia BH-BMPT'!$D$41,IF(J446=41,'Equivalencia BH-BMPT'!$D$42,IF(J446=42,'Equivalencia BH-BMPT'!$D$43,IF(J446=43,'Equivalencia BH-BMPT'!$D$44,IF(J446=44,'Equivalencia BH-BMPT'!$D$45,IF(J446=45,'Equivalencia BH-BMPT'!$D$46,"No ha seleccionado un número de programa")))))))))))))))))))))))))))))))))))))))))))))</f>
        <v>No ha seleccionado un número de programa</v>
      </c>
      <c r="L446" s="157"/>
      <c r="M446" s="149"/>
      <c r="N446" s="189"/>
      <c r="O446" s="190"/>
      <c r="P446" s="161"/>
      <c r="Q446" s="162"/>
      <c r="R446" s="162"/>
      <c r="S446" s="162"/>
      <c r="T446" s="162">
        <f t="shared" si="24"/>
        <v>0</v>
      </c>
      <c r="U446" s="162"/>
      <c r="V446" s="191"/>
      <c r="W446" s="191"/>
      <c r="X446" s="191"/>
      <c r="Y446" s="149"/>
      <c r="Z446" s="149"/>
      <c r="AA446" s="164"/>
      <c r="AB446" s="149"/>
      <c r="AC446" s="149"/>
      <c r="AD446" s="149"/>
      <c r="AE446" s="149"/>
      <c r="AF446" s="165" t="e">
        <f t="shared" si="25"/>
        <v>#DIV/0!</v>
      </c>
      <c r="AG446" s="166"/>
      <c r="AH446" s="166" t="b">
        <f t="shared" si="26"/>
        <v>1</v>
      </c>
    </row>
    <row r="447" spans="1:34" s="167" customFormat="1" ht="44.25" customHeight="1" thickBot="1" x14ac:dyDescent="0.3">
      <c r="A447" s="149"/>
      <c r="B447" s="149"/>
      <c r="C447" s="151"/>
      <c r="D447" s="149"/>
      <c r="E447" s="151" t="str">
        <f>IF(D447=1,'Tipo '!$B$2,IF(D447=2,'Tipo '!$B$3,IF(D447=3,'Tipo '!$B$4,IF(D447=4,'Tipo '!$B$5,IF(D447=5,'Tipo '!$B$6,IF(D447=6,'Tipo '!$B$7,IF(D447=7,'Tipo '!$B$8,IF(D447=8,'Tipo '!$B$9,IF(D447=9,'Tipo '!$B$10,IF(D447=10,'Tipo '!$B$11,IF(D447=11,'Tipo '!$B$12,IF(D447=12,'Tipo '!$B$13,IF(D447=13,'Tipo '!$B$14,IF(D447=14,'Tipo '!$B$15,IF(D447=15,'Tipo '!$B$16,IF(D447=16,'Tipo '!$B$17,IF(D447=17,'Tipo '!$B$18,IF(D447=18,'Tipo '!$B$19,IF(D447=19,'Tipo '!$B$20,IF(D447=20,'Tipo '!$B$21,"No ha seleccionado un tipo de contrato válido"))))))))))))))))))))</f>
        <v>No ha seleccionado un tipo de contrato válido</v>
      </c>
      <c r="F447" s="151"/>
      <c r="G447" s="151"/>
      <c r="H447" s="154"/>
      <c r="I447" s="154"/>
      <c r="J447" s="155"/>
      <c r="K447" s="156" t="str">
        <f>IF(J447=1,'Equivalencia BH-BMPT'!$D$2,IF(J447=2,'Equivalencia BH-BMPT'!$D$3,IF(J447=3,'Equivalencia BH-BMPT'!$D$4,IF(J447=4,'Equivalencia BH-BMPT'!$D$5,IF(J447=5,'Equivalencia BH-BMPT'!$D$6,IF(J447=6,'Equivalencia BH-BMPT'!$D$7,IF(J447=7,'Equivalencia BH-BMPT'!$D$8,IF(J447=8,'Equivalencia BH-BMPT'!$D$9,IF(J447=9,'Equivalencia BH-BMPT'!$D$10,IF(J447=10,'Equivalencia BH-BMPT'!$D$11,IF(J447=11,'Equivalencia BH-BMPT'!$D$12,IF(J447=12,'Equivalencia BH-BMPT'!$D$13,IF(J447=13,'Equivalencia BH-BMPT'!$D$14,IF(J447=14,'Equivalencia BH-BMPT'!$D$15,IF(J447=15,'Equivalencia BH-BMPT'!$D$16,IF(J447=16,'Equivalencia BH-BMPT'!$D$17,IF(J447=17,'Equivalencia BH-BMPT'!$D$18,IF(J447=18,'Equivalencia BH-BMPT'!$D$19,IF(J447=19,'Equivalencia BH-BMPT'!$D$20,IF(J447=20,'Equivalencia BH-BMPT'!$D$21,IF(J447=21,'Equivalencia BH-BMPT'!$D$22,IF(J447=22,'Equivalencia BH-BMPT'!$D$23,IF(J447=23,'Equivalencia BH-BMPT'!#REF!,IF(J447=24,'Equivalencia BH-BMPT'!$D$25,IF(J447=25,'Equivalencia BH-BMPT'!$D$26,IF(J447=26,'Equivalencia BH-BMPT'!$D$27,IF(J447=27,'Equivalencia BH-BMPT'!$D$28,IF(J447=28,'Equivalencia BH-BMPT'!$D$29,IF(J447=29,'Equivalencia BH-BMPT'!$D$30,IF(J447=30,'Equivalencia BH-BMPT'!$D$31,IF(J447=31,'Equivalencia BH-BMPT'!$D$32,IF(J447=32,'Equivalencia BH-BMPT'!$D$33,IF(J447=33,'Equivalencia BH-BMPT'!$D$34,IF(J447=34,'Equivalencia BH-BMPT'!$D$35,IF(J447=35,'Equivalencia BH-BMPT'!$D$36,IF(J447=36,'Equivalencia BH-BMPT'!$D$37,IF(J447=37,'Equivalencia BH-BMPT'!$D$38,IF(J447=38,'Equivalencia BH-BMPT'!#REF!,IF(J447=39,'Equivalencia BH-BMPT'!$D$40,IF(J447=40,'Equivalencia BH-BMPT'!$D$41,IF(J447=41,'Equivalencia BH-BMPT'!$D$42,IF(J447=42,'Equivalencia BH-BMPT'!$D$43,IF(J447=43,'Equivalencia BH-BMPT'!$D$44,IF(J447=44,'Equivalencia BH-BMPT'!$D$45,IF(J447=45,'Equivalencia BH-BMPT'!$D$46,"No ha seleccionado un número de programa")))))))))))))))))))))))))))))))))))))))))))))</f>
        <v>No ha seleccionado un número de programa</v>
      </c>
      <c r="L447" s="157"/>
      <c r="M447" s="149"/>
      <c r="N447" s="189"/>
      <c r="O447" s="190"/>
      <c r="P447" s="161"/>
      <c r="Q447" s="162"/>
      <c r="R447" s="162"/>
      <c r="S447" s="162"/>
      <c r="T447" s="162">
        <f t="shared" si="24"/>
        <v>0</v>
      </c>
      <c r="U447" s="162"/>
      <c r="V447" s="191"/>
      <c r="W447" s="191"/>
      <c r="X447" s="191"/>
      <c r="Y447" s="149"/>
      <c r="Z447" s="149"/>
      <c r="AA447" s="164"/>
      <c r="AB447" s="149"/>
      <c r="AC447" s="149"/>
      <c r="AD447" s="149"/>
      <c r="AE447" s="149"/>
      <c r="AF447" s="165" t="e">
        <f t="shared" si="25"/>
        <v>#DIV/0!</v>
      </c>
      <c r="AG447" s="166"/>
      <c r="AH447" s="166" t="b">
        <f t="shared" si="26"/>
        <v>1</v>
      </c>
    </row>
    <row r="448" spans="1:34" s="167" customFormat="1" ht="44.25" customHeight="1" thickBot="1" x14ac:dyDescent="0.3">
      <c r="A448" s="149"/>
      <c r="B448" s="149"/>
      <c r="C448" s="151"/>
      <c r="D448" s="149"/>
      <c r="E448" s="151" t="str">
        <f>IF(D448=1,'Tipo '!$B$2,IF(D448=2,'Tipo '!$B$3,IF(D448=3,'Tipo '!$B$4,IF(D448=4,'Tipo '!$B$5,IF(D448=5,'Tipo '!$B$6,IF(D448=6,'Tipo '!$B$7,IF(D448=7,'Tipo '!$B$8,IF(D448=8,'Tipo '!$B$9,IF(D448=9,'Tipo '!$B$10,IF(D448=10,'Tipo '!$B$11,IF(D448=11,'Tipo '!$B$12,IF(D448=12,'Tipo '!$B$13,IF(D448=13,'Tipo '!$B$14,IF(D448=14,'Tipo '!$B$15,IF(D448=15,'Tipo '!$B$16,IF(D448=16,'Tipo '!$B$17,IF(D448=17,'Tipo '!$B$18,IF(D448=18,'Tipo '!$B$19,IF(D448=19,'Tipo '!$B$20,IF(D448=20,'Tipo '!$B$21,"No ha seleccionado un tipo de contrato válido"))))))))))))))))))))</f>
        <v>No ha seleccionado un tipo de contrato válido</v>
      </c>
      <c r="F448" s="151"/>
      <c r="G448" s="151"/>
      <c r="H448" s="154"/>
      <c r="I448" s="154"/>
      <c r="J448" s="155"/>
      <c r="K448" s="156" t="str">
        <f>IF(J448=1,'Equivalencia BH-BMPT'!$D$2,IF(J448=2,'Equivalencia BH-BMPT'!$D$3,IF(J448=3,'Equivalencia BH-BMPT'!$D$4,IF(J448=4,'Equivalencia BH-BMPT'!$D$5,IF(J448=5,'Equivalencia BH-BMPT'!$D$6,IF(J448=6,'Equivalencia BH-BMPT'!$D$7,IF(J448=7,'Equivalencia BH-BMPT'!$D$8,IF(J448=8,'Equivalencia BH-BMPT'!$D$9,IF(J448=9,'Equivalencia BH-BMPT'!$D$10,IF(J448=10,'Equivalencia BH-BMPT'!$D$11,IF(J448=11,'Equivalencia BH-BMPT'!$D$12,IF(J448=12,'Equivalencia BH-BMPT'!$D$13,IF(J448=13,'Equivalencia BH-BMPT'!$D$14,IF(J448=14,'Equivalencia BH-BMPT'!$D$15,IF(J448=15,'Equivalencia BH-BMPT'!$D$16,IF(J448=16,'Equivalencia BH-BMPT'!$D$17,IF(J448=17,'Equivalencia BH-BMPT'!$D$18,IF(J448=18,'Equivalencia BH-BMPT'!$D$19,IF(J448=19,'Equivalencia BH-BMPT'!$D$20,IF(J448=20,'Equivalencia BH-BMPT'!$D$21,IF(J448=21,'Equivalencia BH-BMPT'!$D$22,IF(J448=22,'Equivalencia BH-BMPT'!$D$23,IF(J448=23,'Equivalencia BH-BMPT'!#REF!,IF(J448=24,'Equivalencia BH-BMPT'!$D$25,IF(J448=25,'Equivalencia BH-BMPT'!$D$26,IF(J448=26,'Equivalencia BH-BMPT'!$D$27,IF(J448=27,'Equivalencia BH-BMPT'!$D$28,IF(J448=28,'Equivalencia BH-BMPT'!$D$29,IF(J448=29,'Equivalencia BH-BMPT'!$D$30,IF(J448=30,'Equivalencia BH-BMPT'!$D$31,IF(J448=31,'Equivalencia BH-BMPT'!$D$32,IF(J448=32,'Equivalencia BH-BMPT'!$D$33,IF(J448=33,'Equivalencia BH-BMPT'!$D$34,IF(J448=34,'Equivalencia BH-BMPT'!$D$35,IF(J448=35,'Equivalencia BH-BMPT'!$D$36,IF(J448=36,'Equivalencia BH-BMPT'!$D$37,IF(J448=37,'Equivalencia BH-BMPT'!$D$38,IF(J448=38,'Equivalencia BH-BMPT'!#REF!,IF(J448=39,'Equivalencia BH-BMPT'!$D$40,IF(J448=40,'Equivalencia BH-BMPT'!$D$41,IF(J448=41,'Equivalencia BH-BMPT'!$D$42,IF(J448=42,'Equivalencia BH-BMPT'!$D$43,IF(J448=43,'Equivalencia BH-BMPT'!$D$44,IF(J448=44,'Equivalencia BH-BMPT'!$D$45,IF(J448=45,'Equivalencia BH-BMPT'!$D$46,"No ha seleccionado un número de programa")))))))))))))))))))))))))))))))))))))))))))))</f>
        <v>No ha seleccionado un número de programa</v>
      </c>
      <c r="L448" s="157"/>
      <c r="M448" s="149"/>
      <c r="N448" s="189"/>
      <c r="O448" s="190"/>
      <c r="P448" s="161"/>
      <c r="Q448" s="162"/>
      <c r="R448" s="162"/>
      <c r="S448" s="162"/>
      <c r="T448" s="162">
        <f t="shared" si="24"/>
        <v>0</v>
      </c>
      <c r="U448" s="162"/>
      <c r="V448" s="191"/>
      <c r="W448" s="191"/>
      <c r="X448" s="191"/>
      <c r="Y448" s="149"/>
      <c r="Z448" s="149"/>
      <c r="AA448" s="164"/>
      <c r="AB448" s="149"/>
      <c r="AC448" s="149"/>
      <c r="AD448" s="149"/>
      <c r="AE448" s="149"/>
      <c r="AF448" s="165" t="e">
        <f t="shared" si="25"/>
        <v>#DIV/0!</v>
      </c>
      <c r="AG448" s="166"/>
      <c r="AH448" s="166" t="b">
        <f t="shared" si="26"/>
        <v>1</v>
      </c>
    </row>
    <row r="449" spans="1:34" s="167" customFormat="1" ht="44.25" customHeight="1" thickBot="1" x14ac:dyDescent="0.3">
      <c r="A449" s="149"/>
      <c r="B449" s="149"/>
      <c r="C449" s="151"/>
      <c r="D449" s="149"/>
      <c r="E449" s="151" t="str">
        <f>IF(D449=1,'Tipo '!$B$2,IF(D449=2,'Tipo '!$B$3,IF(D449=3,'Tipo '!$B$4,IF(D449=4,'Tipo '!$B$5,IF(D449=5,'Tipo '!$B$6,IF(D449=6,'Tipo '!$B$7,IF(D449=7,'Tipo '!$B$8,IF(D449=8,'Tipo '!$B$9,IF(D449=9,'Tipo '!$B$10,IF(D449=10,'Tipo '!$B$11,IF(D449=11,'Tipo '!$B$12,IF(D449=12,'Tipo '!$B$13,IF(D449=13,'Tipo '!$B$14,IF(D449=14,'Tipo '!$B$15,IF(D449=15,'Tipo '!$B$16,IF(D449=16,'Tipo '!$B$17,IF(D449=17,'Tipo '!$B$18,IF(D449=18,'Tipo '!$B$19,IF(D449=19,'Tipo '!$B$20,IF(D449=20,'Tipo '!$B$21,"No ha seleccionado un tipo de contrato válido"))))))))))))))))))))</f>
        <v>No ha seleccionado un tipo de contrato válido</v>
      </c>
      <c r="F449" s="151"/>
      <c r="G449" s="151"/>
      <c r="H449" s="154"/>
      <c r="I449" s="154"/>
      <c r="J449" s="155"/>
      <c r="K449" s="156" t="str">
        <f>IF(J449=1,'Equivalencia BH-BMPT'!$D$2,IF(J449=2,'Equivalencia BH-BMPT'!$D$3,IF(J449=3,'Equivalencia BH-BMPT'!$D$4,IF(J449=4,'Equivalencia BH-BMPT'!$D$5,IF(J449=5,'Equivalencia BH-BMPT'!$D$6,IF(J449=6,'Equivalencia BH-BMPT'!$D$7,IF(J449=7,'Equivalencia BH-BMPT'!$D$8,IF(J449=8,'Equivalencia BH-BMPT'!$D$9,IF(J449=9,'Equivalencia BH-BMPT'!$D$10,IF(J449=10,'Equivalencia BH-BMPT'!$D$11,IF(J449=11,'Equivalencia BH-BMPT'!$D$12,IF(J449=12,'Equivalencia BH-BMPT'!$D$13,IF(J449=13,'Equivalencia BH-BMPT'!$D$14,IF(J449=14,'Equivalencia BH-BMPT'!$D$15,IF(J449=15,'Equivalencia BH-BMPT'!$D$16,IF(J449=16,'Equivalencia BH-BMPT'!$D$17,IF(J449=17,'Equivalencia BH-BMPT'!$D$18,IF(J449=18,'Equivalencia BH-BMPT'!$D$19,IF(J449=19,'Equivalencia BH-BMPT'!$D$20,IF(J449=20,'Equivalencia BH-BMPT'!$D$21,IF(J449=21,'Equivalencia BH-BMPT'!$D$22,IF(J449=22,'Equivalencia BH-BMPT'!$D$23,IF(J449=23,'Equivalencia BH-BMPT'!#REF!,IF(J449=24,'Equivalencia BH-BMPT'!$D$25,IF(J449=25,'Equivalencia BH-BMPT'!$D$26,IF(J449=26,'Equivalencia BH-BMPT'!$D$27,IF(J449=27,'Equivalencia BH-BMPT'!$D$28,IF(J449=28,'Equivalencia BH-BMPT'!$D$29,IF(J449=29,'Equivalencia BH-BMPT'!$D$30,IF(J449=30,'Equivalencia BH-BMPT'!$D$31,IF(J449=31,'Equivalencia BH-BMPT'!$D$32,IF(J449=32,'Equivalencia BH-BMPT'!$D$33,IF(J449=33,'Equivalencia BH-BMPT'!$D$34,IF(J449=34,'Equivalencia BH-BMPT'!$D$35,IF(J449=35,'Equivalencia BH-BMPT'!$D$36,IF(J449=36,'Equivalencia BH-BMPT'!$D$37,IF(J449=37,'Equivalencia BH-BMPT'!$D$38,IF(J449=38,'Equivalencia BH-BMPT'!#REF!,IF(J449=39,'Equivalencia BH-BMPT'!$D$40,IF(J449=40,'Equivalencia BH-BMPT'!$D$41,IF(J449=41,'Equivalencia BH-BMPT'!$D$42,IF(J449=42,'Equivalencia BH-BMPT'!$D$43,IF(J449=43,'Equivalencia BH-BMPT'!$D$44,IF(J449=44,'Equivalencia BH-BMPT'!$D$45,IF(J449=45,'Equivalencia BH-BMPT'!$D$46,"No ha seleccionado un número de programa")))))))))))))))))))))))))))))))))))))))))))))</f>
        <v>No ha seleccionado un número de programa</v>
      </c>
      <c r="L449" s="157"/>
      <c r="M449" s="149"/>
      <c r="N449" s="189"/>
      <c r="O449" s="190"/>
      <c r="P449" s="161"/>
      <c r="Q449" s="162"/>
      <c r="R449" s="162"/>
      <c r="S449" s="162"/>
      <c r="T449" s="162">
        <f t="shared" si="24"/>
        <v>0</v>
      </c>
      <c r="U449" s="162"/>
      <c r="V449" s="191"/>
      <c r="W449" s="191"/>
      <c r="X449" s="191"/>
      <c r="Y449" s="149"/>
      <c r="Z449" s="149"/>
      <c r="AA449" s="164"/>
      <c r="AB449" s="149"/>
      <c r="AC449" s="149"/>
      <c r="AD449" s="149"/>
      <c r="AE449" s="149"/>
      <c r="AF449" s="165" t="e">
        <f t="shared" si="25"/>
        <v>#DIV/0!</v>
      </c>
      <c r="AG449" s="166"/>
      <c r="AH449" s="166" t="b">
        <f t="shared" si="26"/>
        <v>1</v>
      </c>
    </row>
    <row r="450" spans="1:34" s="167" customFormat="1" ht="44.25" customHeight="1" thickBot="1" x14ac:dyDescent="0.3">
      <c r="A450" s="149"/>
      <c r="B450" s="149"/>
      <c r="C450" s="151"/>
      <c r="D450" s="149"/>
      <c r="E450" s="151" t="str">
        <f>IF(D450=1,'Tipo '!$B$2,IF(D450=2,'Tipo '!$B$3,IF(D450=3,'Tipo '!$B$4,IF(D450=4,'Tipo '!$B$5,IF(D450=5,'Tipo '!$B$6,IF(D450=6,'Tipo '!$B$7,IF(D450=7,'Tipo '!$B$8,IF(D450=8,'Tipo '!$B$9,IF(D450=9,'Tipo '!$B$10,IF(D450=10,'Tipo '!$B$11,IF(D450=11,'Tipo '!$B$12,IF(D450=12,'Tipo '!$B$13,IF(D450=13,'Tipo '!$B$14,IF(D450=14,'Tipo '!$B$15,IF(D450=15,'Tipo '!$B$16,IF(D450=16,'Tipo '!$B$17,IF(D450=17,'Tipo '!$B$18,IF(D450=18,'Tipo '!$B$19,IF(D450=19,'Tipo '!$B$20,IF(D450=20,'Tipo '!$B$21,"No ha seleccionado un tipo de contrato válido"))))))))))))))))))))</f>
        <v>No ha seleccionado un tipo de contrato válido</v>
      </c>
      <c r="F450" s="151"/>
      <c r="G450" s="151"/>
      <c r="H450" s="154"/>
      <c r="I450" s="154"/>
      <c r="J450" s="155"/>
      <c r="K450" s="156" t="str">
        <f>IF(J450=1,'Equivalencia BH-BMPT'!$D$2,IF(J450=2,'Equivalencia BH-BMPT'!$D$3,IF(J450=3,'Equivalencia BH-BMPT'!$D$4,IF(J450=4,'Equivalencia BH-BMPT'!$D$5,IF(J450=5,'Equivalencia BH-BMPT'!$D$6,IF(J450=6,'Equivalencia BH-BMPT'!$D$7,IF(J450=7,'Equivalencia BH-BMPT'!$D$8,IF(J450=8,'Equivalencia BH-BMPT'!$D$9,IF(J450=9,'Equivalencia BH-BMPT'!$D$10,IF(J450=10,'Equivalencia BH-BMPT'!$D$11,IF(J450=11,'Equivalencia BH-BMPT'!$D$12,IF(J450=12,'Equivalencia BH-BMPT'!$D$13,IF(J450=13,'Equivalencia BH-BMPT'!$D$14,IF(J450=14,'Equivalencia BH-BMPT'!$D$15,IF(J450=15,'Equivalencia BH-BMPT'!$D$16,IF(J450=16,'Equivalencia BH-BMPT'!$D$17,IF(J450=17,'Equivalencia BH-BMPT'!$D$18,IF(J450=18,'Equivalencia BH-BMPT'!$D$19,IF(J450=19,'Equivalencia BH-BMPT'!$D$20,IF(J450=20,'Equivalencia BH-BMPT'!$D$21,IF(J450=21,'Equivalencia BH-BMPT'!$D$22,IF(J450=22,'Equivalencia BH-BMPT'!$D$23,IF(J450=23,'Equivalencia BH-BMPT'!#REF!,IF(J450=24,'Equivalencia BH-BMPT'!$D$25,IF(J450=25,'Equivalencia BH-BMPT'!$D$26,IF(J450=26,'Equivalencia BH-BMPT'!$D$27,IF(J450=27,'Equivalencia BH-BMPT'!$D$28,IF(J450=28,'Equivalencia BH-BMPT'!$D$29,IF(J450=29,'Equivalencia BH-BMPT'!$D$30,IF(J450=30,'Equivalencia BH-BMPT'!$D$31,IF(J450=31,'Equivalencia BH-BMPT'!$D$32,IF(J450=32,'Equivalencia BH-BMPT'!$D$33,IF(J450=33,'Equivalencia BH-BMPT'!$D$34,IF(J450=34,'Equivalencia BH-BMPT'!$D$35,IF(J450=35,'Equivalencia BH-BMPT'!$D$36,IF(J450=36,'Equivalencia BH-BMPT'!$D$37,IF(J450=37,'Equivalencia BH-BMPT'!$D$38,IF(J450=38,'Equivalencia BH-BMPT'!#REF!,IF(J450=39,'Equivalencia BH-BMPT'!$D$40,IF(J450=40,'Equivalencia BH-BMPT'!$D$41,IF(J450=41,'Equivalencia BH-BMPT'!$D$42,IF(J450=42,'Equivalencia BH-BMPT'!$D$43,IF(J450=43,'Equivalencia BH-BMPT'!$D$44,IF(J450=44,'Equivalencia BH-BMPT'!$D$45,IF(J450=45,'Equivalencia BH-BMPT'!$D$46,"No ha seleccionado un número de programa")))))))))))))))))))))))))))))))))))))))))))))</f>
        <v>No ha seleccionado un número de programa</v>
      </c>
      <c r="L450" s="157"/>
      <c r="M450" s="149"/>
      <c r="N450" s="189"/>
      <c r="O450" s="190"/>
      <c r="P450" s="161"/>
      <c r="Q450" s="162"/>
      <c r="R450" s="162"/>
      <c r="S450" s="162"/>
      <c r="T450" s="162">
        <f t="shared" si="24"/>
        <v>0</v>
      </c>
      <c r="U450" s="162"/>
      <c r="V450" s="191"/>
      <c r="W450" s="191"/>
      <c r="X450" s="191"/>
      <c r="Y450" s="149"/>
      <c r="Z450" s="149"/>
      <c r="AA450" s="164"/>
      <c r="AB450" s="149"/>
      <c r="AC450" s="149"/>
      <c r="AD450" s="149"/>
      <c r="AE450" s="149"/>
      <c r="AF450" s="165" t="e">
        <f t="shared" si="25"/>
        <v>#DIV/0!</v>
      </c>
      <c r="AG450" s="166"/>
      <c r="AH450" s="166" t="b">
        <f t="shared" si="26"/>
        <v>1</v>
      </c>
    </row>
    <row r="451" spans="1:34" s="167" customFormat="1" ht="44.25" customHeight="1" thickBot="1" x14ac:dyDescent="0.3">
      <c r="A451" s="149"/>
      <c r="B451" s="149"/>
      <c r="C451" s="151"/>
      <c r="D451" s="149"/>
      <c r="E451" s="151" t="str">
        <f>IF(D451=1,'Tipo '!$B$2,IF(D451=2,'Tipo '!$B$3,IF(D451=3,'Tipo '!$B$4,IF(D451=4,'Tipo '!$B$5,IF(D451=5,'Tipo '!$B$6,IF(D451=6,'Tipo '!$B$7,IF(D451=7,'Tipo '!$B$8,IF(D451=8,'Tipo '!$B$9,IF(D451=9,'Tipo '!$B$10,IF(D451=10,'Tipo '!$B$11,IF(D451=11,'Tipo '!$B$12,IF(D451=12,'Tipo '!$B$13,IF(D451=13,'Tipo '!$B$14,IF(D451=14,'Tipo '!$B$15,IF(D451=15,'Tipo '!$B$16,IF(D451=16,'Tipo '!$B$17,IF(D451=17,'Tipo '!$B$18,IF(D451=18,'Tipo '!$B$19,IF(D451=19,'Tipo '!$B$20,IF(D451=20,'Tipo '!$B$21,"No ha seleccionado un tipo de contrato válido"))))))))))))))))))))</f>
        <v>No ha seleccionado un tipo de contrato válido</v>
      </c>
      <c r="F451" s="151"/>
      <c r="G451" s="151"/>
      <c r="H451" s="154"/>
      <c r="I451" s="154"/>
      <c r="J451" s="155"/>
      <c r="K451" s="156" t="str">
        <f>IF(J451=1,'Equivalencia BH-BMPT'!$D$2,IF(J451=2,'Equivalencia BH-BMPT'!$D$3,IF(J451=3,'Equivalencia BH-BMPT'!$D$4,IF(J451=4,'Equivalencia BH-BMPT'!$D$5,IF(J451=5,'Equivalencia BH-BMPT'!$D$6,IF(J451=6,'Equivalencia BH-BMPT'!$D$7,IF(J451=7,'Equivalencia BH-BMPT'!$D$8,IF(J451=8,'Equivalencia BH-BMPT'!$D$9,IF(J451=9,'Equivalencia BH-BMPT'!$D$10,IF(J451=10,'Equivalencia BH-BMPT'!$D$11,IF(J451=11,'Equivalencia BH-BMPT'!$D$12,IF(J451=12,'Equivalencia BH-BMPT'!$D$13,IF(J451=13,'Equivalencia BH-BMPT'!$D$14,IF(J451=14,'Equivalencia BH-BMPT'!$D$15,IF(J451=15,'Equivalencia BH-BMPT'!$D$16,IF(J451=16,'Equivalencia BH-BMPT'!$D$17,IF(J451=17,'Equivalencia BH-BMPT'!$D$18,IF(J451=18,'Equivalencia BH-BMPT'!$D$19,IF(J451=19,'Equivalencia BH-BMPT'!$D$20,IF(J451=20,'Equivalencia BH-BMPT'!$D$21,IF(J451=21,'Equivalencia BH-BMPT'!$D$22,IF(J451=22,'Equivalencia BH-BMPT'!$D$23,IF(J451=23,'Equivalencia BH-BMPT'!#REF!,IF(J451=24,'Equivalencia BH-BMPT'!$D$25,IF(J451=25,'Equivalencia BH-BMPT'!$D$26,IF(J451=26,'Equivalencia BH-BMPT'!$D$27,IF(J451=27,'Equivalencia BH-BMPT'!$D$28,IF(J451=28,'Equivalencia BH-BMPT'!$D$29,IF(J451=29,'Equivalencia BH-BMPT'!$D$30,IF(J451=30,'Equivalencia BH-BMPT'!$D$31,IF(J451=31,'Equivalencia BH-BMPT'!$D$32,IF(J451=32,'Equivalencia BH-BMPT'!$D$33,IF(J451=33,'Equivalencia BH-BMPT'!$D$34,IF(J451=34,'Equivalencia BH-BMPT'!$D$35,IF(J451=35,'Equivalencia BH-BMPT'!$D$36,IF(J451=36,'Equivalencia BH-BMPT'!$D$37,IF(J451=37,'Equivalencia BH-BMPT'!$D$38,IF(J451=38,'Equivalencia BH-BMPT'!#REF!,IF(J451=39,'Equivalencia BH-BMPT'!$D$40,IF(J451=40,'Equivalencia BH-BMPT'!$D$41,IF(J451=41,'Equivalencia BH-BMPT'!$D$42,IF(J451=42,'Equivalencia BH-BMPT'!$D$43,IF(J451=43,'Equivalencia BH-BMPT'!$D$44,IF(J451=44,'Equivalencia BH-BMPT'!$D$45,IF(J451=45,'Equivalencia BH-BMPT'!$D$46,"No ha seleccionado un número de programa")))))))))))))))))))))))))))))))))))))))))))))</f>
        <v>No ha seleccionado un número de programa</v>
      </c>
      <c r="L451" s="157"/>
      <c r="M451" s="149"/>
      <c r="N451" s="189"/>
      <c r="O451" s="190"/>
      <c r="P451" s="161"/>
      <c r="Q451" s="162"/>
      <c r="R451" s="162"/>
      <c r="S451" s="162"/>
      <c r="T451" s="162">
        <f t="shared" si="24"/>
        <v>0</v>
      </c>
      <c r="U451" s="162"/>
      <c r="V451" s="191"/>
      <c r="W451" s="191"/>
      <c r="X451" s="191"/>
      <c r="Y451" s="149"/>
      <c r="Z451" s="149"/>
      <c r="AA451" s="164"/>
      <c r="AB451" s="149"/>
      <c r="AC451" s="149"/>
      <c r="AD451" s="149"/>
      <c r="AE451" s="149"/>
      <c r="AF451" s="165" t="e">
        <f t="shared" si="25"/>
        <v>#DIV/0!</v>
      </c>
      <c r="AG451" s="166"/>
      <c r="AH451" s="166" t="b">
        <f t="shared" si="26"/>
        <v>1</v>
      </c>
    </row>
    <row r="452" spans="1:34" s="167" customFormat="1" ht="44.25" customHeight="1" thickBot="1" x14ac:dyDescent="0.3">
      <c r="A452" s="149"/>
      <c r="B452" s="149"/>
      <c r="C452" s="151"/>
      <c r="D452" s="149"/>
      <c r="E452" s="151" t="str">
        <f>IF(D452=1,'Tipo '!$B$2,IF(D452=2,'Tipo '!$B$3,IF(D452=3,'Tipo '!$B$4,IF(D452=4,'Tipo '!$B$5,IF(D452=5,'Tipo '!$B$6,IF(D452=6,'Tipo '!$B$7,IF(D452=7,'Tipo '!$B$8,IF(D452=8,'Tipo '!$B$9,IF(D452=9,'Tipo '!$B$10,IF(D452=10,'Tipo '!$B$11,IF(D452=11,'Tipo '!$B$12,IF(D452=12,'Tipo '!$B$13,IF(D452=13,'Tipo '!$B$14,IF(D452=14,'Tipo '!$B$15,IF(D452=15,'Tipo '!$B$16,IF(D452=16,'Tipo '!$B$17,IF(D452=17,'Tipo '!$B$18,IF(D452=18,'Tipo '!$B$19,IF(D452=19,'Tipo '!$B$20,IF(D452=20,'Tipo '!$B$21,"No ha seleccionado un tipo de contrato válido"))))))))))))))))))))</f>
        <v>No ha seleccionado un tipo de contrato válido</v>
      </c>
      <c r="F452" s="151"/>
      <c r="G452" s="151"/>
      <c r="H452" s="154"/>
      <c r="I452" s="154"/>
      <c r="J452" s="155"/>
      <c r="K452" s="156" t="str">
        <f>IF(J452=1,'Equivalencia BH-BMPT'!$D$2,IF(J452=2,'Equivalencia BH-BMPT'!$D$3,IF(J452=3,'Equivalencia BH-BMPT'!$D$4,IF(J452=4,'Equivalencia BH-BMPT'!$D$5,IF(J452=5,'Equivalencia BH-BMPT'!$D$6,IF(J452=6,'Equivalencia BH-BMPT'!$D$7,IF(J452=7,'Equivalencia BH-BMPT'!$D$8,IF(J452=8,'Equivalencia BH-BMPT'!$D$9,IF(J452=9,'Equivalencia BH-BMPT'!$D$10,IF(J452=10,'Equivalencia BH-BMPT'!$D$11,IF(J452=11,'Equivalencia BH-BMPT'!$D$12,IF(J452=12,'Equivalencia BH-BMPT'!$D$13,IF(J452=13,'Equivalencia BH-BMPT'!$D$14,IF(J452=14,'Equivalencia BH-BMPT'!$D$15,IF(J452=15,'Equivalencia BH-BMPT'!$D$16,IF(J452=16,'Equivalencia BH-BMPT'!$D$17,IF(J452=17,'Equivalencia BH-BMPT'!$D$18,IF(J452=18,'Equivalencia BH-BMPT'!$D$19,IF(J452=19,'Equivalencia BH-BMPT'!$D$20,IF(J452=20,'Equivalencia BH-BMPT'!$D$21,IF(J452=21,'Equivalencia BH-BMPT'!$D$22,IF(J452=22,'Equivalencia BH-BMPT'!$D$23,IF(J452=23,'Equivalencia BH-BMPT'!#REF!,IF(J452=24,'Equivalencia BH-BMPT'!$D$25,IF(J452=25,'Equivalencia BH-BMPT'!$D$26,IF(J452=26,'Equivalencia BH-BMPT'!$D$27,IF(J452=27,'Equivalencia BH-BMPT'!$D$28,IF(J452=28,'Equivalencia BH-BMPT'!$D$29,IF(J452=29,'Equivalencia BH-BMPT'!$D$30,IF(J452=30,'Equivalencia BH-BMPT'!$D$31,IF(J452=31,'Equivalencia BH-BMPT'!$D$32,IF(J452=32,'Equivalencia BH-BMPT'!$D$33,IF(J452=33,'Equivalencia BH-BMPT'!$D$34,IF(J452=34,'Equivalencia BH-BMPT'!$D$35,IF(J452=35,'Equivalencia BH-BMPT'!$D$36,IF(J452=36,'Equivalencia BH-BMPT'!$D$37,IF(J452=37,'Equivalencia BH-BMPT'!$D$38,IF(J452=38,'Equivalencia BH-BMPT'!#REF!,IF(J452=39,'Equivalencia BH-BMPT'!$D$40,IF(J452=40,'Equivalencia BH-BMPT'!$D$41,IF(J452=41,'Equivalencia BH-BMPT'!$D$42,IF(J452=42,'Equivalencia BH-BMPT'!$D$43,IF(J452=43,'Equivalencia BH-BMPT'!$D$44,IF(J452=44,'Equivalencia BH-BMPT'!$D$45,IF(J452=45,'Equivalencia BH-BMPT'!$D$46,"No ha seleccionado un número de programa")))))))))))))))))))))))))))))))))))))))))))))</f>
        <v>No ha seleccionado un número de programa</v>
      </c>
      <c r="L452" s="157"/>
      <c r="M452" s="149"/>
      <c r="N452" s="189"/>
      <c r="O452" s="190"/>
      <c r="P452" s="161"/>
      <c r="Q452" s="162"/>
      <c r="R452" s="162"/>
      <c r="S452" s="162"/>
      <c r="T452" s="162">
        <f t="shared" si="24"/>
        <v>0</v>
      </c>
      <c r="U452" s="162"/>
      <c r="V452" s="191"/>
      <c r="W452" s="191"/>
      <c r="X452" s="191"/>
      <c r="Y452" s="149"/>
      <c r="Z452" s="149"/>
      <c r="AA452" s="164"/>
      <c r="AB452" s="149"/>
      <c r="AC452" s="149"/>
      <c r="AD452" s="149"/>
      <c r="AE452" s="149"/>
      <c r="AF452" s="165" t="e">
        <f t="shared" si="25"/>
        <v>#DIV/0!</v>
      </c>
      <c r="AG452" s="166"/>
      <c r="AH452" s="166" t="b">
        <f t="shared" si="26"/>
        <v>1</v>
      </c>
    </row>
    <row r="453" spans="1:34" s="167" customFormat="1" ht="44.25" customHeight="1" thickBot="1" x14ac:dyDescent="0.3">
      <c r="A453" s="149"/>
      <c r="B453" s="149"/>
      <c r="C453" s="151"/>
      <c r="D453" s="149"/>
      <c r="E453" s="151" t="str">
        <f>IF(D453=1,'Tipo '!$B$2,IF(D453=2,'Tipo '!$B$3,IF(D453=3,'Tipo '!$B$4,IF(D453=4,'Tipo '!$B$5,IF(D453=5,'Tipo '!$B$6,IF(D453=6,'Tipo '!$B$7,IF(D453=7,'Tipo '!$B$8,IF(D453=8,'Tipo '!$B$9,IF(D453=9,'Tipo '!$B$10,IF(D453=10,'Tipo '!$B$11,IF(D453=11,'Tipo '!$B$12,IF(D453=12,'Tipo '!$B$13,IF(D453=13,'Tipo '!$B$14,IF(D453=14,'Tipo '!$B$15,IF(D453=15,'Tipo '!$B$16,IF(D453=16,'Tipo '!$B$17,IF(D453=17,'Tipo '!$B$18,IF(D453=18,'Tipo '!$B$19,IF(D453=19,'Tipo '!$B$20,IF(D453=20,'Tipo '!$B$21,"No ha seleccionado un tipo de contrato válido"))))))))))))))))))))</f>
        <v>No ha seleccionado un tipo de contrato válido</v>
      </c>
      <c r="F453" s="151"/>
      <c r="G453" s="151"/>
      <c r="H453" s="154"/>
      <c r="I453" s="154"/>
      <c r="J453" s="155"/>
      <c r="K453" s="156" t="str">
        <f>IF(J453=1,'Equivalencia BH-BMPT'!$D$2,IF(J453=2,'Equivalencia BH-BMPT'!$D$3,IF(J453=3,'Equivalencia BH-BMPT'!$D$4,IF(J453=4,'Equivalencia BH-BMPT'!$D$5,IF(J453=5,'Equivalencia BH-BMPT'!$D$6,IF(J453=6,'Equivalencia BH-BMPT'!$D$7,IF(J453=7,'Equivalencia BH-BMPT'!$D$8,IF(J453=8,'Equivalencia BH-BMPT'!$D$9,IF(J453=9,'Equivalencia BH-BMPT'!$D$10,IF(J453=10,'Equivalencia BH-BMPT'!$D$11,IF(J453=11,'Equivalencia BH-BMPT'!$D$12,IF(J453=12,'Equivalencia BH-BMPT'!$D$13,IF(J453=13,'Equivalencia BH-BMPT'!$D$14,IF(J453=14,'Equivalencia BH-BMPT'!$D$15,IF(J453=15,'Equivalencia BH-BMPT'!$D$16,IF(J453=16,'Equivalencia BH-BMPT'!$D$17,IF(J453=17,'Equivalencia BH-BMPT'!$D$18,IF(J453=18,'Equivalencia BH-BMPT'!$D$19,IF(J453=19,'Equivalencia BH-BMPT'!$D$20,IF(J453=20,'Equivalencia BH-BMPT'!$D$21,IF(J453=21,'Equivalencia BH-BMPT'!$D$22,IF(J453=22,'Equivalencia BH-BMPT'!$D$23,IF(J453=23,'Equivalencia BH-BMPT'!#REF!,IF(J453=24,'Equivalencia BH-BMPT'!$D$25,IF(J453=25,'Equivalencia BH-BMPT'!$D$26,IF(J453=26,'Equivalencia BH-BMPT'!$D$27,IF(J453=27,'Equivalencia BH-BMPT'!$D$28,IF(J453=28,'Equivalencia BH-BMPT'!$D$29,IF(J453=29,'Equivalencia BH-BMPT'!$D$30,IF(J453=30,'Equivalencia BH-BMPT'!$D$31,IF(J453=31,'Equivalencia BH-BMPT'!$D$32,IF(J453=32,'Equivalencia BH-BMPT'!$D$33,IF(J453=33,'Equivalencia BH-BMPT'!$D$34,IF(J453=34,'Equivalencia BH-BMPT'!$D$35,IF(J453=35,'Equivalencia BH-BMPT'!$D$36,IF(J453=36,'Equivalencia BH-BMPT'!$D$37,IF(J453=37,'Equivalencia BH-BMPT'!$D$38,IF(J453=38,'Equivalencia BH-BMPT'!#REF!,IF(J453=39,'Equivalencia BH-BMPT'!$D$40,IF(J453=40,'Equivalencia BH-BMPT'!$D$41,IF(J453=41,'Equivalencia BH-BMPT'!$D$42,IF(J453=42,'Equivalencia BH-BMPT'!$D$43,IF(J453=43,'Equivalencia BH-BMPT'!$D$44,IF(J453=44,'Equivalencia BH-BMPT'!$D$45,IF(J453=45,'Equivalencia BH-BMPT'!$D$46,"No ha seleccionado un número de programa")))))))))))))))))))))))))))))))))))))))))))))</f>
        <v>No ha seleccionado un número de programa</v>
      </c>
      <c r="L453" s="157"/>
      <c r="M453" s="149"/>
      <c r="N453" s="189"/>
      <c r="O453" s="190"/>
      <c r="P453" s="161"/>
      <c r="Q453" s="162"/>
      <c r="R453" s="162"/>
      <c r="S453" s="162"/>
      <c r="T453" s="162">
        <f t="shared" si="24"/>
        <v>0</v>
      </c>
      <c r="U453" s="162"/>
      <c r="V453" s="191"/>
      <c r="W453" s="191"/>
      <c r="X453" s="191"/>
      <c r="Y453" s="149"/>
      <c r="Z453" s="149"/>
      <c r="AA453" s="164"/>
      <c r="AB453" s="149"/>
      <c r="AC453" s="149"/>
      <c r="AD453" s="149"/>
      <c r="AE453" s="149"/>
      <c r="AF453" s="165" t="e">
        <f t="shared" si="25"/>
        <v>#DIV/0!</v>
      </c>
      <c r="AG453" s="166"/>
      <c r="AH453" s="166" t="b">
        <f t="shared" si="26"/>
        <v>1</v>
      </c>
    </row>
    <row r="454" spans="1:34" s="167" customFormat="1" ht="44.25" customHeight="1" thickBot="1" x14ac:dyDescent="0.3">
      <c r="A454" s="149"/>
      <c r="B454" s="149"/>
      <c r="C454" s="151"/>
      <c r="D454" s="149"/>
      <c r="E454" s="151" t="str">
        <f>IF(D454=1,'Tipo '!$B$2,IF(D454=2,'Tipo '!$B$3,IF(D454=3,'Tipo '!$B$4,IF(D454=4,'Tipo '!$B$5,IF(D454=5,'Tipo '!$B$6,IF(D454=6,'Tipo '!$B$7,IF(D454=7,'Tipo '!$B$8,IF(D454=8,'Tipo '!$B$9,IF(D454=9,'Tipo '!$B$10,IF(D454=10,'Tipo '!$B$11,IF(D454=11,'Tipo '!$B$12,IF(D454=12,'Tipo '!$B$13,IF(D454=13,'Tipo '!$B$14,IF(D454=14,'Tipo '!$B$15,IF(D454=15,'Tipo '!$B$16,IF(D454=16,'Tipo '!$B$17,IF(D454=17,'Tipo '!$B$18,IF(D454=18,'Tipo '!$B$19,IF(D454=19,'Tipo '!$B$20,IF(D454=20,'Tipo '!$B$21,"No ha seleccionado un tipo de contrato válido"))))))))))))))))))))</f>
        <v>No ha seleccionado un tipo de contrato válido</v>
      </c>
      <c r="F454" s="151"/>
      <c r="G454" s="151"/>
      <c r="H454" s="154"/>
      <c r="I454" s="154"/>
      <c r="J454" s="155"/>
      <c r="K454" s="156" t="str">
        <f>IF(J454=1,'Equivalencia BH-BMPT'!$D$2,IF(J454=2,'Equivalencia BH-BMPT'!$D$3,IF(J454=3,'Equivalencia BH-BMPT'!$D$4,IF(J454=4,'Equivalencia BH-BMPT'!$D$5,IF(J454=5,'Equivalencia BH-BMPT'!$D$6,IF(J454=6,'Equivalencia BH-BMPT'!$D$7,IF(J454=7,'Equivalencia BH-BMPT'!$D$8,IF(J454=8,'Equivalencia BH-BMPT'!$D$9,IF(J454=9,'Equivalencia BH-BMPT'!$D$10,IF(J454=10,'Equivalencia BH-BMPT'!$D$11,IF(J454=11,'Equivalencia BH-BMPT'!$D$12,IF(J454=12,'Equivalencia BH-BMPT'!$D$13,IF(J454=13,'Equivalencia BH-BMPT'!$D$14,IF(J454=14,'Equivalencia BH-BMPT'!$D$15,IF(J454=15,'Equivalencia BH-BMPT'!$D$16,IF(J454=16,'Equivalencia BH-BMPT'!$D$17,IF(J454=17,'Equivalencia BH-BMPT'!$D$18,IF(J454=18,'Equivalencia BH-BMPT'!$D$19,IF(J454=19,'Equivalencia BH-BMPT'!$D$20,IF(J454=20,'Equivalencia BH-BMPT'!$D$21,IF(J454=21,'Equivalencia BH-BMPT'!$D$22,IF(J454=22,'Equivalencia BH-BMPT'!$D$23,IF(J454=23,'Equivalencia BH-BMPT'!#REF!,IF(J454=24,'Equivalencia BH-BMPT'!$D$25,IF(J454=25,'Equivalencia BH-BMPT'!$D$26,IF(J454=26,'Equivalencia BH-BMPT'!$D$27,IF(J454=27,'Equivalencia BH-BMPT'!$D$28,IF(J454=28,'Equivalencia BH-BMPT'!$D$29,IF(J454=29,'Equivalencia BH-BMPT'!$D$30,IF(J454=30,'Equivalencia BH-BMPT'!$D$31,IF(J454=31,'Equivalencia BH-BMPT'!$D$32,IF(J454=32,'Equivalencia BH-BMPT'!$D$33,IF(J454=33,'Equivalencia BH-BMPT'!$D$34,IF(J454=34,'Equivalencia BH-BMPT'!$D$35,IF(J454=35,'Equivalencia BH-BMPT'!$D$36,IF(J454=36,'Equivalencia BH-BMPT'!$D$37,IF(J454=37,'Equivalencia BH-BMPT'!$D$38,IF(J454=38,'Equivalencia BH-BMPT'!#REF!,IF(J454=39,'Equivalencia BH-BMPT'!$D$40,IF(J454=40,'Equivalencia BH-BMPT'!$D$41,IF(J454=41,'Equivalencia BH-BMPT'!$D$42,IF(J454=42,'Equivalencia BH-BMPT'!$D$43,IF(J454=43,'Equivalencia BH-BMPT'!$D$44,IF(J454=44,'Equivalencia BH-BMPT'!$D$45,IF(J454=45,'Equivalencia BH-BMPT'!$D$46,"No ha seleccionado un número de programa")))))))))))))))))))))))))))))))))))))))))))))</f>
        <v>No ha seleccionado un número de programa</v>
      </c>
      <c r="L454" s="157"/>
      <c r="M454" s="149"/>
      <c r="N454" s="189"/>
      <c r="O454" s="190"/>
      <c r="P454" s="161"/>
      <c r="Q454" s="162"/>
      <c r="R454" s="162"/>
      <c r="S454" s="162"/>
      <c r="T454" s="162">
        <f t="shared" si="24"/>
        <v>0</v>
      </c>
      <c r="U454" s="162"/>
      <c r="V454" s="191"/>
      <c r="W454" s="191"/>
      <c r="X454" s="191"/>
      <c r="Y454" s="149"/>
      <c r="Z454" s="149"/>
      <c r="AA454" s="164"/>
      <c r="AB454" s="149"/>
      <c r="AC454" s="149"/>
      <c r="AD454" s="149"/>
      <c r="AE454" s="149"/>
      <c r="AF454" s="165" t="e">
        <f t="shared" si="25"/>
        <v>#DIV/0!</v>
      </c>
      <c r="AG454" s="166"/>
      <c r="AH454" s="166" t="b">
        <f t="shared" si="26"/>
        <v>1</v>
      </c>
    </row>
    <row r="455" spans="1:34" s="167" customFormat="1" ht="44.25" customHeight="1" thickBot="1" x14ac:dyDescent="0.3">
      <c r="A455" s="149"/>
      <c r="B455" s="149"/>
      <c r="C455" s="151"/>
      <c r="D455" s="149"/>
      <c r="E455" s="151" t="str">
        <f>IF(D455=1,'Tipo '!$B$2,IF(D455=2,'Tipo '!$B$3,IF(D455=3,'Tipo '!$B$4,IF(D455=4,'Tipo '!$B$5,IF(D455=5,'Tipo '!$B$6,IF(D455=6,'Tipo '!$B$7,IF(D455=7,'Tipo '!$B$8,IF(D455=8,'Tipo '!$B$9,IF(D455=9,'Tipo '!$B$10,IF(D455=10,'Tipo '!$B$11,IF(D455=11,'Tipo '!$B$12,IF(D455=12,'Tipo '!$B$13,IF(D455=13,'Tipo '!$B$14,IF(D455=14,'Tipo '!$B$15,IF(D455=15,'Tipo '!$B$16,IF(D455=16,'Tipo '!$B$17,IF(D455=17,'Tipo '!$B$18,IF(D455=18,'Tipo '!$B$19,IF(D455=19,'Tipo '!$B$20,IF(D455=20,'Tipo '!$B$21,"No ha seleccionado un tipo de contrato válido"))))))))))))))))))))</f>
        <v>No ha seleccionado un tipo de contrato válido</v>
      </c>
      <c r="F455" s="151"/>
      <c r="G455" s="151"/>
      <c r="H455" s="154"/>
      <c r="I455" s="154"/>
      <c r="J455" s="155"/>
      <c r="K455" s="156" t="str">
        <f>IF(J455=1,'Equivalencia BH-BMPT'!$D$2,IF(J455=2,'Equivalencia BH-BMPT'!$D$3,IF(J455=3,'Equivalencia BH-BMPT'!$D$4,IF(J455=4,'Equivalencia BH-BMPT'!$D$5,IF(J455=5,'Equivalencia BH-BMPT'!$D$6,IF(J455=6,'Equivalencia BH-BMPT'!$D$7,IF(J455=7,'Equivalencia BH-BMPT'!$D$8,IF(J455=8,'Equivalencia BH-BMPT'!$D$9,IF(J455=9,'Equivalencia BH-BMPT'!$D$10,IF(J455=10,'Equivalencia BH-BMPT'!$D$11,IF(J455=11,'Equivalencia BH-BMPT'!$D$12,IF(J455=12,'Equivalencia BH-BMPT'!$D$13,IF(J455=13,'Equivalencia BH-BMPT'!$D$14,IF(J455=14,'Equivalencia BH-BMPT'!$D$15,IF(J455=15,'Equivalencia BH-BMPT'!$D$16,IF(J455=16,'Equivalencia BH-BMPT'!$D$17,IF(J455=17,'Equivalencia BH-BMPT'!$D$18,IF(J455=18,'Equivalencia BH-BMPT'!$D$19,IF(J455=19,'Equivalencia BH-BMPT'!$D$20,IF(J455=20,'Equivalencia BH-BMPT'!$D$21,IF(J455=21,'Equivalencia BH-BMPT'!$D$22,IF(J455=22,'Equivalencia BH-BMPT'!$D$23,IF(J455=23,'Equivalencia BH-BMPT'!#REF!,IF(J455=24,'Equivalencia BH-BMPT'!$D$25,IF(J455=25,'Equivalencia BH-BMPT'!$D$26,IF(J455=26,'Equivalencia BH-BMPT'!$D$27,IF(J455=27,'Equivalencia BH-BMPT'!$D$28,IF(J455=28,'Equivalencia BH-BMPT'!$D$29,IF(J455=29,'Equivalencia BH-BMPT'!$D$30,IF(J455=30,'Equivalencia BH-BMPT'!$D$31,IF(J455=31,'Equivalencia BH-BMPT'!$D$32,IF(J455=32,'Equivalencia BH-BMPT'!$D$33,IF(J455=33,'Equivalencia BH-BMPT'!$D$34,IF(J455=34,'Equivalencia BH-BMPT'!$D$35,IF(J455=35,'Equivalencia BH-BMPT'!$D$36,IF(J455=36,'Equivalencia BH-BMPT'!$D$37,IF(J455=37,'Equivalencia BH-BMPT'!$D$38,IF(J455=38,'Equivalencia BH-BMPT'!#REF!,IF(J455=39,'Equivalencia BH-BMPT'!$D$40,IF(J455=40,'Equivalencia BH-BMPT'!$D$41,IF(J455=41,'Equivalencia BH-BMPT'!$D$42,IF(J455=42,'Equivalencia BH-BMPT'!$D$43,IF(J455=43,'Equivalencia BH-BMPT'!$D$44,IF(J455=44,'Equivalencia BH-BMPT'!$D$45,IF(J455=45,'Equivalencia BH-BMPT'!$D$46,"No ha seleccionado un número de programa")))))))))))))))))))))))))))))))))))))))))))))</f>
        <v>No ha seleccionado un número de programa</v>
      </c>
      <c r="L455" s="157"/>
      <c r="M455" s="149"/>
      <c r="N455" s="189"/>
      <c r="O455" s="190"/>
      <c r="P455" s="161"/>
      <c r="Q455" s="162"/>
      <c r="R455" s="162"/>
      <c r="S455" s="162"/>
      <c r="T455" s="162">
        <f t="shared" si="24"/>
        <v>0</v>
      </c>
      <c r="U455" s="162"/>
      <c r="V455" s="191"/>
      <c r="W455" s="191"/>
      <c r="X455" s="191"/>
      <c r="Y455" s="149"/>
      <c r="Z455" s="149"/>
      <c r="AA455" s="164"/>
      <c r="AB455" s="149"/>
      <c r="AC455" s="149"/>
      <c r="AD455" s="149"/>
      <c r="AE455" s="149"/>
      <c r="AF455" s="165" t="e">
        <f t="shared" si="25"/>
        <v>#DIV/0!</v>
      </c>
      <c r="AG455" s="166"/>
      <c r="AH455" s="166" t="b">
        <f t="shared" si="26"/>
        <v>1</v>
      </c>
    </row>
    <row r="456" spans="1:34" s="167" customFormat="1" ht="44.25" customHeight="1" thickBot="1" x14ac:dyDescent="0.3">
      <c r="A456" s="149"/>
      <c r="B456" s="149"/>
      <c r="C456" s="151"/>
      <c r="D456" s="149"/>
      <c r="E456" s="151" t="str">
        <f>IF(D456=1,'Tipo '!$B$2,IF(D456=2,'Tipo '!$B$3,IF(D456=3,'Tipo '!$B$4,IF(D456=4,'Tipo '!$B$5,IF(D456=5,'Tipo '!$B$6,IF(D456=6,'Tipo '!$B$7,IF(D456=7,'Tipo '!$B$8,IF(D456=8,'Tipo '!$B$9,IF(D456=9,'Tipo '!$B$10,IF(D456=10,'Tipo '!$B$11,IF(D456=11,'Tipo '!$B$12,IF(D456=12,'Tipo '!$B$13,IF(D456=13,'Tipo '!$B$14,IF(D456=14,'Tipo '!$B$15,IF(D456=15,'Tipo '!$B$16,IF(D456=16,'Tipo '!$B$17,IF(D456=17,'Tipo '!$B$18,IF(D456=18,'Tipo '!$B$19,IF(D456=19,'Tipo '!$B$20,IF(D456=20,'Tipo '!$B$21,"No ha seleccionado un tipo de contrato válido"))))))))))))))))))))</f>
        <v>No ha seleccionado un tipo de contrato válido</v>
      </c>
      <c r="F456" s="151"/>
      <c r="G456" s="151"/>
      <c r="H456" s="154"/>
      <c r="I456" s="154"/>
      <c r="J456" s="155"/>
      <c r="K456" s="156" t="str">
        <f>IF(J456=1,'Equivalencia BH-BMPT'!$D$2,IF(J456=2,'Equivalencia BH-BMPT'!$D$3,IF(J456=3,'Equivalencia BH-BMPT'!$D$4,IF(J456=4,'Equivalencia BH-BMPT'!$D$5,IF(J456=5,'Equivalencia BH-BMPT'!$D$6,IF(J456=6,'Equivalencia BH-BMPT'!$D$7,IF(J456=7,'Equivalencia BH-BMPT'!$D$8,IF(J456=8,'Equivalencia BH-BMPT'!$D$9,IF(J456=9,'Equivalencia BH-BMPT'!$D$10,IF(J456=10,'Equivalencia BH-BMPT'!$D$11,IF(J456=11,'Equivalencia BH-BMPT'!$D$12,IF(J456=12,'Equivalencia BH-BMPT'!$D$13,IF(J456=13,'Equivalencia BH-BMPT'!$D$14,IF(J456=14,'Equivalencia BH-BMPT'!$D$15,IF(J456=15,'Equivalencia BH-BMPT'!$D$16,IF(J456=16,'Equivalencia BH-BMPT'!$D$17,IF(J456=17,'Equivalencia BH-BMPT'!$D$18,IF(J456=18,'Equivalencia BH-BMPT'!$D$19,IF(J456=19,'Equivalencia BH-BMPT'!$D$20,IF(J456=20,'Equivalencia BH-BMPT'!$D$21,IF(J456=21,'Equivalencia BH-BMPT'!$D$22,IF(J456=22,'Equivalencia BH-BMPT'!$D$23,IF(J456=23,'Equivalencia BH-BMPT'!#REF!,IF(J456=24,'Equivalencia BH-BMPT'!$D$25,IF(J456=25,'Equivalencia BH-BMPT'!$D$26,IF(J456=26,'Equivalencia BH-BMPT'!$D$27,IF(J456=27,'Equivalencia BH-BMPT'!$D$28,IF(J456=28,'Equivalencia BH-BMPT'!$D$29,IF(J456=29,'Equivalencia BH-BMPT'!$D$30,IF(J456=30,'Equivalencia BH-BMPT'!$D$31,IF(J456=31,'Equivalencia BH-BMPT'!$D$32,IF(J456=32,'Equivalencia BH-BMPT'!$D$33,IF(J456=33,'Equivalencia BH-BMPT'!$D$34,IF(J456=34,'Equivalencia BH-BMPT'!$D$35,IF(J456=35,'Equivalencia BH-BMPT'!$D$36,IF(J456=36,'Equivalencia BH-BMPT'!$D$37,IF(J456=37,'Equivalencia BH-BMPT'!$D$38,IF(J456=38,'Equivalencia BH-BMPT'!#REF!,IF(J456=39,'Equivalencia BH-BMPT'!$D$40,IF(J456=40,'Equivalencia BH-BMPT'!$D$41,IF(J456=41,'Equivalencia BH-BMPT'!$D$42,IF(J456=42,'Equivalencia BH-BMPT'!$D$43,IF(J456=43,'Equivalencia BH-BMPT'!$D$44,IF(J456=44,'Equivalencia BH-BMPT'!$D$45,IF(J456=45,'Equivalencia BH-BMPT'!$D$46,"No ha seleccionado un número de programa")))))))))))))))))))))))))))))))))))))))))))))</f>
        <v>No ha seleccionado un número de programa</v>
      </c>
      <c r="L456" s="157"/>
      <c r="M456" s="149"/>
      <c r="N456" s="189"/>
      <c r="O456" s="190"/>
      <c r="P456" s="161"/>
      <c r="Q456" s="162"/>
      <c r="R456" s="162"/>
      <c r="S456" s="162"/>
      <c r="T456" s="162">
        <f t="shared" si="24"/>
        <v>0</v>
      </c>
      <c r="U456" s="162"/>
      <c r="V456" s="191"/>
      <c r="W456" s="191"/>
      <c r="X456" s="191"/>
      <c r="Y456" s="149"/>
      <c r="Z456" s="149"/>
      <c r="AA456" s="164"/>
      <c r="AB456" s="149"/>
      <c r="AC456" s="149"/>
      <c r="AD456" s="149"/>
      <c r="AE456" s="149"/>
      <c r="AF456" s="165" t="e">
        <f t="shared" si="25"/>
        <v>#DIV/0!</v>
      </c>
      <c r="AG456" s="166"/>
      <c r="AH456" s="166" t="b">
        <f t="shared" si="26"/>
        <v>1</v>
      </c>
    </row>
    <row r="457" spans="1:34" s="167" customFormat="1" ht="44.25" customHeight="1" thickBot="1" x14ac:dyDescent="0.3">
      <c r="A457" s="149"/>
      <c r="B457" s="149"/>
      <c r="C457" s="151"/>
      <c r="D457" s="149"/>
      <c r="E457" s="151" t="str">
        <f>IF(D457=1,'Tipo '!$B$2,IF(D457=2,'Tipo '!$B$3,IF(D457=3,'Tipo '!$B$4,IF(D457=4,'Tipo '!$B$5,IF(D457=5,'Tipo '!$B$6,IF(D457=6,'Tipo '!$B$7,IF(D457=7,'Tipo '!$B$8,IF(D457=8,'Tipo '!$B$9,IF(D457=9,'Tipo '!$B$10,IF(D457=10,'Tipo '!$B$11,IF(D457=11,'Tipo '!$B$12,IF(D457=12,'Tipo '!$B$13,IF(D457=13,'Tipo '!$B$14,IF(D457=14,'Tipo '!$B$15,IF(D457=15,'Tipo '!$B$16,IF(D457=16,'Tipo '!$B$17,IF(D457=17,'Tipo '!$B$18,IF(D457=18,'Tipo '!$B$19,IF(D457=19,'Tipo '!$B$20,IF(D457=20,'Tipo '!$B$21,"No ha seleccionado un tipo de contrato válido"))))))))))))))))))))</f>
        <v>No ha seleccionado un tipo de contrato válido</v>
      </c>
      <c r="F457" s="151"/>
      <c r="G457" s="151"/>
      <c r="H457" s="154"/>
      <c r="I457" s="154"/>
      <c r="J457" s="155"/>
      <c r="K457" s="156" t="str">
        <f>IF(J457=1,'Equivalencia BH-BMPT'!$D$2,IF(J457=2,'Equivalencia BH-BMPT'!$D$3,IF(J457=3,'Equivalencia BH-BMPT'!$D$4,IF(J457=4,'Equivalencia BH-BMPT'!$D$5,IF(J457=5,'Equivalencia BH-BMPT'!$D$6,IF(J457=6,'Equivalencia BH-BMPT'!$D$7,IF(J457=7,'Equivalencia BH-BMPT'!$D$8,IF(J457=8,'Equivalencia BH-BMPT'!$D$9,IF(J457=9,'Equivalencia BH-BMPT'!$D$10,IF(J457=10,'Equivalencia BH-BMPT'!$D$11,IF(J457=11,'Equivalencia BH-BMPT'!$D$12,IF(J457=12,'Equivalencia BH-BMPT'!$D$13,IF(J457=13,'Equivalencia BH-BMPT'!$D$14,IF(J457=14,'Equivalencia BH-BMPT'!$D$15,IF(J457=15,'Equivalencia BH-BMPT'!$D$16,IF(J457=16,'Equivalencia BH-BMPT'!$D$17,IF(J457=17,'Equivalencia BH-BMPT'!$D$18,IF(J457=18,'Equivalencia BH-BMPT'!$D$19,IF(J457=19,'Equivalencia BH-BMPT'!$D$20,IF(J457=20,'Equivalencia BH-BMPT'!$D$21,IF(J457=21,'Equivalencia BH-BMPT'!$D$22,IF(J457=22,'Equivalencia BH-BMPT'!$D$23,IF(J457=23,'Equivalencia BH-BMPT'!#REF!,IF(J457=24,'Equivalencia BH-BMPT'!$D$25,IF(J457=25,'Equivalencia BH-BMPT'!$D$26,IF(J457=26,'Equivalencia BH-BMPT'!$D$27,IF(J457=27,'Equivalencia BH-BMPT'!$D$28,IF(J457=28,'Equivalencia BH-BMPT'!$D$29,IF(J457=29,'Equivalencia BH-BMPT'!$D$30,IF(J457=30,'Equivalencia BH-BMPT'!$D$31,IF(J457=31,'Equivalencia BH-BMPT'!$D$32,IF(J457=32,'Equivalencia BH-BMPT'!$D$33,IF(J457=33,'Equivalencia BH-BMPT'!$D$34,IF(J457=34,'Equivalencia BH-BMPT'!$D$35,IF(J457=35,'Equivalencia BH-BMPT'!$D$36,IF(J457=36,'Equivalencia BH-BMPT'!$D$37,IF(J457=37,'Equivalencia BH-BMPT'!$D$38,IF(J457=38,'Equivalencia BH-BMPT'!#REF!,IF(J457=39,'Equivalencia BH-BMPT'!$D$40,IF(J457=40,'Equivalencia BH-BMPT'!$D$41,IF(J457=41,'Equivalencia BH-BMPT'!$D$42,IF(J457=42,'Equivalencia BH-BMPT'!$D$43,IF(J457=43,'Equivalencia BH-BMPT'!$D$44,IF(J457=44,'Equivalencia BH-BMPT'!$D$45,IF(J457=45,'Equivalencia BH-BMPT'!$D$46,"No ha seleccionado un número de programa")))))))))))))))))))))))))))))))))))))))))))))</f>
        <v>No ha seleccionado un número de programa</v>
      </c>
      <c r="L457" s="157"/>
      <c r="M457" s="149"/>
      <c r="N457" s="189"/>
      <c r="O457" s="190"/>
      <c r="P457" s="161"/>
      <c r="Q457" s="162"/>
      <c r="R457" s="162"/>
      <c r="S457" s="162"/>
      <c r="T457" s="162">
        <f t="shared" si="24"/>
        <v>0</v>
      </c>
      <c r="U457" s="162"/>
      <c r="V457" s="191"/>
      <c r="W457" s="191"/>
      <c r="X457" s="191"/>
      <c r="Y457" s="149"/>
      <c r="Z457" s="149"/>
      <c r="AA457" s="164"/>
      <c r="AB457" s="149"/>
      <c r="AC457" s="149"/>
      <c r="AD457" s="149"/>
      <c r="AE457" s="149"/>
      <c r="AF457" s="165" t="e">
        <f t="shared" si="25"/>
        <v>#DIV/0!</v>
      </c>
      <c r="AG457" s="166"/>
      <c r="AH457" s="166" t="b">
        <f t="shared" si="26"/>
        <v>1</v>
      </c>
    </row>
    <row r="458" spans="1:34" s="167" customFormat="1" ht="44.25" customHeight="1" thickBot="1" x14ac:dyDescent="0.3">
      <c r="A458" s="149"/>
      <c r="B458" s="149"/>
      <c r="C458" s="151"/>
      <c r="D458" s="149"/>
      <c r="E458" s="151" t="str">
        <f>IF(D458=1,'Tipo '!$B$2,IF(D458=2,'Tipo '!$B$3,IF(D458=3,'Tipo '!$B$4,IF(D458=4,'Tipo '!$B$5,IF(D458=5,'Tipo '!$B$6,IF(D458=6,'Tipo '!$B$7,IF(D458=7,'Tipo '!$B$8,IF(D458=8,'Tipo '!$B$9,IF(D458=9,'Tipo '!$B$10,IF(D458=10,'Tipo '!$B$11,IF(D458=11,'Tipo '!$B$12,IF(D458=12,'Tipo '!$B$13,IF(D458=13,'Tipo '!$B$14,IF(D458=14,'Tipo '!$B$15,IF(D458=15,'Tipo '!$B$16,IF(D458=16,'Tipo '!$B$17,IF(D458=17,'Tipo '!$B$18,IF(D458=18,'Tipo '!$B$19,IF(D458=19,'Tipo '!$B$20,IF(D458=20,'Tipo '!$B$21,"No ha seleccionado un tipo de contrato válido"))))))))))))))))))))</f>
        <v>No ha seleccionado un tipo de contrato válido</v>
      </c>
      <c r="F458" s="151"/>
      <c r="G458" s="151"/>
      <c r="H458" s="154"/>
      <c r="I458" s="154"/>
      <c r="J458" s="155"/>
      <c r="K458" s="156" t="str">
        <f>IF(J458=1,'Equivalencia BH-BMPT'!$D$2,IF(J458=2,'Equivalencia BH-BMPT'!$D$3,IF(J458=3,'Equivalencia BH-BMPT'!$D$4,IF(J458=4,'Equivalencia BH-BMPT'!$D$5,IF(J458=5,'Equivalencia BH-BMPT'!$D$6,IF(J458=6,'Equivalencia BH-BMPT'!$D$7,IF(J458=7,'Equivalencia BH-BMPT'!$D$8,IF(J458=8,'Equivalencia BH-BMPT'!$D$9,IF(J458=9,'Equivalencia BH-BMPT'!$D$10,IF(J458=10,'Equivalencia BH-BMPT'!$D$11,IF(J458=11,'Equivalencia BH-BMPT'!$D$12,IF(J458=12,'Equivalencia BH-BMPT'!$D$13,IF(J458=13,'Equivalencia BH-BMPT'!$D$14,IF(J458=14,'Equivalencia BH-BMPT'!$D$15,IF(J458=15,'Equivalencia BH-BMPT'!$D$16,IF(J458=16,'Equivalencia BH-BMPT'!$D$17,IF(J458=17,'Equivalencia BH-BMPT'!$D$18,IF(J458=18,'Equivalencia BH-BMPT'!$D$19,IF(J458=19,'Equivalencia BH-BMPT'!$D$20,IF(J458=20,'Equivalencia BH-BMPT'!$D$21,IF(J458=21,'Equivalencia BH-BMPT'!$D$22,IF(J458=22,'Equivalencia BH-BMPT'!$D$23,IF(J458=23,'Equivalencia BH-BMPT'!#REF!,IF(J458=24,'Equivalencia BH-BMPT'!$D$25,IF(J458=25,'Equivalencia BH-BMPT'!$D$26,IF(J458=26,'Equivalencia BH-BMPT'!$D$27,IF(J458=27,'Equivalencia BH-BMPT'!$D$28,IF(J458=28,'Equivalencia BH-BMPT'!$D$29,IF(J458=29,'Equivalencia BH-BMPT'!$D$30,IF(J458=30,'Equivalencia BH-BMPT'!$D$31,IF(J458=31,'Equivalencia BH-BMPT'!$D$32,IF(J458=32,'Equivalencia BH-BMPT'!$D$33,IF(J458=33,'Equivalencia BH-BMPT'!$D$34,IF(J458=34,'Equivalencia BH-BMPT'!$D$35,IF(J458=35,'Equivalencia BH-BMPT'!$D$36,IF(J458=36,'Equivalencia BH-BMPT'!$D$37,IF(J458=37,'Equivalencia BH-BMPT'!$D$38,IF(J458=38,'Equivalencia BH-BMPT'!#REF!,IF(J458=39,'Equivalencia BH-BMPT'!$D$40,IF(J458=40,'Equivalencia BH-BMPT'!$D$41,IF(J458=41,'Equivalencia BH-BMPT'!$D$42,IF(J458=42,'Equivalencia BH-BMPT'!$D$43,IF(J458=43,'Equivalencia BH-BMPT'!$D$44,IF(J458=44,'Equivalencia BH-BMPT'!$D$45,IF(J458=45,'Equivalencia BH-BMPT'!$D$46,"No ha seleccionado un número de programa")))))))))))))))))))))))))))))))))))))))))))))</f>
        <v>No ha seleccionado un número de programa</v>
      </c>
      <c r="L458" s="157"/>
      <c r="M458" s="149"/>
      <c r="N458" s="189"/>
      <c r="O458" s="190"/>
      <c r="P458" s="161"/>
      <c r="Q458" s="162"/>
      <c r="R458" s="162"/>
      <c r="S458" s="162"/>
      <c r="T458" s="162">
        <f t="shared" si="24"/>
        <v>0</v>
      </c>
      <c r="U458" s="162"/>
      <c r="V458" s="191"/>
      <c r="W458" s="191"/>
      <c r="X458" s="191"/>
      <c r="Y458" s="149"/>
      <c r="Z458" s="149"/>
      <c r="AA458" s="164"/>
      <c r="AB458" s="149"/>
      <c r="AC458" s="149"/>
      <c r="AD458" s="149"/>
      <c r="AE458" s="149"/>
      <c r="AF458" s="165" t="e">
        <f t="shared" si="25"/>
        <v>#DIV/0!</v>
      </c>
      <c r="AG458" s="166"/>
      <c r="AH458" s="166" t="b">
        <f t="shared" si="26"/>
        <v>1</v>
      </c>
    </row>
    <row r="459" spans="1:34" s="167" customFormat="1" ht="44.25" customHeight="1" thickBot="1" x14ac:dyDescent="0.3">
      <c r="A459" s="149"/>
      <c r="B459" s="149"/>
      <c r="C459" s="151"/>
      <c r="D459" s="149"/>
      <c r="E459" s="151" t="str">
        <f>IF(D459=1,'Tipo '!$B$2,IF(D459=2,'Tipo '!$B$3,IF(D459=3,'Tipo '!$B$4,IF(D459=4,'Tipo '!$B$5,IF(D459=5,'Tipo '!$B$6,IF(D459=6,'Tipo '!$B$7,IF(D459=7,'Tipo '!$B$8,IF(D459=8,'Tipo '!$B$9,IF(D459=9,'Tipo '!$B$10,IF(D459=10,'Tipo '!$B$11,IF(D459=11,'Tipo '!$B$12,IF(D459=12,'Tipo '!$B$13,IF(D459=13,'Tipo '!$B$14,IF(D459=14,'Tipo '!$B$15,IF(D459=15,'Tipo '!$B$16,IF(D459=16,'Tipo '!$B$17,IF(D459=17,'Tipo '!$B$18,IF(D459=18,'Tipo '!$B$19,IF(D459=19,'Tipo '!$B$20,IF(D459=20,'Tipo '!$B$21,"No ha seleccionado un tipo de contrato válido"))))))))))))))))))))</f>
        <v>No ha seleccionado un tipo de contrato válido</v>
      </c>
      <c r="F459" s="151"/>
      <c r="G459" s="151"/>
      <c r="H459" s="154"/>
      <c r="I459" s="154"/>
      <c r="J459" s="155"/>
      <c r="K459" s="156" t="str">
        <f>IF(J459=1,'Equivalencia BH-BMPT'!$D$2,IF(J459=2,'Equivalencia BH-BMPT'!$D$3,IF(J459=3,'Equivalencia BH-BMPT'!$D$4,IF(J459=4,'Equivalencia BH-BMPT'!$D$5,IF(J459=5,'Equivalencia BH-BMPT'!$D$6,IF(J459=6,'Equivalencia BH-BMPT'!$D$7,IF(J459=7,'Equivalencia BH-BMPT'!$D$8,IF(J459=8,'Equivalencia BH-BMPT'!$D$9,IF(J459=9,'Equivalencia BH-BMPT'!$D$10,IF(J459=10,'Equivalencia BH-BMPT'!$D$11,IF(J459=11,'Equivalencia BH-BMPT'!$D$12,IF(J459=12,'Equivalencia BH-BMPT'!$D$13,IF(J459=13,'Equivalencia BH-BMPT'!$D$14,IF(J459=14,'Equivalencia BH-BMPT'!$D$15,IF(J459=15,'Equivalencia BH-BMPT'!$D$16,IF(J459=16,'Equivalencia BH-BMPT'!$D$17,IF(J459=17,'Equivalencia BH-BMPT'!$D$18,IF(J459=18,'Equivalencia BH-BMPT'!$D$19,IF(J459=19,'Equivalencia BH-BMPT'!$D$20,IF(J459=20,'Equivalencia BH-BMPT'!$D$21,IF(J459=21,'Equivalencia BH-BMPT'!$D$22,IF(J459=22,'Equivalencia BH-BMPT'!$D$23,IF(J459=23,'Equivalencia BH-BMPT'!#REF!,IF(J459=24,'Equivalencia BH-BMPT'!$D$25,IF(J459=25,'Equivalencia BH-BMPT'!$D$26,IF(J459=26,'Equivalencia BH-BMPT'!$D$27,IF(J459=27,'Equivalencia BH-BMPT'!$D$28,IF(J459=28,'Equivalencia BH-BMPT'!$D$29,IF(J459=29,'Equivalencia BH-BMPT'!$D$30,IF(J459=30,'Equivalencia BH-BMPT'!$D$31,IF(J459=31,'Equivalencia BH-BMPT'!$D$32,IF(J459=32,'Equivalencia BH-BMPT'!$D$33,IF(J459=33,'Equivalencia BH-BMPT'!$D$34,IF(J459=34,'Equivalencia BH-BMPT'!$D$35,IF(J459=35,'Equivalencia BH-BMPT'!$D$36,IF(J459=36,'Equivalencia BH-BMPT'!$D$37,IF(J459=37,'Equivalencia BH-BMPT'!$D$38,IF(J459=38,'Equivalencia BH-BMPT'!#REF!,IF(J459=39,'Equivalencia BH-BMPT'!$D$40,IF(J459=40,'Equivalencia BH-BMPT'!$D$41,IF(J459=41,'Equivalencia BH-BMPT'!$D$42,IF(J459=42,'Equivalencia BH-BMPT'!$D$43,IF(J459=43,'Equivalencia BH-BMPT'!$D$44,IF(J459=44,'Equivalencia BH-BMPT'!$D$45,IF(J459=45,'Equivalencia BH-BMPT'!$D$46,"No ha seleccionado un número de programa")))))))))))))))))))))))))))))))))))))))))))))</f>
        <v>No ha seleccionado un número de programa</v>
      </c>
      <c r="L459" s="157"/>
      <c r="M459" s="149"/>
      <c r="N459" s="189"/>
      <c r="O459" s="190"/>
      <c r="P459" s="161"/>
      <c r="Q459" s="162"/>
      <c r="R459" s="162"/>
      <c r="S459" s="162"/>
      <c r="T459" s="162">
        <f t="shared" si="24"/>
        <v>0</v>
      </c>
      <c r="U459" s="162"/>
      <c r="V459" s="191"/>
      <c r="W459" s="191"/>
      <c r="X459" s="191"/>
      <c r="Y459" s="149"/>
      <c r="Z459" s="149"/>
      <c r="AA459" s="164"/>
      <c r="AB459" s="149"/>
      <c r="AC459" s="149"/>
      <c r="AD459" s="149"/>
      <c r="AE459" s="149"/>
      <c r="AF459" s="165" t="e">
        <f t="shared" si="25"/>
        <v>#DIV/0!</v>
      </c>
      <c r="AG459" s="166"/>
      <c r="AH459" s="166" t="b">
        <f t="shared" si="26"/>
        <v>1</v>
      </c>
    </row>
    <row r="460" spans="1:34" s="167" customFormat="1" ht="44.25" customHeight="1" thickBot="1" x14ac:dyDescent="0.3">
      <c r="A460" s="149"/>
      <c r="B460" s="149"/>
      <c r="C460" s="151"/>
      <c r="D460" s="149"/>
      <c r="E460" s="151" t="str">
        <f>IF(D460=1,'Tipo '!$B$2,IF(D460=2,'Tipo '!$B$3,IF(D460=3,'Tipo '!$B$4,IF(D460=4,'Tipo '!$B$5,IF(D460=5,'Tipo '!$B$6,IF(D460=6,'Tipo '!$B$7,IF(D460=7,'Tipo '!$B$8,IF(D460=8,'Tipo '!$B$9,IF(D460=9,'Tipo '!$B$10,IF(D460=10,'Tipo '!$B$11,IF(D460=11,'Tipo '!$B$12,IF(D460=12,'Tipo '!$B$13,IF(D460=13,'Tipo '!$B$14,IF(D460=14,'Tipo '!$B$15,IF(D460=15,'Tipo '!$B$16,IF(D460=16,'Tipo '!$B$17,IF(D460=17,'Tipo '!$B$18,IF(D460=18,'Tipo '!$B$19,IF(D460=19,'Tipo '!$B$20,IF(D460=20,'Tipo '!$B$21,"No ha seleccionado un tipo de contrato válido"))))))))))))))))))))</f>
        <v>No ha seleccionado un tipo de contrato válido</v>
      </c>
      <c r="F460" s="151"/>
      <c r="G460" s="151"/>
      <c r="H460" s="154"/>
      <c r="I460" s="154"/>
      <c r="J460" s="155"/>
      <c r="K460" s="156" t="str">
        <f>IF(J460=1,'Equivalencia BH-BMPT'!$D$2,IF(J460=2,'Equivalencia BH-BMPT'!$D$3,IF(J460=3,'Equivalencia BH-BMPT'!$D$4,IF(J460=4,'Equivalencia BH-BMPT'!$D$5,IF(J460=5,'Equivalencia BH-BMPT'!$D$6,IF(J460=6,'Equivalencia BH-BMPT'!$D$7,IF(J460=7,'Equivalencia BH-BMPT'!$D$8,IF(J460=8,'Equivalencia BH-BMPT'!$D$9,IF(J460=9,'Equivalencia BH-BMPT'!$D$10,IF(J460=10,'Equivalencia BH-BMPT'!$D$11,IF(J460=11,'Equivalencia BH-BMPT'!$D$12,IF(J460=12,'Equivalencia BH-BMPT'!$D$13,IF(J460=13,'Equivalencia BH-BMPT'!$D$14,IF(J460=14,'Equivalencia BH-BMPT'!$D$15,IF(J460=15,'Equivalencia BH-BMPT'!$D$16,IF(J460=16,'Equivalencia BH-BMPT'!$D$17,IF(J460=17,'Equivalencia BH-BMPT'!$D$18,IF(J460=18,'Equivalencia BH-BMPT'!$D$19,IF(J460=19,'Equivalencia BH-BMPT'!$D$20,IF(J460=20,'Equivalencia BH-BMPT'!$D$21,IF(J460=21,'Equivalencia BH-BMPT'!$D$22,IF(J460=22,'Equivalencia BH-BMPT'!$D$23,IF(J460=23,'Equivalencia BH-BMPT'!#REF!,IF(J460=24,'Equivalencia BH-BMPT'!$D$25,IF(J460=25,'Equivalencia BH-BMPT'!$D$26,IF(J460=26,'Equivalencia BH-BMPT'!$D$27,IF(J460=27,'Equivalencia BH-BMPT'!$D$28,IF(J460=28,'Equivalencia BH-BMPT'!$D$29,IF(J460=29,'Equivalencia BH-BMPT'!$D$30,IF(J460=30,'Equivalencia BH-BMPT'!$D$31,IF(J460=31,'Equivalencia BH-BMPT'!$D$32,IF(J460=32,'Equivalencia BH-BMPT'!$D$33,IF(J460=33,'Equivalencia BH-BMPT'!$D$34,IF(J460=34,'Equivalencia BH-BMPT'!$D$35,IF(J460=35,'Equivalencia BH-BMPT'!$D$36,IF(J460=36,'Equivalencia BH-BMPT'!$D$37,IF(J460=37,'Equivalencia BH-BMPT'!$D$38,IF(J460=38,'Equivalencia BH-BMPT'!#REF!,IF(J460=39,'Equivalencia BH-BMPT'!$D$40,IF(J460=40,'Equivalencia BH-BMPT'!$D$41,IF(J460=41,'Equivalencia BH-BMPT'!$D$42,IF(J460=42,'Equivalencia BH-BMPT'!$D$43,IF(J460=43,'Equivalencia BH-BMPT'!$D$44,IF(J460=44,'Equivalencia BH-BMPT'!$D$45,IF(J460=45,'Equivalencia BH-BMPT'!$D$46,"No ha seleccionado un número de programa")))))))))))))))))))))))))))))))))))))))))))))</f>
        <v>No ha seleccionado un número de programa</v>
      </c>
      <c r="L460" s="157"/>
      <c r="M460" s="149"/>
      <c r="N460" s="189"/>
      <c r="O460" s="190"/>
      <c r="P460" s="161"/>
      <c r="Q460" s="162"/>
      <c r="R460" s="162"/>
      <c r="S460" s="162"/>
      <c r="T460" s="162">
        <f t="shared" si="24"/>
        <v>0</v>
      </c>
      <c r="U460" s="162"/>
      <c r="V460" s="191"/>
      <c r="W460" s="191"/>
      <c r="X460" s="191"/>
      <c r="Y460" s="149"/>
      <c r="Z460" s="149"/>
      <c r="AA460" s="164"/>
      <c r="AB460" s="149"/>
      <c r="AC460" s="149"/>
      <c r="AD460" s="149"/>
      <c r="AE460" s="149"/>
      <c r="AF460" s="165" t="e">
        <f t="shared" si="25"/>
        <v>#DIV/0!</v>
      </c>
      <c r="AG460" s="166"/>
      <c r="AH460" s="166" t="b">
        <f t="shared" si="26"/>
        <v>1</v>
      </c>
    </row>
    <row r="461" spans="1:34" s="167" customFormat="1" ht="44.25" customHeight="1" thickBot="1" x14ac:dyDescent="0.3">
      <c r="A461" s="149"/>
      <c r="B461" s="149"/>
      <c r="C461" s="151"/>
      <c r="D461" s="149"/>
      <c r="E461" s="151" t="str">
        <f>IF(D461=1,'Tipo '!$B$2,IF(D461=2,'Tipo '!$B$3,IF(D461=3,'Tipo '!$B$4,IF(D461=4,'Tipo '!$B$5,IF(D461=5,'Tipo '!$B$6,IF(D461=6,'Tipo '!$B$7,IF(D461=7,'Tipo '!$B$8,IF(D461=8,'Tipo '!$B$9,IF(D461=9,'Tipo '!$B$10,IF(D461=10,'Tipo '!$B$11,IF(D461=11,'Tipo '!$B$12,IF(D461=12,'Tipo '!$B$13,IF(D461=13,'Tipo '!$B$14,IF(D461=14,'Tipo '!$B$15,IF(D461=15,'Tipo '!$B$16,IF(D461=16,'Tipo '!$B$17,IF(D461=17,'Tipo '!$B$18,IF(D461=18,'Tipo '!$B$19,IF(D461=19,'Tipo '!$B$20,IF(D461=20,'Tipo '!$B$21,"No ha seleccionado un tipo de contrato válido"))))))))))))))))))))</f>
        <v>No ha seleccionado un tipo de contrato válido</v>
      </c>
      <c r="F461" s="151"/>
      <c r="G461" s="151"/>
      <c r="H461" s="154"/>
      <c r="I461" s="154"/>
      <c r="J461" s="155"/>
      <c r="K461" s="156" t="str">
        <f>IF(J461=1,'Equivalencia BH-BMPT'!$D$2,IF(J461=2,'Equivalencia BH-BMPT'!$D$3,IF(J461=3,'Equivalencia BH-BMPT'!$D$4,IF(J461=4,'Equivalencia BH-BMPT'!$D$5,IF(J461=5,'Equivalencia BH-BMPT'!$D$6,IF(J461=6,'Equivalencia BH-BMPT'!$D$7,IF(J461=7,'Equivalencia BH-BMPT'!$D$8,IF(J461=8,'Equivalencia BH-BMPT'!$D$9,IF(J461=9,'Equivalencia BH-BMPT'!$D$10,IF(J461=10,'Equivalencia BH-BMPT'!$D$11,IF(J461=11,'Equivalencia BH-BMPT'!$D$12,IF(J461=12,'Equivalencia BH-BMPT'!$D$13,IF(J461=13,'Equivalencia BH-BMPT'!$D$14,IF(J461=14,'Equivalencia BH-BMPT'!$D$15,IF(J461=15,'Equivalencia BH-BMPT'!$D$16,IF(J461=16,'Equivalencia BH-BMPT'!$D$17,IF(J461=17,'Equivalencia BH-BMPT'!$D$18,IF(J461=18,'Equivalencia BH-BMPT'!$D$19,IF(J461=19,'Equivalencia BH-BMPT'!$D$20,IF(J461=20,'Equivalencia BH-BMPT'!$D$21,IF(J461=21,'Equivalencia BH-BMPT'!$D$22,IF(J461=22,'Equivalencia BH-BMPT'!$D$23,IF(J461=23,'Equivalencia BH-BMPT'!#REF!,IF(J461=24,'Equivalencia BH-BMPT'!$D$25,IF(J461=25,'Equivalencia BH-BMPT'!$D$26,IF(J461=26,'Equivalencia BH-BMPT'!$D$27,IF(J461=27,'Equivalencia BH-BMPT'!$D$28,IF(J461=28,'Equivalencia BH-BMPT'!$D$29,IF(J461=29,'Equivalencia BH-BMPT'!$D$30,IF(J461=30,'Equivalencia BH-BMPT'!$D$31,IF(J461=31,'Equivalencia BH-BMPT'!$D$32,IF(J461=32,'Equivalencia BH-BMPT'!$D$33,IF(J461=33,'Equivalencia BH-BMPT'!$D$34,IF(J461=34,'Equivalencia BH-BMPT'!$D$35,IF(J461=35,'Equivalencia BH-BMPT'!$D$36,IF(J461=36,'Equivalencia BH-BMPT'!$D$37,IF(J461=37,'Equivalencia BH-BMPT'!$D$38,IF(J461=38,'Equivalencia BH-BMPT'!#REF!,IF(J461=39,'Equivalencia BH-BMPT'!$D$40,IF(J461=40,'Equivalencia BH-BMPT'!$D$41,IF(J461=41,'Equivalencia BH-BMPT'!$D$42,IF(J461=42,'Equivalencia BH-BMPT'!$D$43,IF(J461=43,'Equivalencia BH-BMPT'!$D$44,IF(J461=44,'Equivalencia BH-BMPT'!$D$45,IF(J461=45,'Equivalencia BH-BMPT'!$D$46,"No ha seleccionado un número de programa")))))))))))))))))))))))))))))))))))))))))))))</f>
        <v>No ha seleccionado un número de programa</v>
      </c>
      <c r="L461" s="157"/>
      <c r="M461" s="149"/>
      <c r="N461" s="189"/>
      <c r="O461" s="190"/>
      <c r="P461" s="161"/>
      <c r="Q461" s="162"/>
      <c r="R461" s="162"/>
      <c r="S461" s="162"/>
      <c r="T461" s="162">
        <f t="shared" si="24"/>
        <v>0</v>
      </c>
      <c r="U461" s="162"/>
      <c r="V461" s="191"/>
      <c r="W461" s="191"/>
      <c r="X461" s="191"/>
      <c r="Y461" s="149"/>
      <c r="Z461" s="149"/>
      <c r="AA461" s="164"/>
      <c r="AB461" s="149"/>
      <c r="AC461" s="149"/>
      <c r="AD461" s="149"/>
      <c r="AE461" s="149"/>
      <c r="AF461" s="165" t="e">
        <f t="shared" si="25"/>
        <v>#DIV/0!</v>
      </c>
      <c r="AG461" s="166"/>
      <c r="AH461" s="166" t="b">
        <f t="shared" si="26"/>
        <v>1</v>
      </c>
    </row>
    <row r="462" spans="1:34" s="167" customFormat="1" ht="44.25" customHeight="1" thickBot="1" x14ac:dyDescent="0.3">
      <c r="A462" s="149"/>
      <c r="B462" s="149"/>
      <c r="C462" s="151"/>
      <c r="D462" s="149"/>
      <c r="E462" s="151" t="str">
        <f>IF(D462=1,'Tipo '!$B$2,IF(D462=2,'Tipo '!$B$3,IF(D462=3,'Tipo '!$B$4,IF(D462=4,'Tipo '!$B$5,IF(D462=5,'Tipo '!$B$6,IF(D462=6,'Tipo '!$B$7,IF(D462=7,'Tipo '!$B$8,IF(D462=8,'Tipo '!$B$9,IF(D462=9,'Tipo '!$B$10,IF(D462=10,'Tipo '!$B$11,IF(D462=11,'Tipo '!$B$12,IF(D462=12,'Tipo '!$B$13,IF(D462=13,'Tipo '!$B$14,IF(D462=14,'Tipo '!$B$15,IF(D462=15,'Tipo '!$B$16,IF(D462=16,'Tipo '!$B$17,IF(D462=17,'Tipo '!$B$18,IF(D462=18,'Tipo '!$B$19,IF(D462=19,'Tipo '!$B$20,IF(D462=20,'Tipo '!$B$21,"No ha seleccionado un tipo de contrato válido"))))))))))))))))))))</f>
        <v>No ha seleccionado un tipo de contrato válido</v>
      </c>
      <c r="F462" s="151"/>
      <c r="G462" s="151"/>
      <c r="H462" s="154"/>
      <c r="I462" s="154"/>
      <c r="J462" s="155"/>
      <c r="K462" s="156" t="str">
        <f>IF(J462=1,'Equivalencia BH-BMPT'!$D$2,IF(J462=2,'Equivalencia BH-BMPT'!$D$3,IF(J462=3,'Equivalencia BH-BMPT'!$D$4,IF(J462=4,'Equivalencia BH-BMPT'!$D$5,IF(J462=5,'Equivalencia BH-BMPT'!$D$6,IF(J462=6,'Equivalencia BH-BMPT'!$D$7,IF(J462=7,'Equivalencia BH-BMPT'!$D$8,IF(J462=8,'Equivalencia BH-BMPT'!$D$9,IF(J462=9,'Equivalencia BH-BMPT'!$D$10,IF(J462=10,'Equivalencia BH-BMPT'!$D$11,IF(J462=11,'Equivalencia BH-BMPT'!$D$12,IF(J462=12,'Equivalencia BH-BMPT'!$D$13,IF(J462=13,'Equivalencia BH-BMPT'!$D$14,IF(J462=14,'Equivalencia BH-BMPT'!$D$15,IF(J462=15,'Equivalencia BH-BMPT'!$D$16,IF(J462=16,'Equivalencia BH-BMPT'!$D$17,IF(J462=17,'Equivalencia BH-BMPT'!$D$18,IF(J462=18,'Equivalencia BH-BMPT'!$D$19,IF(J462=19,'Equivalencia BH-BMPT'!$D$20,IF(J462=20,'Equivalencia BH-BMPT'!$D$21,IF(J462=21,'Equivalencia BH-BMPT'!$D$22,IF(J462=22,'Equivalencia BH-BMPT'!$D$23,IF(J462=23,'Equivalencia BH-BMPT'!#REF!,IF(J462=24,'Equivalencia BH-BMPT'!$D$25,IF(J462=25,'Equivalencia BH-BMPT'!$D$26,IF(J462=26,'Equivalencia BH-BMPT'!$D$27,IF(J462=27,'Equivalencia BH-BMPT'!$D$28,IF(J462=28,'Equivalencia BH-BMPT'!$D$29,IF(J462=29,'Equivalencia BH-BMPT'!$D$30,IF(J462=30,'Equivalencia BH-BMPT'!$D$31,IF(J462=31,'Equivalencia BH-BMPT'!$D$32,IF(J462=32,'Equivalencia BH-BMPT'!$D$33,IF(J462=33,'Equivalencia BH-BMPT'!$D$34,IF(J462=34,'Equivalencia BH-BMPT'!$D$35,IF(J462=35,'Equivalencia BH-BMPT'!$D$36,IF(J462=36,'Equivalencia BH-BMPT'!$D$37,IF(J462=37,'Equivalencia BH-BMPT'!$D$38,IF(J462=38,'Equivalencia BH-BMPT'!#REF!,IF(J462=39,'Equivalencia BH-BMPT'!$D$40,IF(J462=40,'Equivalencia BH-BMPT'!$D$41,IF(J462=41,'Equivalencia BH-BMPT'!$D$42,IF(J462=42,'Equivalencia BH-BMPT'!$D$43,IF(J462=43,'Equivalencia BH-BMPT'!$D$44,IF(J462=44,'Equivalencia BH-BMPT'!$D$45,IF(J462=45,'Equivalencia BH-BMPT'!$D$46,"No ha seleccionado un número de programa")))))))))))))))))))))))))))))))))))))))))))))</f>
        <v>No ha seleccionado un número de programa</v>
      </c>
      <c r="L462" s="157"/>
      <c r="M462" s="149"/>
      <c r="N462" s="189"/>
      <c r="O462" s="190"/>
      <c r="P462" s="161"/>
      <c r="Q462" s="162"/>
      <c r="R462" s="162"/>
      <c r="S462" s="162"/>
      <c r="T462" s="162">
        <f t="shared" si="24"/>
        <v>0</v>
      </c>
      <c r="U462" s="162"/>
      <c r="V462" s="191"/>
      <c r="W462" s="191"/>
      <c r="X462" s="191"/>
      <c r="Y462" s="149"/>
      <c r="Z462" s="149"/>
      <c r="AA462" s="164"/>
      <c r="AB462" s="149"/>
      <c r="AC462" s="149"/>
      <c r="AD462" s="149"/>
      <c r="AE462" s="149"/>
      <c r="AF462" s="165" t="e">
        <f t="shared" si="25"/>
        <v>#DIV/0!</v>
      </c>
      <c r="AG462" s="166"/>
      <c r="AH462" s="166" t="b">
        <f t="shared" si="26"/>
        <v>1</v>
      </c>
    </row>
    <row r="463" spans="1:34" s="167" customFormat="1" ht="44.25" customHeight="1" thickBot="1" x14ac:dyDescent="0.3">
      <c r="A463" s="149"/>
      <c r="B463" s="149"/>
      <c r="C463" s="151"/>
      <c r="D463" s="149"/>
      <c r="E463" s="151" t="str">
        <f>IF(D463=1,'Tipo '!$B$2,IF(D463=2,'Tipo '!$B$3,IF(D463=3,'Tipo '!$B$4,IF(D463=4,'Tipo '!$B$5,IF(D463=5,'Tipo '!$B$6,IF(D463=6,'Tipo '!$B$7,IF(D463=7,'Tipo '!$B$8,IF(D463=8,'Tipo '!$B$9,IF(D463=9,'Tipo '!$B$10,IF(D463=10,'Tipo '!$B$11,IF(D463=11,'Tipo '!$B$12,IF(D463=12,'Tipo '!$B$13,IF(D463=13,'Tipo '!$B$14,IF(D463=14,'Tipo '!$B$15,IF(D463=15,'Tipo '!$B$16,IF(D463=16,'Tipo '!$B$17,IF(D463=17,'Tipo '!$B$18,IF(D463=18,'Tipo '!$B$19,IF(D463=19,'Tipo '!$B$20,IF(D463=20,'Tipo '!$B$21,"No ha seleccionado un tipo de contrato válido"))))))))))))))))))))</f>
        <v>No ha seleccionado un tipo de contrato válido</v>
      </c>
      <c r="F463" s="151"/>
      <c r="G463" s="151"/>
      <c r="H463" s="154"/>
      <c r="I463" s="154"/>
      <c r="J463" s="155"/>
      <c r="K463" s="156" t="str">
        <f>IF(J463=1,'Equivalencia BH-BMPT'!$D$2,IF(J463=2,'Equivalencia BH-BMPT'!$D$3,IF(J463=3,'Equivalencia BH-BMPT'!$D$4,IF(J463=4,'Equivalencia BH-BMPT'!$D$5,IF(J463=5,'Equivalencia BH-BMPT'!$D$6,IF(J463=6,'Equivalencia BH-BMPT'!$D$7,IF(J463=7,'Equivalencia BH-BMPT'!$D$8,IF(J463=8,'Equivalencia BH-BMPT'!$D$9,IF(J463=9,'Equivalencia BH-BMPT'!$D$10,IF(J463=10,'Equivalencia BH-BMPT'!$D$11,IF(J463=11,'Equivalencia BH-BMPT'!$D$12,IF(J463=12,'Equivalencia BH-BMPT'!$D$13,IF(J463=13,'Equivalencia BH-BMPT'!$D$14,IF(J463=14,'Equivalencia BH-BMPT'!$D$15,IF(J463=15,'Equivalencia BH-BMPT'!$D$16,IF(J463=16,'Equivalencia BH-BMPT'!$D$17,IF(J463=17,'Equivalencia BH-BMPT'!$D$18,IF(J463=18,'Equivalencia BH-BMPT'!$D$19,IF(J463=19,'Equivalencia BH-BMPT'!$D$20,IF(J463=20,'Equivalencia BH-BMPT'!$D$21,IF(J463=21,'Equivalencia BH-BMPT'!$D$22,IF(J463=22,'Equivalencia BH-BMPT'!$D$23,IF(J463=23,'Equivalencia BH-BMPT'!#REF!,IF(J463=24,'Equivalencia BH-BMPT'!$D$25,IF(J463=25,'Equivalencia BH-BMPT'!$D$26,IF(J463=26,'Equivalencia BH-BMPT'!$D$27,IF(J463=27,'Equivalencia BH-BMPT'!$D$28,IF(J463=28,'Equivalencia BH-BMPT'!$D$29,IF(J463=29,'Equivalencia BH-BMPT'!$D$30,IF(J463=30,'Equivalencia BH-BMPT'!$D$31,IF(J463=31,'Equivalencia BH-BMPT'!$D$32,IF(J463=32,'Equivalencia BH-BMPT'!$D$33,IF(J463=33,'Equivalencia BH-BMPT'!$D$34,IF(J463=34,'Equivalencia BH-BMPT'!$D$35,IF(J463=35,'Equivalencia BH-BMPT'!$D$36,IF(J463=36,'Equivalencia BH-BMPT'!$D$37,IF(J463=37,'Equivalencia BH-BMPT'!$D$38,IF(J463=38,'Equivalencia BH-BMPT'!#REF!,IF(J463=39,'Equivalencia BH-BMPT'!$D$40,IF(J463=40,'Equivalencia BH-BMPT'!$D$41,IF(J463=41,'Equivalencia BH-BMPT'!$D$42,IF(J463=42,'Equivalencia BH-BMPT'!$D$43,IF(J463=43,'Equivalencia BH-BMPT'!$D$44,IF(J463=44,'Equivalencia BH-BMPT'!$D$45,IF(J463=45,'Equivalencia BH-BMPT'!$D$46,"No ha seleccionado un número de programa")))))))))))))))))))))))))))))))))))))))))))))</f>
        <v>No ha seleccionado un número de programa</v>
      </c>
      <c r="L463" s="157"/>
      <c r="M463" s="149"/>
      <c r="N463" s="189"/>
      <c r="O463" s="190"/>
      <c r="P463" s="161"/>
      <c r="Q463" s="162"/>
      <c r="R463" s="162"/>
      <c r="S463" s="162"/>
      <c r="T463" s="162">
        <f t="shared" si="24"/>
        <v>0</v>
      </c>
      <c r="U463" s="162"/>
      <c r="V463" s="191"/>
      <c r="W463" s="191"/>
      <c r="X463" s="191"/>
      <c r="Y463" s="149"/>
      <c r="Z463" s="149"/>
      <c r="AA463" s="164"/>
      <c r="AB463" s="149"/>
      <c r="AC463" s="149"/>
      <c r="AD463" s="149"/>
      <c r="AE463" s="149"/>
      <c r="AF463" s="165" t="e">
        <f t="shared" si="25"/>
        <v>#DIV/0!</v>
      </c>
      <c r="AG463" s="166"/>
      <c r="AH463" s="166" t="b">
        <f t="shared" si="26"/>
        <v>1</v>
      </c>
    </row>
    <row r="464" spans="1:34" s="167" customFormat="1" ht="44.25" customHeight="1" thickBot="1" x14ac:dyDescent="0.3">
      <c r="A464" s="149"/>
      <c r="B464" s="149"/>
      <c r="C464" s="151"/>
      <c r="D464" s="149"/>
      <c r="E464" s="151" t="str">
        <f>IF(D464=1,'Tipo '!$B$2,IF(D464=2,'Tipo '!$B$3,IF(D464=3,'Tipo '!$B$4,IF(D464=4,'Tipo '!$B$5,IF(D464=5,'Tipo '!$B$6,IF(D464=6,'Tipo '!$B$7,IF(D464=7,'Tipo '!$B$8,IF(D464=8,'Tipo '!$B$9,IF(D464=9,'Tipo '!$B$10,IF(D464=10,'Tipo '!$B$11,IF(D464=11,'Tipo '!$B$12,IF(D464=12,'Tipo '!$B$13,IF(D464=13,'Tipo '!$B$14,IF(D464=14,'Tipo '!$B$15,IF(D464=15,'Tipo '!$B$16,IF(D464=16,'Tipo '!$B$17,IF(D464=17,'Tipo '!$B$18,IF(D464=18,'Tipo '!$B$19,IF(D464=19,'Tipo '!$B$20,IF(D464=20,'Tipo '!$B$21,"No ha seleccionado un tipo de contrato válido"))))))))))))))))))))</f>
        <v>No ha seleccionado un tipo de contrato válido</v>
      </c>
      <c r="F464" s="151"/>
      <c r="G464" s="151"/>
      <c r="H464" s="154"/>
      <c r="I464" s="154"/>
      <c r="J464" s="155"/>
      <c r="K464" s="156" t="str">
        <f>IF(J464=1,'Equivalencia BH-BMPT'!$D$2,IF(J464=2,'Equivalencia BH-BMPT'!$D$3,IF(J464=3,'Equivalencia BH-BMPT'!$D$4,IF(J464=4,'Equivalencia BH-BMPT'!$D$5,IF(J464=5,'Equivalencia BH-BMPT'!$D$6,IF(J464=6,'Equivalencia BH-BMPT'!$D$7,IF(J464=7,'Equivalencia BH-BMPT'!$D$8,IF(J464=8,'Equivalencia BH-BMPT'!$D$9,IF(J464=9,'Equivalencia BH-BMPT'!$D$10,IF(J464=10,'Equivalencia BH-BMPT'!$D$11,IF(J464=11,'Equivalencia BH-BMPT'!$D$12,IF(J464=12,'Equivalencia BH-BMPT'!$D$13,IF(J464=13,'Equivalencia BH-BMPT'!$D$14,IF(J464=14,'Equivalencia BH-BMPT'!$D$15,IF(J464=15,'Equivalencia BH-BMPT'!$D$16,IF(J464=16,'Equivalencia BH-BMPT'!$D$17,IF(J464=17,'Equivalencia BH-BMPT'!$D$18,IF(J464=18,'Equivalencia BH-BMPT'!$D$19,IF(J464=19,'Equivalencia BH-BMPT'!$D$20,IF(J464=20,'Equivalencia BH-BMPT'!$D$21,IF(J464=21,'Equivalencia BH-BMPT'!$D$22,IF(J464=22,'Equivalencia BH-BMPT'!$D$23,IF(J464=23,'Equivalencia BH-BMPT'!#REF!,IF(J464=24,'Equivalencia BH-BMPT'!$D$25,IF(J464=25,'Equivalencia BH-BMPT'!$D$26,IF(J464=26,'Equivalencia BH-BMPT'!$D$27,IF(J464=27,'Equivalencia BH-BMPT'!$D$28,IF(J464=28,'Equivalencia BH-BMPT'!$D$29,IF(J464=29,'Equivalencia BH-BMPT'!$D$30,IF(J464=30,'Equivalencia BH-BMPT'!$D$31,IF(J464=31,'Equivalencia BH-BMPT'!$D$32,IF(J464=32,'Equivalencia BH-BMPT'!$D$33,IF(J464=33,'Equivalencia BH-BMPT'!$D$34,IF(J464=34,'Equivalencia BH-BMPT'!$D$35,IF(J464=35,'Equivalencia BH-BMPT'!$D$36,IF(J464=36,'Equivalencia BH-BMPT'!$D$37,IF(J464=37,'Equivalencia BH-BMPT'!$D$38,IF(J464=38,'Equivalencia BH-BMPT'!#REF!,IF(J464=39,'Equivalencia BH-BMPT'!$D$40,IF(J464=40,'Equivalencia BH-BMPT'!$D$41,IF(J464=41,'Equivalencia BH-BMPT'!$D$42,IF(J464=42,'Equivalencia BH-BMPT'!$D$43,IF(J464=43,'Equivalencia BH-BMPT'!$D$44,IF(J464=44,'Equivalencia BH-BMPT'!$D$45,IF(J464=45,'Equivalencia BH-BMPT'!$D$46,"No ha seleccionado un número de programa")))))))))))))))))))))))))))))))))))))))))))))</f>
        <v>No ha seleccionado un número de programa</v>
      </c>
      <c r="L464" s="157"/>
      <c r="M464" s="149"/>
      <c r="N464" s="189"/>
      <c r="O464" s="190"/>
      <c r="P464" s="161"/>
      <c r="Q464" s="162"/>
      <c r="R464" s="162"/>
      <c r="S464" s="162"/>
      <c r="T464" s="162">
        <f t="shared" si="24"/>
        <v>0</v>
      </c>
      <c r="U464" s="162"/>
      <c r="V464" s="191"/>
      <c r="W464" s="191"/>
      <c r="X464" s="191"/>
      <c r="Y464" s="149"/>
      <c r="Z464" s="149"/>
      <c r="AA464" s="164"/>
      <c r="AB464" s="149"/>
      <c r="AC464" s="149"/>
      <c r="AD464" s="149"/>
      <c r="AE464" s="149"/>
      <c r="AF464" s="165" t="e">
        <f t="shared" si="25"/>
        <v>#DIV/0!</v>
      </c>
      <c r="AG464" s="166"/>
      <c r="AH464" s="166" t="b">
        <f t="shared" si="26"/>
        <v>1</v>
      </c>
    </row>
    <row r="465" spans="1:34" s="167" customFormat="1" ht="44.25" customHeight="1" thickBot="1" x14ac:dyDescent="0.3">
      <c r="A465" s="149"/>
      <c r="B465" s="149"/>
      <c r="C465" s="151"/>
      <c r="D465" s="149"/>
      <c r="E465" s="151" t="str">
        <f>IF(D465=1,'Tipo '!$B$2,IF(D465=2,'Tipo '!$B$3,IF(D465=3,'Tipo '!$B$4,IF(D465=4,'Tipo '!$B$5,IF(D465=5,'Tipo '!$B$6,IF(D465=6,'Tipo '!$B$7,IF(D465=7,'Tipo '!$B$8,IF(D465=8,'Tipo '!$B$9,IF(D465=9,'Tipo '!$B$10,IF(D465=10,'Tipo '!$B$11,IF(D465=11,'Tipo '!$B$12,IF(D465=12,'Tipo '!$B$13,IF(D465=13,'Tipo '!$B$14,IF(D465=14,'Tipo '!$B$15,IF(D465=15,'Tipo '!$B$16,IF(D465=16,'Tipo '!$B$17,IF(D465=17,'Tipo '!$B$18,IF(D465=18,'Tipo '!$B$19,IF(D465=19,'Tipo '!$B$20,IF(D465=20,'Tipo '!$B$21,"No ha seleccionado un tipo de contrato válido"))))))))))))))))))))</f>
        <v>No ha seleccionado un tipo de contrato válido</v>
      </c>
      <c r="F465" s="151"/>
      <c r="G465" s="151"/>
      <c r="H465" s="154"/>
      <c r="I465" s="154"/>
      <c r="J465" s="155"/>
      <c r="K465" s="156" t="str">
        <f>IF(J465=1,'Equivalencia BH-BMPT'!$D$2,IF(J465=2,'Equivalencia BH-BMPT'!$D$3,IF(J465=3,'Equivalencia BH-BMPT'!$D$4,IF(J465=4,'Equivalencia BH-BMPT'!$D$5,IF(J465=5,'Equivalencia BH-BMPT'!$D$6,IF(J465=6,'Equivalencia BH-BMPT'!$D$7,IF(J465=7,'Equivalencia BH-BMPT'!$D$8,IF(J465=8,'Equivalencia BH-BMPT'!$D$9,IF(J465=9,'Equivalencia BH-BMPT'!$D$10,IF(J465=10,'Equivalencia BH-BMPT'!$D$11,IF(J465=11,'Equivalencia BH-BMPT'!$D$12,IF(J465=12,'Equivalencia BH-BMPT'!$D$13,IF(J465=13,'Equivalencia BH-BMPT'!$D$14,IF(J465=14,'Equivalencia BH-BMPT'!$D$15,IF(J465=15,'Equivalencia BH-BMPT'!$D$16,IF(J465=16,'Equivalencia BH-BMPT'!$D$17,IF(J465=17,'Equivalencia BH-BMPT'!$D$18,IF(J465=18,'Equivalencia BH-BMPT'!$D$19,IF(J465=19,'Equivalencia BH-BMPT'!$D$20,IF(J465=20,'Equivalencia BH-BMPT'!$D$21,IF(J465=21,'Equivalencia BH-BMPT'!$D$22,IF(J465=22,'Equivalencia BH-BMPT'!$D$23,IF(J465=23,'Equivalencia BH-BMPT'!#REF!,IF(J465=24,'Equivalencia BH-BMPT'!$D$25,IF(J465=25,'Equivalencia BH-BMPT'!$D$26,IF(J465=26,'Equivalencia BH-BMPT'!$D$27,IF(J465=27,'Equivalencia BH-BMPT'!$D$28,IF(J465=28,'Equivalencia BH-BMPT'!$D$29,IF(J465=29,'Equivalencia BH-BMPT'!$D$30,IF(J465=30,'Equivalencia BH-BMPT'!$D$31,IF(J465=31,'Equivalencia BH-BMPT'!$D$32,IF(J465=32,'Equivalencia BH-BMPT'!$D$33,IF(J465=33,'Equivalencia BH-BMPT'!$D$34,IF(J465=34,'Equivalencia BH-BMPT'!$D$35,IF(J465=35,'Equivalencia BH-BMPT'!$D$36,IF(J465=36,'Equivalencia BH-BMPT'!$D$37,IF(J465=37,'Equivalencia BH-BMPT'!$D$38,IF(J465=38,'Equivalencia BH-BMPT'!#REF!,IF(J465=39,'Equivalencia BH-BMPT'!$D$40,IF(J465=40,'Equivalencia BH-BMPT'!$D$41,IF(J465=41,'Equivalencia BH-BMPT'!$D$42,IF(J465=42,'Equivalencia BH-BMPT'!$D$43,IF(J465=43,'Equivalencia BH-BMPT'!$D$44,IF(J465=44,'Equivalencia BH-BMPT'!$D$45,IF(J465=45,'Equivalencia BH-BMPT'!$D$46,"No ha seleccionado un número de programa")))))))))))))))))))))))))))))))))))))))))))))</f>
        <v>No ha seleccionado un número de programa</v>
      </c>
      <c r="L465" s="157"/>
      <c r="M465" s="149"/>
      <c r="N465" s="189"/>
      <c r="O465" s="190"/>
      <c r="P465" s="161"/>
      <c r="Q465" s="162"/>
      <c r="R465" s="162"/>
      <c r="S465" s="162"/>
      <c r="T465" s="162">
        <f t="shared" si="24"/>
        <v>0</v>
      </c>
      <c r="U465" s="162"/>
      <c r="V465" s="191"/>
      <c r="W465" s="191"/>
      <c r="X465" s="191"/>
      <c r="Y465" s="149"/>
      <c r="Z465" s="149"/>
      <c r="AA465" s="164"/>
      <c r="AB465" s="149"/>
      <c r="AC465" s="149"/>
      <c r="AD465" s="149"/>
      <c r="AE465" s="149"/>
      <c r="AF465" s="165" t="e">
        <f t="shared" si="25"/>
        <v>#DIV/0!</v>
      </c>
      <c r="AG465" s="166"/>
      <c r="AH465" s="166" t="b">
        <f t="shared" si="26"/>
        <v>1</v>
      </c>
    </row>
    <row r="466" spans="1:34" s="167" customFormat="1" ht="44.25" customHeight="1" thickBot="1" x14ac:dyDescent="0.3">
      <c r="A466" s="149"/>
      <c r="B466" s="149"/>
      <c r="C466" s="151"/>
      <c r="D466" s="149"/>
      <c r="E466" s="151" t="str">
        <f>IF(D466=1,'Tipo '!$B$2,IF(D466=2,'Tipo '!$B$3,IF(D466=3,'Tipo '!$B$4,IF(D466=4,'Tipo '!$B$5,IF(D466=5,'Tipo '!$B$6,IF(D466=6,'Tipo '!$B$7,IF(D466=7,'Tipo '!$B$8,IF(D466=8,'Tipo '!$B$9,IF(D466=9,'Tipo '!$B$10,IF(D466=10,'Tipo '!$B$11,IF(D466=11,'Tipo '!$B$12,IF(D466=12,'Tipo '!$B$13,IF(D466=13,'Tipo '!$B$14,IF(D466=14,'Tipo '!$B$15,IF(D466=15,'Tipo '!$B$16,IF(D466=16,'Tipo '!$B$17,IF(D466=17,'Tipo '!$B$18,IF(D466=18,'Tipo '!$B$19,IF(D466=19,'Tipo '!$B$20,IF(D466=20,'Tipo '!$B$21,"No ha seleccionado un tipo de contrato válido"))))))))))))))))))))</f>
        <v>No ha seleccionado un tipo de contrato válido</v>
      </c>
      <c r="F466" s="151"/>
      <c r="G466" s="151"/>
      <c r="H466" s="154"/>
      <c r="I466" s="154"/>
      <c r="J466" s="155"/>
      <c r="K466" s="156" t="str">
        <f>IF(J466=1,'Equivalencia BH-BMPT'!$D$2,IF(J466=2,'Equivalencia BH-BMPT'!$D$3,IF(J466=3,'Equivalencia BH-BMPT'!$D$4,IF(J466=4,'Equivalencia BH-BMPT'!$D$5,IF(J466=5,'Equivalencia BH-BMPT'!$D$6,IF(J466=6,'Equivalencia BH-BMPT'!$D$7,IF(J466=7,'Equivalencia BH-BMPT'!$D$8,IF(J466=8,'Equivalencia BH-BMPT'!$D$9,IF(J466=9,'Equivalencia BH-BMPT'!$D$10,IF(J466=10,'Equivalencia BH-BMPT'!$D$11,IF(J466=11,'Equivalencia BH-BMPT'!$D$12,IF(J466=12,'Equivalencia BH-BMPT'!$D$13,IF(J466=13,'Equivalencia BH-BMPT'!$D$14,IF(J466=14,'Equivalencia BH-BMPT'!$D$15,IF(J466=15,'Equivalencia BH-BMPT'!$D$16,IF(J466=16,'Equivalencia BH-BMPT'!$D$17,IF(J466=17,'Equivalencia BH-BMPT'!$D$18,IF(J466=18,'Equivalencia BH-BMPT'!$D$19,IF(J466=19,'Equivalencia BH-BMPT'!$D$20,IF(J466=20,'Equivalencia BH-BMPT'!$D$21,IF(J466=21,'Equivalencia BH-BMPT'!$D$22,IF(J466=22,'Equivalencia BH-BMPT'!$D$23,IF(J466=23,'Equivalencia BH-BMPT'!#REF!,IF(J466=24,'Equivalencia BH-BMPT'!$D$25,IF(J466=25,'Equivalencia BH-BMPT'!$D$26,IF(J466=26,'Equivalencia BH-BMPT'!$D$27,IF(J466=27,'Equivalencia BH-BMPT'!$D$28,IF(J466=28,'Equivalencia BH-BMPT'!$D$29,IF(J466=29,'Equivalencia BH-BMPT'!$D$30,IF(J466=30,'Equivalencia BH-BMPT'!$D$31,IF(J466=31,'Equivalencia BH-BMPT'!$D$32,IF(J466=32,'Equivalencia BH-BMPT'!$D$33,IF(J466=33,'Equivalencia BH-BMPT'!$D$34,IF(J466=34,'Equivalencia BH-BMPT'!$D$35,IF(J466=35,'Equivalencia BH-BMPT'!$D$36,IF(J466=36,'Equivalencia BH-BMPT'!$D$37,IF(J466=37,'Equivalencia BH-BMPT'!$D$38,IF(J466=38,'Equivalencia BH-BMPT'!#REF!,IF(J466=39,'Equivalencia BH-BMPT'!$D$40,IF(J466=40,'Equivalencia BH-BMPT'!$D$41,IF(J466=41,'Equivalencia BH-BMPT'!$D$42,IF(J466=42,'Equivalencia BH-BMPT'!$D$43,IF(J466=43,'Equivalencia BH-BMPT'!$D$44,IF(J466=44,'Equivalencia BH-BMPT'!$D$45,IF(J466=45,'Equivalencia BH-BMPT'!$D$46,"No ha seleccionado un número de programa")))))))))))))))))))))))))))))))))))))))))))))</f>
        <v>No ha seleccionado un número de programa</v>
      </c>
      <c r="L466" s="157"/>
      <c r="M466" s="149"/>
      <c r="N466" s="189"/>
      <c r="O466" s="190"/>
      <c r="P466" s="161"/>
      <c r="Q466" s="162"/>
      <c r="R466" s="162"/>
      <c r="S466" s="162"/>
      <c r="T466" s="162">
        <f t="shared" si="24"/>
        <v>0</v>
      </c>
      <c r="U466" s="162"/>
      <c r="V466" s="191"/>
      <c r="W466" s="191"/>
      <c r="X466" s="191"/>
      <c r="Y466" s="149"/>
      <c r="Z466" s="149"/>
      <c r="AA466" s="164"/>
      <c r="AB466" s="149"/>
      <c r="AC466" s="149"/>
      <c r="AD466" s="149"/>
      <c r="AE466" s="149"/>
      <c r="AF466" s="165" t="e">
        <f t="shared" si="25"/>
        <v>#DIV/0!</v>
      </c>
      <c r="AG466" s="166"/>
      <c r="AH466" s="166" t="b">
        <f t="shared" si="26"/>
        <v>1</v>
      </c>
    </row>
    <row r="467" spans="1:34" s="167" customFormat="1" ht="44.25" customHeight="1" thickBot="1" x14ac:dyDescent="0.3">
      <c r="A467" s="149"/>
      <c r="B467" s="149"/>
      <c r="C467" s="151"/>
      <c r="D467" s="149"/>
      <c r="E467" s="151" t="str">
        <f>IF(D467=1,'Tipo '!$B$2,IF(D467=2,'Tipo '!$B$3,IF(D467=3,'Tipo '!$B$4,IF(D467=4,'Tipo '!$B$5,IF(D467=5,'Tipo '!$B$6,IF(D467=6,'Tipo '!$B$7,IF(D467=7,'Tipo '!$B$8,IF(D467=8,'Tipo '!$B$9,IF(D467=9,'Tipo '!$B$10,IF(D467=10,'Tipo '!$B$11,IF(D467=11,'Tipo '!$B$12,IF(D467=12,'Tipo '!$B$13,IF(D467=13,'Tipo '!$B$14,IF(D467=14,'Tipo '!$B$15,IF(D467=15,'Tipo '!$B$16,IF(D467=16,'Tipo '!$B$17,IF(D467=17,'Tipo '!$B$18,IF(D467=18,'Tipo '!$B$19,IF(D467=19,'Tipo '!$B$20,IF(D467=20,'Tipo '!$B$21,"No ha seleccionado un tipo de contrato válido"))))))))))))))))))))</f>
        <v>No ha seleccionado un tipo de contrato válido</v>
      </c>
      <c r="F467" s="151"/>
      <c r="G467" s="151"/>
      <c r="H467" s="154"/>
      <c r="I467" s="154"/>
      <c r="J467" s="155"/>
      <c r="K467" s="156" t="str">
        <f>IF(J467=1,'Equivalencia BH-BMPT'!$D$2,IF(J467=2,'Equivalencia BH-BMPT'!$D$3,IF(J467=3,'Equivalencia BH-BMPT'!$D$4,IF(J467=4,'Equivalencia BH-BMPT'!$D$5,IF(J467=5,'Equivalencia BH-BMPT'!$D$6,IF(J467=6,'Equivalencia BH-BMPT'!$D$7,IF(J467=7,'Equivalencia BH-BMPT'!$D$8,IF(J467=8,'Equivalencia BH-BMPT'!$D$9,IF(J467=9,'Equivalencia BH-BMPT'!$D$10,IF(J467=10,'Equivalencia BH-BMPT'!$D$11,IF(J467=11,'Equivalencia BH-BMPT'!$D$12,IF(J467=12,'Equivalencia BH-BMPT'!$D$13,IF(J467=13,'Equivalencia BH-BMPT'!$D$14,IF(J467=14,'Equivalencia BH-BMPT'!$D$15,IF(J467=15,'Equivalencia BH-BMPT'!$D$16,IF(J467=16,'Equivalencia BH-BMPT'!$D$17,IF(J467=17,'Equivalencia BH-BMPT'!$D$18,IF(J467=18,'Equivalencia BH-BMPT'!$D$19,IF(J467=19,'Equivalencia BH-BMPT'!$D$20,IF(J467=20,'Equivalencia BH-BMPT'!$D$21,IF(J467=21,'Equivalencia BH-BMPT'!$D$22,IF(J467=22,'Equivalencia BH-BMPT'!$D$23,IF(J467=23,'Equivalencia BH-BMPT'!#REF!,IF(J467=24,'Equivalencia BH-BMPT'!$D$25,IF(J467=25,'Equivalencia BH-BMPT'!$D$26,IF(J467=26,'Equivalencia BH-BMPT'!$D$27,IF(J467=27,'Equivalencia BH-BMPT'!$D$28,IF(J467=28,'Equivalencia BH-BMPT'!$D$29,IF(J467=29,'Equivalencia BH-BMPT'!$D$30,IF(J467=30,'Equivalencia BH-BMPT'!$D$31,IF(J467=31,'Equivalencia BH-BMPT'!$D$32,IF(J467=32,'Equivalencia BH-BMPT'!$D$33,IF(J467=33,'Equivalencia BH-BMPT'!$D$34,IF(J467=34,'Equivalencia BH-BMPT'!$D$35,IF(J467=35,'Equivalencia BH-BMPT'!$D$36,IF(J467=36,'Equivalencia BH-BMPT'!$D$37,IF(J467=37,'Equivalencia BH-BMPT'!$D$38,IF(J467=38,'Equivalencia BH-BMPT'!#REF!,IF(J467=39,'Equivalencia BH-BMPT'!$D$40,IF(J467=40,'Equivalencia BH-BMPT'!$D$41,IF(J467=41,'Equivalencia BH-BMPT'!$D$42,IF(J467=42,'Equivalencia BH-BMPT'!$D$43,IF(J467=43,'Equivalencia BH-BMPT'!$D$44,IF(J467=44,'Equivalencia BH-BMPT'!$D$45,IF(J467=45,'Equivalencia BH-BMPT'!$D$46,"No ha seleccionado un número de programa")))))))))))))))))))))))))))))))))))))))))))))</f>
        <v>No ha seleccionado un número de programa</v>
      </c>
      <c r="L467" s="157"/>
      <c r="M467" s="149"/>
      <c r="N467" s="189"/>
      <c r="O467" s="190"/>
      <c r="P467" s="161"/>
      <c r="Q467" s="162"/>
      <c r="R467" s="162"/>
      <c r="S467" s="162"/>
      <c r="T467" s="162">
        <f t="shared" si="24"/>
        <v>0</v>
      </c>
      <c r="U467" s="162"/>
      <c r="V467" s="191"/>
      <c r="W467" s="191"/>
      <c r="X467" s="191"/>
      <c r="Y467" s="149"/>
      <c r="Z467" s="149"/>
      <c r="AA467" s="164"/>
      <c r="AB467" s="149"/>
      <c r="AC467" s="149"/>
      <c r="AD467" s="149"/>
      <c r="AE467" s="149"/>
      <c r="AF467" s="165" t="e">
        <f t="shared" si="25"/>
        <v>#DIV/0!</v>
      </c>
      <c r="AG467" s="166"/>
      <c r="AH467" s="166" t="b">
        <f t="shared" si="26"/>
        <v>1</v>
      </c>
    </row>
    <row r="468" spans="1:34" s="167" customFormat="1" ht="44.25" customHeight="1" thickBot="1" x14ac:dyDescent="0.3">
      <c r="A468" s="149"/>
      <c r="B468" s="149"/>
      <c r="C468" s="151"/>
      <c r="D468" s="149"/>
      <c r="E468" s="151" t="str">
        <f>IF(D468=1,'Tipo '!$B$2,IF(D468=2,'Tipo '!$B$3,IF(D468=3,'Tipo '!$B$4,IF(D468=4,'Tipo '!$B$5,IF(D468=5,'Tipo '!$B$6,IF(D468=6,'Tipo '!$B$7,IF(D468=7,'Tipo '!$B$8,IF(D468=8,'Tipo '!$B$9,IF(D468=9,'Tipo '!$B$10,IF(D468=10,'Tipo '!$B$11,IF(D468=11,'Tipo '!$B$12,IF(D468=12,'Tipo '!$B$13,IF(D468=13,'Tipo '!$B$14,IF(D468=14,'Tipo '!$B$15,IF(D468=15,'Tipo '!$B$16,IF(D468=16,'Tipo '!$B$17,IF(D468=17,'Tipo '!$B$18,IF(D468=18,'Tipo '!$B$19,IF(D468=19,'Tipo '!$B$20,IF(D468=20,'Tipo '!$B$21,"No ha seleccionado un tipo de contrato válido"))))))))))))))))))))</f>
        <v>No ha seleccionado un tipo de contrato válido</v>
      </c>
      <c r="F468" s="151"/>
      <c r="G468" s="151"/>
      <c r="H468" s="154"/>
      <c r="I468" s="154"/>
      <c r="J468" s="155"/>
      <c r="K468" s="156" t="str">
        <f>IF(J468=1,'Equivalencia BH-BMPT'!$D$2,IF(J468=2,'Equivalencia BH-BMPT'!$D$3,IF(J468=3,'Equivalencia BH-BMPT'!$D$4,IF(J468=4,'Equivalencia BH-BMPT'!$D$5,IF(J468=5,'Equivalencia BH-BMPT'!$D$6,IF(J468=6,'Equivalencia BH-BMPT'!$D$7,IF(J468=7,'Equivalencia BH-BMPT'!$D$8,IF(J468=8,'Equivalencia BH-BMPT'!$D$9,IF(J468=9,'Equivalencia BH-BMPT'!$D$10,IF(J468=10,'Equivalencia BH-BMPT'!$D$11,IF(J468=11,'Equivalencia BH-BMPT'!$D$12,IF(J468=12,'Equivalencia BH-BMPT'!$D$13,IF(J468=13,'Equivalencia BH-BMPT'!$D$14,IF(J468=14,'Equivalencia BH-BMPT'!$D$15,IF(J468=15,'Equivalencia BH-BMPT'!$D$16,IF(J468=16,'Equivalencia BH-BMPT'!$D$17,IF(J468=17,'Equivalencia BH-BMPT'!$D$18,IF(J468=18,'Equivalencia BH-BMPT'!$D$19,IF(J468=19,'Equivalencia BH-BMPT'!$D$20,IF(J468=20,'Equivalencia BH-BMPT'!$D$21,IF(J468=21,'Equivalencia BH-BMPT'!$D$22,IF(J468=22,'Equivalencia BH-BMPT'!$D$23,IF(J468=23,'Equivalencia BH-BMPT'!#REF!,IF(J468=24,'Equivalencia BH-BMPT'!$D$25,IF(J468=25,'Equivalencia BH-BMPT'!$D$26,IF(J468=26,'Equivalencia BH-BMPT'!$D$27,IF(J468=27,'Equivalencia BH-BMPT'!$D$28,IF(J468=28,'Equivalencia BH-BMPT'!$D$29,IF(J468=29,'Equivalencia BH-BMPT'!$D$30,IF(J468=30,'Equivalencia BH-BMPT'!$D$31,IF(J468=31,'Equivalencia BH-BMPT'!$D$32,IF(J468=32,'Equivalencia BH-BMPT'!$D$33,IF(J468=33,'Equivalencia BH-BMPT'!$D$34,IF(J468=34,'Equivalencia BH-BMPT'!$D$35,IF(J468=35,'Equivalencia BH-BMPT'!$D$36,IF(J468=36,'Equivalencia BH-BMPT'!$D$37,IF(J468=37,'Equivalencia BH-BMPT'!$D$38,IF(J468=38,'Equivalencia BH-BMPT'!#REF!,IF(J468=39,'Equivalencia BH-BMPT'!$D$40,IF(J468=40,'Equivalencia BH-BMPT'!$D$41,IF(J468=41,'Equivalencia BH-BMPT'!$D$42,IF(J468=42,'Equivalencia BH-BMPT'!$D$43,IF(J468=43,'Equivalencia BH-BMPT'!$D$44,IF(J468=44,'Equivalencia BH-BMPT'!$D$45,IF(J468=45,'Equivalencia BH-BMPT'!$D$46,"No ha seleccionado un número de programa")))))))))))))))))))))))))))))))))))))))))))))</f>
        <v>No ha seleccionado un número de programa</v>
      </c>
      <c r="L468" s="157"/>
      <c r="M468" s="149"/>
      <c r="N468" s="189"/>
      <c r="O468" s="190"/>
      <c r="P468" s="161"/>
      <c r="Q468" s="162"/>
      <c r="R468" s="162"/>
      <c r="S468" s="162"/>
      <c r="T468" s="162">
        <f t="shared" ref="T468:T531" si="27">O468+Q468+S468</f>
        <v>0</v>
      </c>
      <c r="U468" s="162"/>
      <c r="V468" s="191"/>
      <c r="W468" s="191"/>
      <c r="X468" s="191"/>
      <c r="Y468" s="149"/>
      <c r="Z468" s="149"/>
      <c r="AA468" s="164"/>
      <c r="AB468" s="149"/>
      <c r="AC468" s="149"/>
      <c r="AD468" s="149"/>
      <c r="AE468" s="149"/>
      <c r="AF468" s="165" t="e">
        <f t="shared" ref="AF468:AF531" si="28">SUM(U468/T468)</f>
        <v>#DIV/0!</v>
      </c>
      <c r="AG468" s="166"/>
      <c r="AH468" s="166" t="b">
        <f t="shared" ref="AH468:AH531" si="29">IF(I468="Funcionamiento",J468=0,J468="")</f>
        <v>1</v>
      </c>
    </row>
    <row r="469" spans="1:34" s="167" customFormat="1" ht="44.25" customHeight="1" thickBot="1" x14ac:dyDescent="0.3">
      <c r="A469" s="149"/>
      <c r="B469" s="149"/>
      <c r="C469" s="151"/>
      <c r="D469" s="149"/>
      <c r="E469" s="151" t="str">
        <f>IF(D469=1,'Tipo '!$B$2,IF(D469=2,'Tipo '!$B$3,IF(D469=3,'Tipo '!$B$4,IF(D469=4,'Tipo '!$B$5,IF(D469=5,'Tipo '!$B$6,IF(D469=6,'Tipo '!$B$7,IF(D469=7,'Tipo '!$B$8,IF(D469=8,'Tipo '!$B$9,IF(D469=9,'Tipo '!$B$10,IF(D469=10,'Tipo '!$B$11,IF(D469=11,'Tipo '!$B$12,IF(D469=12,'Tipo '!$B$13,IF(D469=13,'Tipo '!$B$14,IF(D469=14,'Tipo '!$B$15,IF(D469=15,'Tipo '!$B$16,IF(D469=16,'Tipo '!$B$17,IF(D469=17,'Tipo '!$B$18,IF(D469=18,'Tipo '!$B$19,IF(D469=19,'Tipo '!$B$20,IF(D469=20,'Tipo '!$B$21,"No ha seleccionado un tipo de contrato válido"))))))))))))))))))))</f>
        <v>No ha seleccionado un tipo de contrato válido</v>
      </c>
      <c r="F469" s="151"/>
      <c r="G469" s="151"/>
      <c r="H469" s="154"/>
      <c r="I469" s="154"/>
      <c r="J469" s="155"/>
      <c r="K469" s="156" t="str">
        <f>IF(J469=1,'Equivalencia BH-BMPT'!$D$2,IF(J469=2,'Equivalencia BH-BMPT'!$D$3,IF(J469=3,'Equivalencia BH-BMPT'!$D$4,IF(J469=4,'Equivalencia BH-BMPT'!$D$5,IF(J469=5,'Equivalencia BH-BMPT'!$D$6,IF(J469=6,'Equivalencia BH-BMPT'!$D$7,IF(J469=7,'Equivalencia BH-BMPT'!$D$8,IF(J469=8,'Equivalencia BH-BMPT'!$D$9,IF(J469=9,'Equivalencia BH-BMPT'!$D$10,IF(J469=10,'Equivalencia BH-BMPT'!$D$11,IF(J469=11,'Equivalencia BH-BMPT'!$D$12,IF(J469=12,'Equivalencia BH-BMPT'!$D$13,IF(J469=13,'Equivalencia BH-BMPT'!$D$14,IF(J469=14,'Equivalencia BH-BMPT'!$D$15,IF(J469=15,'Equivalencia BH-BMPT'!$D$16,IF(J469=16,'Equivalencia BH-BMPT'!$D$17,IF(J469=17,'Equivalencia BH-BMPT'!$D$18,IF(J469=18,'Equivalencia BH-BMPT'!$D$19,IF(J469=19,'Equivalencia BH-BMPT'!$D$20,IF(J469=20,'Equivalencia BH-BMPT'!$D$21,IF(J469=21,'Equivalencia BH-BMPT'!$D$22,IF(J469=22,'Equivalencia BH-BMPT'!$D$23,IF(J469=23,'Equivalencia BH-BMPT'!#REF!,IF(J469=24,'Equivalencia BH-BMPT'!$D$25,IF(J469=25,'Equivalencia BH-BMPT'!$D$26,IF(J469=26,'Equivalencia BH-BMPT'!$D$27,IF(J469=27,'Equivalencia BH-BMPT'!$D$28,IF(J469=28,'Equivalencia BH-BMPT'!$D$29,IF(J469=29,'Equivalencia BH-BMPT'!$D$30,IF(J469=30,'Equivalencia BH-BMPT'!$D$31,IF(J469=31,'Equivalencia BH-BMPT'!$D$32,IF(J469=32,'Equivalencia BH-BMPT'!$D$33,IF(J469=33,'Equivalencia BH-BMPT'!$D$34,IF(J469=34,'Equivalencia BH-BMPT'!$D$35,IF(J469=35,'Equivalencia BH-BMPT'!$D$36,IF(J469=36,'Equivalencia BH-BMPT'!$D$37,IF(J469=37,'Equivalencia BH-BMPT'!$D$38,IF(J469=38,'Equivalencia BH-BMPT'!#REF!,IF(J469=39,'Equivalencia BH-BMPT'!$D$40,IF(J469=40,'Equivalencia BH-BMPT'!$D$41,IF(J469=41,'Equivalencia BH-BMPT'!$D$42,IF(J469=42,'Equivalencia BH-BMPT'!$D$43,IF(J469=43,'Equivalencia BH-BMPT'!$D$44,IF(J469=44,'Equivalencia BH-BMPT'!$D$45,IF(J469=45,'Equivalencia BH-BMPT'!$D$46,"No ha seleccionado un número de programa")))))))))))))))))))))))))))))))))))))))))))))</f>
        <v>No ha seleccionado un número de programa</v>
      </c>
      <c r="L469" s="157"/>
      <c r="M469" s="149"/>
      <c r="N469" s="189"/>
      <c r="O469" s="190"/>
      <c r="P469" s="161"/>
      <c r="Q469" s="162"/>
      <c r="R469" s="162"/>
      <c r="S469" s="162"/>
      <c r="T469" s="162">
        <f t="shared" si="27"/>
        <v>0</v>
      </c>
      <c r="U469" s="162"/>
      <c r="V469" s="191"/>
      <c r="W469" s="191"/>
      <c r="X469" s="191"/>
      <c r="Y469" s="149"/>
      <c r="Z469" s="149"/>
      <c r="AA469" s="164"/>
      <c r="AB469" s="149"/>
      <c r="AC469" s="149"/>
      <c r="AD469" s="149"/>
      <c r="AE469" s="149"/>
      <c r="AF469" s="165" t="e">
        <f t="shared" si="28"/>
        <v>#DIV/0!</v>
      </c>
      <c r="AG469" s="166"/>
      <c r="AH469" s="166" t="b">
        <f t="shared" si="29"/>
        <v>1</v>
      </c>
    </row>
    <row r="470" spans="1:34" s="167" customFormat="1" ht="44.25" customHeight="1" thickBot="1" x14ac:dyDescent="0.3">
      <c r="A470" s="149"/>
      <c r="B470" s="149"/>
      <c r="C470" s="151"/>
      <c r="D470" s="149"/>
      <c r="E470" s="151" t="str">
        <f>IF(D470=1,'Tipo '!$B$2,IF(D470=2,'Tipo '!$B$3,IF(D470=3,'Tipo '!$B$4,IF(D470=4,'Tipo '!$B$5,IF(D470=5,'Tipo '!$B$6,IF(D470=6,'Tipo '!$B$7,IF(D470=7,'Tipo '!$B$8,IF(D470=8,'Tipo '!$B$9,IF(D470=9,'Tipo '!$B$10,IF(D470=10,'Tipo '!$B$11,IF(D470=11,'Tipo '!$B$12,IF(D470=12,'Tipo '!$B$13,IF(D470=13,'Tipo '!$B$14,IF(D470=14,'Tipo '!$B$15,IF(D470=15,'Tipo '!$B$16,IF(D470=16,'Tipo '!$B$17,IF(D470=17,'Tipo '!$B$18,IF(D470=18,'Tipo '!$B$19,IF(D470=19,'Tipo '!$B$20,IF(D470=20,'Tipo '!$B$21,"No ha seleccionado un tipo de contrato válido"))))))))))))))))))))</f>
        <v>No ha seleccionado un tipo de contrato válido</v>
      </c>
      <c r="F470" s="151"/>
      <c r="G470" s="151"/>
      <c r="H470" s="154"/>
      <c r="I470" s="154"/>
      <c r="J470" s="155"/>
      <c r="K470" s="156" t="str">
        <f>IF(J470=1,'Equivalencia BH-BMPT'!$D$2,IF(J470=2,'Equivalencia BH-BMPT'!$D$3,IF(J470=3,'Equivalencia BH-BMPT'!$D$4,IF(J470=4,'Equivalencia BH-BMPT'!$D$5,IF(J470=5,'Equivalencia BH-BMPT'!$D$6,IF(J470=6,'Equivalencia BH-BMPT'!$D$7,IF(J470=7,'Equivalencia BH-BMPT'!$D$8,IF(J470=8,'Equivalencia BH-BMPT'!$D$9,IF(J470=9,'Equivalencia BH-BMPT'!$D$10,IF(J470=10,'Equivalencia BH-BMPT'!$D$11,IF(J470=11,'Equivalencia BH-BMPT'!$D$12,IF(J470=12,'Equivalencia BH-BMPT'!$D$13,IF(J470=13,'Equivalencia BH-BMPT'!$D$14,IF(J470=14,'Equivalencia BH-BMPT'!$D$15,IF(J470=15,'Equivalencia BH-BMPT'!$D$16,IF(J470=16,'Equivalencia BH-BMPT'!$D$17,IF(J470=17,'Equivalencia BH-BMPT'!$D$18,IF(J470=18,'Equivalencia BH-BMPT'!$D$19,IF(J470=19,'Equivalencia BH-BMPT'!$D$20,IF(J470=20,'Equivalencia BH-BMPT'!$D$21,IF(J470=21,'Equivalencia BH-BMPT'!$D$22,IF(J470=22,'Equivalencia BH-BMPT'!$D$23,IF(J470=23,'Equivalencia BH-BMPT'!#REF!,IF(J470=24,'Equivalencia BH-BMPT'!$D$25,IF(J470=25,'Equivalencia BH-BMPT'!$D$26,IF(J470=26,'Equivalencia BH-BMPT'!$D$27,IF(J470=27,'Equivalencia BH-BMPT'!$D$28,IF(J470=28,'Equivalencia BH-BMPT'!$D$29,IF(J470=29,'Equivalencia BH-BMPT'!$D$30,IF(J470=30,'Equivalencia BH-BMPT'!$D$31,IF(J470=31,'Equivalencia BH-BMPT'!$D$32,IF(J470=32,'Equivalencia BH-BMPT'!$D$33,IF(J470=33,'Equivalencia BH-BMPT'!$D$34,IF(J470=34,'Equivalencia BH-BMPT'!$D$35,IF(J470=35,'Equivalencia BH-BMPT'!$D$36,IF(J470=36,'Equivalencia BH-BMPT'!$D$37,IF(J470=37,'Equivalencia BH-BMPT'!$D$38,IF(J470=38,'Equivalencia BH-BMPT'!#REF!,IF(J470=39,'Equivalencia BH-BMPT'!$D$40,IF(J470=40,'Equivalencia BH-BMPT'!$D$41,IF(J470=41,'Equivalencia BH-BMPT'!$D$42,IF(J470=42,'Equivalencia BH-BMPT'!$D$43,IF(J470=43,'Equivalencia BH-BMPT'!$D$44,IF(J470=44,'Equivalencia BH-BMPT'!$D$45,IF(J470=45,'Equivalencia BH-BMPT'!$D$46,"No ha seleccionado un número de programa")))))))))))))))))))))))))))))))))))))))))))))</f>
        <v>No ha seleccionado un número de programa</v>
      </c>
      <c r="L470" s="157"/>
      <c r="M470" s="149"/>
      <c r="N470" s="189"/>
      <c r="O470" s="190"/>
      <c r="P470" s="161"/>
      <c r="Q470" s="162"/>
      <c r="R470" s="162"/>
      <c r="S470" s="162"/>
      <c r="T470" s="162">
        <f t="shared" si="27"/>
        <v>0</v>
      </c>
      <c r="U470" s="162"/>
      <c r="V470" s="191"/>
      <c r="W470" s="191"/>
      <c r="X470" s="191"/>
      <c r="Y470" s="149"/>
      <c r="Z470" s="149"/>
      <c r="AA470" s="164"/>
      <c r="AB470" s="149"/>
      <c r="AC470" s="149"/>
      <c r="AD470" s="149"/>
      <c r="AE470" s="149"/>
      <c r="AF470" s="165" t="e">
        <f t="shared" si="28"/>
        <v>#DIV/0!</v>
      </c>
      <c r="AG470" s="166"/>
      <c r="AH470" s="166" t="b">
        <f t="shared" si="29"/>
        <v>1</v>
      </c>
    </row>
    <row r="471" spans="1:34" s="167" customFormat="1" ht="44.25" customHeight="1" thickBot="1" x14ac:dyDescent="0.3">
      <c r="A471" s="149"/>
      <c r="B471" s="149"/>
      <c r="C471" s="151"/>
      <c r="D471" s="149"/>
      <c r="E471" s="151" t="str">
        <f>IF(D471=1,'Tipo '!$B$2,IF(D471=2,'Tipo '!$B$3,IF(D471=3,'Tipo '!$B$4,IF(D471=4,'Tipo '!$B$5,IF(D471=5,'Tipo '!$B$6,IF(D471=6,'Tipo '!$B$7,IF(D471=7,'Tipo '!$B$8,IF(D471=8,'Tipo '!$B$9,IF(D471=9,'Tipo '!$B$10,IF(D471=10,'Tipo '!$B$11,IF(D471=11,'Tipo '!$B$12,IF(D471=12,'Tipo '!$B$13,IF(D471=13,'Tipo '!$B$14,IF(D471=14,'Tipo '!$B$15,IF(D471=15,'Tipo '!$B$16,IF(D471=16,'Tipo '!$B$17,IF(D471=17,'Tipo '!$B$18,IF(D471=18,'Tipo '!$B$19,IF(D471=19,'Tipo '!$B$20,IF(D471=20,'Tipo '!$B$21,"No ha seleccionado un tipo de contrato válido"))))))))))))))))))))</f>
        <v>No ha seleccionado un tipo de contrato válido</v>
      </c>
      <c r="F471" s="151"/>
      <c r="G471" s="151"/>
      <c r="H471" s="154"/>
      <c r="I471" s="154"/>
      <c r="J471" s="155"/>
      <c r="K471" s="156" t="str">
        <f>IF(J471=1,'Equivalencia BH-BMPT'!$D$2,IF(J471=2,'Equivalencia BH-BMPT'!$D$3,IF(J471=3,'Equivalencia BH-BMPT'!$D$4,IF(J471=4,'Equivalencia BH-BMPT'!$D$5,IF(J471=5,'Equivalencia BH-BMPT'!$D$6,IF(J471=6,'Equivalencia BH-BMPT'!$D$7,IF(J471=7,'Equivalencia BH-BMPT'!$D$8,IF(J471=8,'Equivalencia BH-BMPT'!$D$9,IF(J471=9,'Equivalencia BH-BMPT'!$D$10,IF(J471=10,'Equivalencia BH-BMPT'!$D$11,IF(J471=11,'Equivalencia BH-BMPT'!$D$12,IF(J471=12,'Equivalencia BH-BMPT'!$D$13,IF(J471=13,'Equivalencia BH-BMPT'!$D$14,IF(J471=14,'Equivalencia BH-BMPT'!$D$15,IF(J471=15,'Equivalencia BH-BMPT'!$D$16,IF(J471=16,'Equivalencia BH-BMPT'!$D$17,IF(J471=17,'Equivalencia BH-BMPT'!$D$18,IF(J471=18,'Equivalencia BH-BMPT'!$D$19,IF(J471=19,'Equivalencia BH-BMPT'!$D$20,IF(J471=20,'Equivalencia BH-BMPT'!$D$21,IF(J471=21,'Equivalencia BH-BMPT'!$D$22,IF(J471=22,'Equivalencia BH-BMPT'!$D$23,IF(J471=23,'Equivalencia BH-BMPT'!#REF!,IF(J471=24,'Equivalencia BH-BMPT'!$D$25,IF(J471=25,'Equivalencia BH-BMPT'!$D$26,IF(J471=26,'Equivalencia BH-BMPT'!$D$27,IF(J471=27,'Equivalencia BH-BMPT'!$D$28,IF(J471=28,'Equivalencia BH-BMPT'!$D$29,IF(J471=29,'Equivalencia BH-BMPT'!$D$30,IF(J471=30,'Equivalencia BH-BMPT'!$D$31,IF(J471=31,'Equivalencia BH-BMPT'!$D$32,IF(J471=32,'Equivalencia BH-BMPT'!$D$33,IF(J471=33,'Equivalencia BH-BMPT'!$D$34,IF(J471=34,'Equivalencia BH-BMPT'!$D$35,IF(J471=35,'Equivalencia BH-BMPT'!$D$36,IF(J471=36,'Equivalencia BH-BMPT'!$D$37,IF(J471=37,'Equivalencia BH-BMPT'!$D$38,IF(J471=38,'Equivalencia BH-BMPT'!#REF!,IF(J471=39,'Equivalencia BH-BMPT'!$D$40,IF(J471=40,'Equivalencia BH-BMPT'!$D$41,IF(J471=41,'Equivalencia BH-BMPT'!$D$42,IF(J471=42,'Equivalencia BH-BMPT'!$D$43,IF(J471=43,'Equivalencia BH-BMPT'!$D$44,IF(J471=44,'Equivalencia BH-BMPT'!$D$45,IF(J471=45,'Equivalencia BH-BMPT'!$D$46,"No ha seleccionado un número de programa")))))))))))))))))))))))))))))))))))))))))))))</f>
        <v>No ha seleccionado un número de programa</v>
      </c>
      <c r="L471" s="157"/>
      <c r="M471" s="149"/>
      <c r="N471" s="189"/>
      <c r="O471" s="190"/>
      <c r="P471" s="161"/>
      <c r="Q471" s="162"/>
      <c r="R471" s="162"/>
      <c r="S471" s="162"/>
      <c r="T471" s="162">
        <f t="shared" si="27"/>
        <v>0</v>
      </c>
      <c r="U471" s="162"/>
      <c r="V471" s="191"/>
      <c r="W471" s="191"/>
      <c r="X471" s="191"/>
      <c r="Y471" s="149"/>
      <c r="Z471" s="149"/>
      <c r="AA471" s="164"/>
      <c r="AB471" s="149"/>
      <c r="AC471" s="149"/>
      <c r="AD471" s="149"/>
      <c r="AE471" s="149"/>
      <c r="AF471" s="165" t="e">
        <f t="shared" si="28"/>
        <v>#DIV/0!</v>
      </c>
      <c r="AG471" s="166"/>
      <c r="AH471" s="166" t="b">
        <f t="shared" si="29"/>
        <v>1</v>
      </c>
    </row>
    <row r="472" spans="1:34" s="167" customFormat="1" ht="44.25" customHeight="1" thickBot="1" x14ac:dyDescent="0.3">
      <c r="A472" s="149"/>
      <c r="B472" s="149"/>
      <c r="C472" s="151"/>
      <c r="D472" s="149"/>
      <c r="E472" s="151" t="str">
        <f>IF(D472=1,'Tipo '!$B$2,IF(D472=2,'Tipo '!$B$3,IF(D472=3,'Tipo '!$B$4,IF(D472=4,'Tipo '!$B$5,IF(D472=5,'Tipo '!$B$6,IF(D472=6,'Tipo '!$B$7,IF(D472=7,'Tipo '!$B$8,IF(D472=8,'Tipo '!$B$9,IF(D472=9,'Tipo '!$B$10,IF(D472=10,'Tipo '!$B$11,IF(D472=11,'Tipo '!$B$12,IF(D472=12,'Tipo '!$B$13,IF(D472=13,'Tipo '!$B$14,IF(D472=14,'Tipo '!$B$15,IF(D472=15,'Tipo '!$B$16,IF(D472=16,'Tipo '!$B$17,IF(D472=17,'Tipo '!$B$18,IF(D472=18,'Tipo '!$B$19,IF(D472=19,'Tipo '!$B$20,IF(D472=20,'Tipo '!$B$21,"No ha seleccionado un tipo de contrato válido"))))))))))))))))))))</f>
        <v>No ha seleccionado un tipo de contrato válido</v>
      </c>
      <c r="F472" s="151"/>
      <c r="G472" s="151"/>
      <c r="H472" s="154"/>
      <c r="I472" s="154"/>
      <c r="J472" s="155"/>
      <c r="K472" s="156" t="str">
        <f>IF(J472=1,'Equivalencia BH-BMPT'!$D$2,IF(J472=2,'Equivalencia BH-BMPT'!$D$3,IF(J472=3,'Equivalencia BH-BMPT'!$D$4,IF(J472=4,'Equivalencia BH-BMPT'!$D$5,IF(J472=5,'Equivalencia BH-BMPT'!$D$6,IF(J472=6,'Equivalencia BH-BMPT'!$D$7,IF(J472=7,'Equivalencia BH-BMPT'!$D$8,IF(J472=8,'Equivalencia BH-BMPT'!$D$9,IF(J472=9,'Equivalencia BH-BMPT'!$D$10,IF(J472=10,'Equivalencia BH-BMPT'!$D$11,IF(J472=11,'Equivalencia BH-BMPT'!$D$12,IF(J472=12,'Equivalencia BH-BMPT'!$D$13,IF(J472=13,'Equivalencia BH-BMPT'!$D$14,IF(J472=14,'Equivalencia BH-BMPT'!$D$15,IF(J472=15,'Equivalencia BH-BMPT'!$D$16,IF(J472=16,'Equivalencia BH-BMPT'!$D$17,IF(J472=17,'Equivalencia BH-BMPT'!$D$18,IF(J472=18,'Equivalencia BH-BMPT'!$D$19,IF(J472=19,'Equivalencia BH-BMPT'!$D$20,IF(J472=20,'Equivalencia BH-BMPT'!$D$21,IF(J472=21,'Equivalencia BH-BMPT'!$D$22,IF(J472=22,'Equivalencia BH-BMPT'!$D$23,IF(J472=23,'Equivalencia BH-BMPT'!#REF!,IF(J472=24,'Equivalencia BH-BMPT'!$D$25,IF(J472=25,'Equivalencia BH-BMPT'!$D$26,IF(J472=26,'Equivalencia BH-BMPT'!$D$27,IF(J472=27,'Equivalencia BH-BMPT'!$D$28,IF(J472=28,'Equivalencia BH-BMPT'!$D$29,IF(J472=29,'Equivalencia BH-BMPT'!$D$30,IF(J472=30,'Equivalencia BH-BMPT'!$D$31,IF(J472=31,'Equivalencia BH-BMPT'!$D$32,IF(J472=32,'Equivalencia BH-BMPT'!$D$33,IF(J472=33,'Equivalencia BH-BMPT'!$D$34,IF(J472=34,'Equivalencia BH-BMPT'!$D$35,IF(J472=35,'Equivalencia BH-BMPT'!$D$36,IF(J472=36,'Equivalencia BH-BMPT'!$D$37,IF(J472=37,'Equivalencia BH-BMPT'!$D$38,IF(J472=38,'Equivalencia BH-BMPT'!#REF!,IF(J472=39,'Equivalencia BH-BMPT'!$D$40,IF(J472=40,'Equivalencia BH-BMPT'!$D$41,IF(J472=41,'Equivalencia BH-BMPT'!$D$42,IF(J472=42,'Equivalencia BH-BMPT'!$D$43,IF(J472=43,'Equivalencia BH-BMPT'!$D$44,IF(J472=44,'Equivalencia BH-BMPT'!$D$45,IF(J472=45,'Equivalencia BH-BMPT'!$D$46,"No ha seleccionado un número de programa")))))))))))))))))))))))))))))))))))))))))))))</f>
        <v>No ha seleccionado un número de programa</v>
      </c>
      <c r="L472" s="157"/>
      <c r="M472" s="149"/>
      <c r="N472" s="189"/>
      <c r="O472" s="190"/>
      <c r="P472" s="161"/>
      <c r="Q472" s="162"/>
      <c r="R472" s="162"/>
      <c r="S472" s="162"/>
      <c r="T472" s="162">
        <f t="shared" si="27"/>
        <v>0</v>
      </c>
      <c r="U472" s="162"/>
      <c r="V472" s="191"/>
      <c r="W472" s="191"/>
      <c r="X472" s="191"/>
      <c r="Y472" s="149"/>
      <c r="Z472" s="149"/>
      <c r="AA472" s="164"/>
      <c r="AB472" s="149"/>
      <c r="AC472" s="149"/>
      <c r="AD472" s="149"/>
      <c r="AE472" s="149"/>
      <c r="AF472" s="165" t="e">
        <f t="shared" si="28"/>
        <v>#DIV/0!</v>
      </c>
      <c r="AG472" s="166"/>
      <c r="AH472" s="166" t="b">
        <f t="shared" si="29"/>
        <v>1</v>
      </c>
    </row>
    <row r="473" spans="1:34" s="167" customFormat="1" ht="44.25" customHeight="1" thickBot="1" x14ac:dyDescent="0.3">
      <c r="A473" s="149"/>
      <c r="B473" s="149"/>
      <c r="C473" s="151"/>
      <c r="D473" s="149"/>
      <c r="E473" s="151" t="str">
        <f>IF(D473=1,'Tipo '!$B$2,IF(D473=2,'Tipo '!$B$3,IF(D473=3,'Tipo '!$B$4,IF(D473=4,'Tipo '!$B$5,IF(D473=5,'Tipo '!$B$6,IF(D473=6,'Tipo '!$B$7,IF(D473=7,'Tipo '!$B$8,IF(D473=8,'Tipo '!$B$9,IF(D473=9,'Tipo '!$B$10,IF(D473=10,'Tipo '!$B$11,IF(D473=11,'Tipo '!$B$12,IF(D473=12,'Tipo '!$B$13,IF(D473=13,'Tipo '!$B$14,IF(D473=14,'Tipo '!$B$15,IF(D473=15,'Tipo '!$B$16,IF(D473=16,'Tipo '!$B$17,IF(D473=17,'Tipo '!$B$18,IF(D473=18,'Tipo '!$B$19,IF(D473=19,'Tipo '!$B$20,IF(D473=20,'Tipo '!$B$21,"No ha seleccionado un tipo de contrato válido"))))))))))))))))))))</f>
        <v>No ha seleccionado un tipo de contrato válido</v>
      </c>
      <c r="F473" s="151"/>
      <c r="G473" s="151"/>
      <c r="H473" s="154"/>
      <c r="I473" s="154"/>
      <c r="J473" s="155"/>
      <c r="K473" s="156" t="str">
        <f>IF(J473=1,'Equivalencia BH-BMPT'!$D$2,IF(J473=2,'Equivalencia BH-BMPT'!$D$3,IF(J473=3,'Equivalencia BH-BMPT'!$D$4,IF(J473=4,'Equivalencia BH-BMPT'!$D$5,IF(J473=5,'Equivalencia BH-BMPT'!$D$6,IF(J473=6,'Equivalencia BH-BMPT'!$D$7,IF(J473=7,'Equivalencia BH-BMPT'!$D$8,IF(J473=8,'Equivalencia BH-BMPT'!$D$9,IF(J473=9,'Equivalencia BH-BMPT'!$D$10,IF(J473=10,'Equivalencia BH-BMPT'!$D$11,IF(J473=11,'Equivalencia BH-BMPT'!$D$12,IF(J473=12,'Equivalencia BH-BMPT'!$D$13,IF(J473=13,'Equivalencia BH-BMPT'!$D$14,IF(J473=14,'Equivalencia BH-BMPT'!$D$15,IF(J473=15,'Equivalencia BH-BMPT'!$D$16,IF(J473=16,'Equivalencia BH-BMPT'!$D$17,IF(J473=17,'Equivalencia BH-BMPT'!$D$18,IF(J473=18,'Equivalencia BH-BMPT'!$D$19,IF(J473=19,'Equivalencia BH-BMPT'!$D$20,IF(J473=20,'Equivalencia BH-BMPT'!$D$21,IF(J473=21,'Equivalencia BH-BMPT'!$D$22,IF(J473=22,'Equivalencia BH-BMPT'!$D$23,IF(J473=23,'Equivalencia BH-BMPT'!#REF!,IF(J473=24,'Equivalencia BH-BMPT'!$D$25,IF(J473=25,'Equivalencia BH-BMPT'!$D$26,IF(J473=26,'Equivalencia BH-BMPT'!$D$27,IF(J473=27,'Equivalencia BH-BMPT'!$D$28,IF(J473=28,'Equivalencia BH-BMPT'!$D$29,IF(J473=29,'Equivalencia BH-BMPT'!$D$30,IF(J473=30,'Equivalencia BH-BMPT'!$D$31,IF(J473=31,'Equivalencia BH-BMPT'!$D$32,IF(J473=32,'Equivalencia BH-BMPT'!$D$33,IF(J473=33,'Equivalencia BH-BMPT'!$D$34,IF(J473=34,'Equivalencia BH-BMPT'!$D$35,IF(J473=35,'Equivalencia BH-BMPT'!$D$36,IF(J473=36,'Equivalencia BH-BMPT'!$D$37,IF(J473=37,'Equivalencia BH-BMPT'!$D$38,IF(J473=38,'Equivalencia BH-BMPT'!#REF!,IF(J473=39,'Equivalencia BH-BMPT'!$D$40,IF(J473=40,'Equivalencia BH-BMPT'!$D$41,IF(J473=41,'Equivalencia BH-BMPT'!$D$42,IF(J473=42,'Equivalencia BH-BMPT'!$D$43,IF(J473=43,'Equivalencia BH-BMPT'!$D$44,IF(J473=44,'Equivalencia BH-BMPT'!$D$45,IF(J473=45,'Equivalencia BH-BMPT'!$D$46,"No ha seleccionado un número de programa")))))))))))))))))))))))))))))))))))))))))))))</f>
        <v>No ha seleccionado un número de programa</v>
      </c>
      <c r="L473" s="157"/>
      <c r="M473" s="149"/>
      <c r="N473" s="189"/>
      <c r="O473" s="190"/>
      <c r="P473" s="161"/>
      <c r="Q473" s="162"/>
      <c r="R473" s="162"/>
      <c r="S473" s="162"/>
      <c r="T473" s="162">
        <f t="shared" si="27"/>
        <v>0</v>
      </c>
      <c r="U473" s="162"/>
      <c r="V473" s="191"/>
      <c r="W473" s="191"/>
      <c r="X473" s="191"/>
      <c r="Y473" s="149"/>
      <c r="Z473" s="149"/>
      <c r="AA473" s="164"/>
      <c r="AB473" s="149"/>
      <c r="AC473" s="149"/>
      <c r="AD473" s="149"/>
      <c r="AE473" s="149"/>
      <c r="AF473" s="165" t="e">
        <f t="shared" si="28"/>
        <v>#DIV/0!</v>
      </c>
      <c r="AG473" s="166"/>
      <c r="AH473" s="166" t="b">
        <f t="shared" si="29"/>
        <v>1</v>
      </c>
    </row>
    <row r="474" spans="1:34" s="167" customFormat="1" ht="44.25" customHeight="1" thickBot="1" x14ac:dyDescent="0.3">
      <c r="A474" s="149"/>
      <c r="B474" s="149"/>
      <c r="C474" s="151"/>
      <c r="D474" s="149"/>
      <c r="E474" s="151" t="str">
        <f>IF(D474=1,'Tipo '!$B$2,IF(D474=2,'Tipo '!$B$3,IF(D474=3,'Tipo '!$B$4,IF(D474=4,'Tipo '!$B$5,IF(D474=5,'Tipo '!$B$6,IF(D474=6,'Tipo '!$B$7,IF(D474=7,'Tipo '!$B$8,IF(D474=8,'Tipo '!$B$9,IF(D474=9,'Tipo '!$B$10,IF(D474=10,'Tipo '!$B$11,IF(D474=11,'Tipo '!$B$12,IF(D474=12,'Tipo '!$B$13,IF(D474=13,'Tipo '!$B$14,IF(D474=14,'Tipo '!$B$15,IF(D474=15,'Tipo '!$B$16,IF(D474=16,'Tipo '!$B$17,IF(D474=17,'Tipo '!$B$18,IF(D474=18,'Tipo '!$B$19,IF(D474=19,'Tipo '!$B$20,IF(D474=20,'Tipo '!$B$21,"No ha seleccionado un tipo de contrato válido"))))))))))))))))))))</f>
        <v>No ha seleccionado un tipo de contrato válido</v>
      </c>
      <c r="F474" s="151"/>
      <c r="G474" s="151"/>
      <c r="H474" s="154"/>
      <c r="I474" s="154"/>
      <c r="J474" s="155"/>
      <c r="K474" s="156" t="str">
        <f>IF(J474=1,'Equivalencia BH-BMPT'!$D$2,IF(J474=2,'Equivalencia BH-BMPT'!$D$3,IF(J474=3,'Equivalencia BH-BMPT'!$D$4,IF(J474=4,'Equivalencia BH-BMPT'!$D$5,IF(J474=5,'Equivalencia BH-BMPT'!$D$6,IF(J474=6,'Equivalencia BH-BMPT'!$D$7,IF(J474=7,'Equivalencia BH-BMPT'!$D$8,IF(J474=8,'Equivalencia BH-BMPT'!$D$9,IF(J474=9,'Equivalencia BH-BMPT'!$D$10,IF(J474=10,'Equivalencia BH-BMPT'!$D$11,IF(J474=11,'Equivalencia BH-BMPT'!$D$12,IF(J474=12,'Equivalencia BH-BMPT'!$D$13,IF(J474=13,'Equivalencia BH-BMPT'!$D$14,IF(J474=14,'Equivalencia BH-BMPT'!$D$15,IF(J474=15,'Equivalencia BH-BMPT'!$D$16,IF(J474=16,'Equivalencia BH-BMPT'!$D$17,IF(J474=17,'Equivalencia BH-BMPT'!$D$18,IF(J474=18,'Equivalencia BH-BMPT'!$D$19,IF(J474=19,'Equivalencia BH-BMPT'!$D$20,IF(J474=20,'Equivalencia BH-BMPT'!$D$21,IF(J474=21,'Equivalencia BH-BMPT'!$D$22,IF(J474=22,'Equivalencia BH-BMPT'!$D$23,IF(J474=23,'Equivalencia BH-BMPT'!#REF!,IF(J474=24,'Equivalencia BH-BMPT'!$D$25,IF(J474=25,'Equivalencia BH-BMPT'!$D$26,IF(J474=26,'Equivalencia BH-BMPT'!$D$27,IF(J474=27,'Equivalencia BH-BMPT'!$D$28,IF(J474=28,'Equivalencia BH-BMPT'!$D$29,IF(J474=29,'Equivalencia BH-BMPT'!$D$30,IF(J474=30,'Equivalencia BH-BMPT'!$D$31,IF(J474=31,'Equivalencia BH-BMPT'!$D$32,IF(J474=32,'Equivalencia BH-BMPT'!$D$33,IF(J474=33,'Equivalencia BH-BMPT'!$D$34,IF(J474=34,'Equivalencia BH-BMPT'!$D$35,IF(J474=35,'Equivalencia BH-BMPT'!$D$36,IF(J474=36,'Equivalencia BH-BMPT'!$D$37,IF(J474=37,'Equivalencia BH-BMPT'!$D$38,IF(J474=38,'Equivalencia BH-BMPT'!#REF!,IF(J474=39,'Equivalencia BH-BMPT'!$D$40,IF(J474=40,'Equivalencia BH-BMPT'!$D$41,IF(J474=41,'Equivalencia BH-BMPT'!$D$42,IF(J474=42,'Equivalencia BH-BMPT'!$D$43,IF(J474=43,'Equivalencia BH-BMPT'!$D$44,IF(J474=44,'Equivalencia BH-BMPT'!$D$45,IF(J474=45,'Equivalencia BH-BMPT'!$D$46,"No ha seleccionado un número de programa")))))))))))))))))))))))))))))))))))))))))))))</f>
        <v>No ha seleccionado un número de programa</v>
      </c>
      <c r="L474" s="157"/>
      <c r="M474" s="149"/>
      <c r="N474" s="189"/>
      <c r="O474" s="190"/>
      <c r="P474" s="161"/>
      <c r="Q474" s="162"/>
      <c r="R474" s="162"/>
      <c r="S474" s="162"/>
      <c r="T474" s="162">
        <f t="shared" si="27"/>
        <v>0</v>
      </c>
      <c r="U474" s="162"/>
      <c r="V474" s="191"/>
      <c r="W474" s="191"/>
      <c r="X474" s="191"/>
      <c r="Y474" s="149"/>
      <c r="Z474" s="149"/>
      <c r="AA474" s="164"/>
      <c r="AB474" s="149"/>
      <c r="AC474" s="149"/>
      <c r="AD474" s="149"/>
      <c r="AE474" s="149"/>
      <c r="AF474" s="165" t="e">
        <f t="shared" si="28"/>
        <v>#DIV/0!</v>
      </c>
      <c r="AG474" s="166"/>
      <c r="AH474" s="166" t="b">
        <f t="shared" si="29"/>
        <v>1</v>
      </c>
    </row>
    <row r="475" spans="1:34" s="167" customFormat="1" ht="44.25" customHeight="1" thickBot="1" x14ac:dyDescent="0.3">
      <c r="A475" s="149"/>
      <c r="B475" s="149"/>
      <c r="C475" s="151"/>
      <c r="D475" s="149"/>
      <c r="E475" s="151" t="str">
        <f>IF(D475=1,'Tipo '!$B$2,IF(D475=2,'Tipo '!$B$3,IF(D475=3,'Tipo '!$B$4,IF(D475=4,'Tipo '!$B$5,IF(D475=5,'Tipo '!$B$6,IF(D475=6,'Tipo '!$B$7,IF(D475=7,'Tipo '!$B$8,IF(D475=8,'Tipo '!$B$9,IF(D475=9,'Tipo '!$B$10,IF(D475=10,'Tipo '!$B$11,IF(D475=11,'Tipo '!$B$12,IF(D475=12,'Tipo '!$B$13,IF(D475=13,'Tipo '!$B$14,IF(D475=14,'Tipo '!$B$15,IF(D475=15,'Tipo '!$B$16,IF(D475=16,'Tipo '!$B$17,IF(D475=17,'Tipo '!$B$18,IF(D475=18,'Tipo '!$B$19,IF(D475=19,'Tipo '!$B$20,IF(D475=20,'Tipo '!$B$21,"No ha seleccionado un tipo de contrato válido"))))))))))))))))))))</f>
        <v>No ha seleccionado un tipo de contrato válido</v>
      </c>
      <c r="F475" s="151"/>
      <c r="G475" s="151"/>
      <c r="H475" s="154"/>
      <c r="I475" s="154"/>
      <c r="J475" s="155"/>
      <c r="K475" s="156" t="str">
        <f>IF(J475=1,'Equivalencia BH-BMPT'!$D$2,IF(J475=2,'Equivalencia BH-BMPT'!$D$3,IF(J475=3,'Equivalencia BH-BMPT'!$D$4,IF(J475=4,'Equivalencia BH-BMPT'!$D$5,IF(J475=5,'Equivalencia BH-BMPT'!$D$6,IF(J475=6,'Equivalencia BH-BMPT'!$D$7,IF(J475=7,'Equivalencia BH-BMPT'!$D$8,IF(J475=8,'Equivalencia BH-BMPT'!$D$9,IF(J475=9,'Equivalencia BH-BMPT'!$D$10,IF(J475=10,'Equivalencia BH-BMPT'!$D$11,IF(J475=11,'Equivalencia BH-BMPT'!$D$12,IF(J475=12,'Equivalencia BH-BMPT'!$D$13,IF(J475=13,'Equivalencia BH-BMPT'!$D$14,IF(J475=14,'Equivalencia BH-BMPT'!$D$15,IF(J475=15,'Equivalencia BH-BMPT'!$D$16,IF(J475=16,'Equivalencia BH-BMPT'!$D$17,IF(J475=17,'Equivalencia BH-BMPT'!$D$18,IF(J475=18,'Equivalencia BH-BMPT'!$D$19,IF(J475=19,'Equivalencia BH-BMPT'!$D$20,IF(J475=20,'Equivalencia BH-BMPT'!$D$21,IF(J475=21,'Equivalencia BH-BMPT'!$D$22,IF(J475=22,'Equivalencia BH-BMPT'!$D$23,IF(J475=23,'Equivalencia BH-BMPT'!#REF!,IF(J475=24,'Equivalencia BH-BMPT'!$D$25,IF(J475=25,'Equivalencia BH-BMPT'!$D$26,IF(J475=26,'Equivalencia BH-BMPT'!$D$27,IF(J475=27,'Equivalencia BH-BMPT'!$D$28,IF(J475=28,'Equivalencia BH-BMPT'!$D$29,IF(J475=29,'Equivalencia BH-BMPT'!$D$30,IF(J475=30,'Equivalencia BH-BMPT'!$D$31,IF(J475=31,'Equivalencia BH-BMPT'!$D$32,IF(J475=32,'Equivalencia BH-BMPT'!$D$33,IF(J475=33,'Equivalencia BH-BMPT'!$D$34,IF(J475=34,'Equivalencia BH-BMPT'!$D$35,IF(J475=35,'Equivalencia BH-BMPT'!$D$36,IF(J475=36,'Equivalencia BH-BMPT'!$D$37,IF(J475=37,'Equivalencia BH-BMPT'!$D$38,IF(J475=38,'Equivalencia BH-BMPT'!#REF!,IF(J475=39,'Equivalencia BH-BMPT'!$D$40,IF(J475=40,'Equivalencia BH-BMPT'!$D$41,IF(J475=41,'Equivalencia BH-BMPT'!$D$42,IF(J475=42,'Equivalencia BH-BMPT'!$D$43,IF(J475=43,'Equivalencia BH-BMPT'!$D$44,IF(J475=44,'Equivalencia BH-BMPT'!$D$45,IF(J475=45,'Equivalencia BH-BMPT'!$D$46,"No ha seleccionado un número de programa")))))))))))))))))))))))))))))))))))))))))))))</f>
        <v>No ha seleccionado un número de programa</v>
      </c>
      <c r="L475" s="157"/>
      <c r="M475" s="149"/>
      <c r="N475" s="189"/>
      <c r="O475" s="190"/>
      <c r="P475" s="161"/>
      <c r="Q475" s="162"/>
      <c r="R475" s="162"/>
      <c r="S475" s="162"/>
      <c r="T475" s="162">
        <f t="shared" si="27"/>
        <v>0</v>
      </c>
      <c r="U475" s="162"/>
      <c r="V475" s="191"/>
      <c r="W475" s="191"/>
      <c r="X475" s="191"/>
      <c r="Y475" s="149"/>
      <c r="Z475" s="149"/>
      <c r="AA475" s="164"/>
      <c r="AB475" s="149"/>
      <c r="AC475" s="149"/>
      <c r="AD475" s="149"/>
      <c r="AE475" s="149"/>
      <c r="AF475" s="165" t="e">
        <f t="shared" si="28"/>
        <v>#DIV/0!</v>
      </c>
      <c r="AG475" s="166"/>
      <c r="AH475" s="166" t="b">
        <f t="shared" si="29"/>
        <v>1</v>
      </c>
    </row>
    <row r="476" spans="1:34" s="167" customFormat="1" ht="44.25" customHeight="1" thickBot="1" x14ac:dyDescent="0.3">
      <c r="A476" s="149"/>
      <c r="B476" s="149"/>
      <c r="C476" s="151"/>
      <c r="D476" s="149"/>
      <c r="E476" s="151" t="str">
        <f>IF(D476=1,'Tipo '!$B$2,IF(D476=2,'Tipo '!$B$3,IF(D476=3,'Tipo '!$B$4,IF(D476=4,'Tipo '!$B$5,IF(D476=5,'Tipo '!$B$6,IF(D476=6,'Tipo '!$B$7,IF(D476=7,'Tipo '!$B$8,IF(D476=8,'Tipo '!$B$9,IF(D476=9,'Tipo '!$B$10,IF(D476=10,'Tipo '!$B$11,IF(D476=11,'Tipo '!$B$12,IF(D476=12,'Tipo '!$B$13,IF(D476=13,'Tipo '!$B$14,IF(D476=14,'Tipo '!$B$15,IF(D476=15,'Tipo '!$B$16,IF(D476=16,'Tipo '!$B$17,IF(D476=17,'Tipo '!$B$18,IF(D476=18,'Tipo '!$B$19,IF(D476=19,'Tipo '!$B$20,IF(D476=20,'Tipo '!$B$21,"No ha seleccionado un tipo de contrato válido"))))))))))))))))))))</f>
        <v>No ha seleccionado un tipo de contrato válido</v>
      </c>
      <c r="F476" s="151"/>
      <c r="G476" s="151"/>
      <c r="H476" s="154"/>
      <c r="I476" s="154"/>
      <c r="J476" s="155"/>
      <c r="K476" s="156" t="str">
        <f>IF(J476=1,'Equivalencia BH-BMPT'!$D$2,IF(J476=2,'Equivalencia BH-BMPT'!$D$3,IF(J476=3,'Equivalencia BH-BMPT'!$D$4,IF(J476=4,'Equivalencia BH-BMPT'!$D$5,IF(J476=5,'Equivalencia BH-BMPT'!$D$6,IF(J476=6,'Equivalencia BH-BMPT'!$D$7,IF(J476=7,'Equivalencia BH-BMPT'!$D$8,IF(J476=8,'Equivalencia BH-BMPT'!$D$9,IF(J476=9,'Equivalencia BH-BMPT'!$D$10,IF(J476=10,'Equivalencia BH-BMPT'!$D$11,IF(J476=11,'Equivalencia BH-BMPT'!$D$12,IF(J476=12,'Equivalencia BH-BMPT'!$D$13,IF(J476=13,'Equivalencia BH-BMPT'!$D$14,IF(J476=14,'Equivalencia BH-BMPT'!$D$15,IF(J476=15,'Equivalencia BH-BMPT'!$D$16,IF(J476=16,'Equivalencia BH-BMPT'!$D$17,IF(J476=17,'Equivalencia BH-BMPT'!$D$18,IF(J476=18,'Equivalencia BH-BMPT'!$D$19,IF(J476=19,'Equivalencia BH-BMPT'!$D$20,IF(J476=20,'Equivalencia BH-BMPT'!$D$21,IF(J476=21,'Equivalencia BH-BMPT'!$D$22,IF(J476=22,'Equivalencia BH-BMPT'!$D$23,IF(J476=23,'Equivalencia BH-BMPT'!#REF!,IF(J476=24,'Equivalencia BH-BMPT'!$D$25,IF(J476=25,'Equivalencia BH-BMPT'!$D$26,IF(J476=26,'Equivalencia BH-BMPT'!$D$27,IF(J476=27,'Equivalencia BH-BMPT'!$D$28,IF(J476=28,'Equivalencia BH-BMPT'!$D$29,IF(J476=29,'Equivalencia BH-BMPT'!$D$30,IF(J476=30,'Equivalencia BH-BMPT'!$D$31,IF(J476=31,'Equivalencia BH-BMPT'!$D$32,IF(J476=32,'Equivalencia BH-BMPT'!$D$33,IF(J476=33,'Equivalencia BH-BMPT'!$D$34,IF(J476=34,'Equivalencia BH-BMPT'!$D$35,IF(J476=35,'Equivalencia BH-BMPT'!$D$36,IF(J476=36,'Equivalencia BH-BMPT'!$D$37,IF(J476=37,'Equivalencia BH-BMPT'!$D$38,IF(J476=38,'Equivalencia BH-BMPT'!#REF!,IF(J476=39,'Equivalencia BH-BMPT'!$D$40,IF(J476=40,'Equivalencia BH-BMPT'!$D$41,IF(J476=41,'Equivalencia BH-BMPT'!$D$42,IF(J476=42,'Equivalencia BH-BMPT'!$D$43,IF(J476=43,'Equivalencia BH-BMPT'!$D$44,IF(J476=44,'Equivalencia BH-BMPT'!$D$45,IF(J476=45,'Equivalencia BH-BMPT'!$D$46,"No ha seleccionado un número de programa")))))))))))))))))))))))))))))))))))))))))))))</f>
        <v>No ha seleccionado un número de programa</v>
      </c>
      <c r="L476" s="157"/>
      <c r="M476" s="149"/>
      <c r="N476" s="189"/>
      <c r="O476" s="190"/>
      <c r="P476" s="161"/>
      <c r="Q476" s="162"/>
      <c r="R476" s="162"/>
      <c r="S476" s="162"/>
      <c r="T476" s="162">
        <f t="shared" si="27"/>
        <v>0</v>
      </c>
      <c r="U476" s="162"/>
      <c r="V476" s="191"/>
      <c r="W476" s="191"/>
      <c r="X476" s="191"/>
      <c r="Y476" s="149"/>
      <c r="Z476" s="149"/>
      <c r="AA476" s="164"/>
      <c r="AB476" s="149"/>
      <c r="AC476" s="149"/>
      <c r="AD476" s="149"/>
      <c r="AE476" s="149"/>
      <c r="AF476" s="165" t="e">
        <f t="shared" si="28"/>
        <v>#DIV/0!</v>
      </c>
      <c r="AG476" s="166"/>
      <c r="AH476" s="166" t="b">
        <f t="shared" si="29"/>
        <v>1</v>
      </c>
    </row>
    <row r="477" spans="1:34" s="167" customFormat="1" ht="44.25" customHeight="1" thickBot="1" x14ac:dyDescent="0.3">
      <c r="A477" s="149"/>
      <c r="B477" s="149"/>
      <c r="C477" s="151"/>
      <c r="D477" s="149"/>
      <c r="E477" s="151" t="str">
        <f>IF(D477=1,'Tipo '!$B$2,IF(D477=2,'Tipo '!$B$3,IF(D477=3,'Tipo '!$B$4,IF(D477=4,'Tipo '!$B$5,IF(D477=5,'Tipo '!$B$6,IF(D477=6,'Tipo '!$B$7,IF(D477=7,'Tipo '!$B$8,IF(D477=8,'Tipo '!$B$9,IF(D477=9,'Tipo '!$B$10,IF(D477=10,'Tipo '!$B$11,IF(D477=11,'Tipo '!$B$12,IF(D477=12,'Tipo '!$B$13,IF(D477=13,'Tipo '!$B$14,IF(D477=14,'Tipo '!$B$15,IF(D477=15,'Tipo '!$B$16,IF(D477=16,'Tipo '!$B$17,IF(D477=17,'Tipo '!$B$18,IF(D477=18,'Tipo '!$B$19,IF(D477=19,'Tipo '!$B$20,IF(D477=20,'Tipo '!$B$21,"No ha seleccionado un tipo de contrato válido"))))))))))))))))))))</f>
        <v>No ha seleccionado un tipo de contrato válido</v>
      </c>
      <c r="F477" s="151"/>
      <c r="G477" s="151"/>
      <c r="H477" s="154"/>
      <c r="I477" s="154"/>
      <c r="J477" s="155"/>
      <c r="K477" s="156" t="str">
        <f>IF(J477=1,'Equivalencia BH-BMPT'!$D$2,IF(J477=2,'Equivalencia BH-BMPT'!$D$3,IF(J477=3,'Equivalencia BH-BMPT'!$D$4,IF(J477=4,'Equivalencia BH-BMPT'!$D$5,IF(J477=5,'Equivalencia BH-BMPT'!$D$6,IF(J477=6,'Equivalencia BH-BMPT'!$D$7,IF(J477=7,'Equivalencia BH-BMPT'!$D$8,IF(J477=8,'Equivalencia BH-BMPT'!$D$9,IF(J477=9,'Equivalencia BH-BMPT'!$D$10,IF(J477=10,'Equivalencia BH-BMPT'!$D$11,IF(J477=11,'Equivalencia BH-BMPT'!$D$12,IF(J477=12,'Equivalencia BH-BMPT'!$D$13,IF(J477=13,'Equivalencia BH-BMPT'!$D$14,IF(J477=14,'Equivalencia BH-BMPT'!$D$15,IF(J477=15,'Equivalencia BH-BMPT'!$D$16,IF(J477=16,'Equivalencia BH-BMPT'!$D$17,IF(J477=17,'Equivalencia BH-BMPT'!$D$18,IF(J477=18,'Equivalencia BH-BMPT'!$D$19,IF(J477=19,'Equivalencia BH-BMPT'!$D$20,IF(J477=20,'Equivalencia BH-BMPT'!$D$21,IF(J477=21,'Equivalencia BH-BMPT'!$D$22,IF(J477=22,'Equivalencia BH-BMPT'!$D$23,IF(J477=23,'Equivalencia BH-BMPT'!#REF!,IF(J477=24,'Equivalencia BH-BMPT'!$D$25,IF(J477=25,'Equivalencia BH-BMPT'!$D$26,IF(J477=26,'Equivalencia BH-BMPT'!$D$27,IF(J477=27,'Equivalencia BH-BMPT'!$D$28,IF(J477=28,'Equivalencia BH-BMPT'!$D$29,IF(J477=29,'Equivalencia BH-BMPT'!$D$30,IF(J477=30,'Equivalencia BH-BMPT'!$D$31,IF(J477=31,'Equivalencia BH-BMPT'!$D$32,IF(J477=32,'Equivalencia BH-BMPT'!$D$33,IF(J477=33,'Equivalencia BH-BMPT'!$D$34,IF(J477=34,'Equivalencia BH-BMPT'!$D$35,IF(J477=35,'Equivalencia BH-BMPT'!$D$36,IF(J477=36,'Equivalencia BH-BMPT'!$D$37,IF(J477=37,'Equivalencia BH-BMPT'!$D$38,IF(J477=38,'Equivalencia BH-BMPT'!#REF!,IF(J477=39,'Equivalencia BH-BMPT'!$D$40,IF(J477=40,'Equivalencia BH-BMPT'!$D$41,IF(J477=41,'Equivalencia BH-BMPT'!$D$42,IF(J477=42,'Equivalencia BH-BMPT'!$D$43,IF(J477=43,'Equivalencia BH-BMPT'!$D$44,IF(J477=44,'Equivalencia BH-BMPT'!$D$45,IF(J477=45,'Equivalencia BH-BMPT'!$D$46,"No ha seleccionado un número de programa")))))))))))))))))))))))))))))))))))))))))))))</f>
        <v>No ha seleccionado un número de programa</v>
      </c>
      <c r="L477" s="157"/>
      <c r="M477" s="149"/>
      <c r="N477" s="189"/>
      <c r="O477" s="190"/>
      <c r="P477" s="161"/>
      <c r="Q477" s="162"/>
      <c r="R477" s="162"/>
      <c r="S477" s="162"/>
      <c r="T477" s="162">
        <f t="shared" si="27"/>
        <v>0</v>
      </c>
      <c r="U477" s="162"/>
      <c r="V477" s="191"/>
      <c r="W477" s="191"/>
      <c r="X477" s="191"/>
      <c r="Y477" s="149"/>
      <c r="Z477" s="149"/>
      <c r="AA477" s="164"/>
      <c r="AB477" s="149"/>
      <c r="AC477" s="149"/>
      <c r="AD477" s="149"/>
      <c r="AE477" s="149"/>
      <c r="AF477" s="165" t="e">
        <f t="shared" si="28"/>
        <v>#DIV/0!</v>
      </c>
      <c r="AG477" s="166"/>
      <c r="AH477" s="166" t="b">
        <f t="shared" si="29"/>
        <v>1</v>
      </c>
    </row>
    <row r="478" spans="1:34" s="167" customFormat="1" ht="44.25" customHeight="1" thickBot="1" x14ac:dyDescent="0.3">
      <c r="A478" s="149"/>
      <c r="B478" s="149"/>
      <c r="C478" s="151"/>
      <c r="D478" s="149"/>
      <c r="E478" s="151" t="str">
        <f>IF(D478=1,'Tipo '!$B$2,IF(D478=2,'Tipo '!$B$3,IF(D478=3,'Tipo '!$B$4,IF(D478=4,'Tipo '!$B$5,IF(D478=5,'Tipo '!$B$6,IF(D478=6,'Tipo '!$B$7,IF(D478=7,'Tipo '!$B$8,IF(D478=8,'Tipo '!$B$9,IF(D478=9,'Tipo '!$B$10,IF(D478=10,'Tipo '!$B$11,IF(D478=11,'Tipo '!$B$12,IF(D478=12,'Tipo '!$B$13,IF(D478=13,'Tipo '!$B$14,IF(D478=14,'Tipo '!$B$15,IF(D478=15,'Tipo '!$B$16,IF(D478=16,'Tipo '!$B$17,IF(D478=17,'Tipo '!$B$18,IF(D478=18,'Tipo '!$B$19,IF(D478=19,'Tipo '!$B$20,IF(D478=20,'Tipo '!$B$21,"No ha seleccionado un tipo de contrato válido"))))))))))))))))))))</f>
        <v>No ha seleccionado un tipo de contrato válido</v>
      </c>
      <c r="F478" s="151"/>
      <c r="G478" s="151"/>
      <c r="H478" s="154"/>
      <c r="I478" s="154"/>
      <c r="J478" s="155"/>
      <c r="K478" s="156" t="str">
        <f>IF(J478=1,'Equivalencia BH-BMPT'!$D$2,IF(J478=2,'Equivalencia BH-BMPT'!$D$3,IF(J478=3,'Equivalencia BH-BMPT'!$D$4,IF(J478=4,'Equivalencia BH-BMPT'!$D$5,IF(J478=5,'Equivalencia BH-BMPT'!$D$6,IF(J478=6,'Equivalencia BH-BMPT'!$D$7,IF(J478=7,'Equivalencia BH-BMPT'!$D$8,IF(J478=8,'Equivalencia BH-BMPT'!$D$9,IF(J478=9,'Equivalencia BH-BMPT'!$D$10,IF(J478=10,'Equivalencia BH-BMPT'!$D$11,IF(J478=11,'Equivalencia BH-BMPT'!$D$12,IF(J478=12,'Equivalencia BH-BMPT'!$D$13,IF(J478=13,'Equivalencia BH-BMPT'!$D$14,IF(J478=14,'Equivalencia BH-BMPT'!$D$15,IF(J478=15,'Equivalencia BH-BMPT'!$D$16,IF(J478=16,'Equivalencia BH-BMPT'!$D$17,IF(J478=17,'Equivalencia BH-BMPT'!$D$18,IF(J478=18,'Equivalencia BH-BMPT'!$D$19,IF(J478=19,'Equivalencia BH-BMPT'!$D$20,IF(J478=20,'Equivalencia BH-BMPT'!$D$21,IF(J478=21,'Equivalencia BH-BMPT'!$D$22,IF(J478=22,'Equivalencia BH-BMPT'!$D$23,IF(J478=23,'Equivalencia BH-BMPT'!#REF!,IF(J478=24,'Equivalencia BH-BMPT'!$D$25,IF(J478=25,'Equivalencia BH-BMPT'!$D$26,IF(J478=26,'Equivalencia BH-BMPT'!$D$27,IF(J478=27,'Equivalencia BH-BMPT'!$D$28,IF(J478=28,'Equivalencia BH-BMPT'!$D$29,IF(J478=29,'Equivalencia BH-BMPT'!$D$30,IF(J478=30,'Equivalencia BH-BMPT'!$D$31,IF(J478=31,'Equivalencia BH-BMPT'!$D$32,IF(J478=32,'Equivalencia BH-BMPT'!$D$33,IF(J478=33,'Equivalencia BH-BMPT'!$D$34,IF(J478=34,'Equivalencia BH-BMPT'!$D$35,IF(J478=35,'Equivalencia BH-BMPT'!$D$36,IF(J478=36,'Equivalencia BH-BMPT'!$D$37,IF(J478=37,'Equivalencia BH-BMPT'!$D$38,IF(J478=38,'Equivalencia BH-BMPT'!#REF!,IF(J478=39,'Equivalencia BH-BMPT'!$D$40,IF(J478=40,'Equivalencia BH-BMPT'!$D$41,IF(J478=41,'Equivalencia BH-BMPT'!$D$42,IF(J478=42,'Equivalencia BH-BMPT'!$D$43,IF(J478=43,'Equivalencia BH-BMPT'!$D$44,IF(J478=44,'Equivalencia BH-BMPT'!$D$45,IF(J478=45,'Equivalencia BH-BMPT'!$D$46,"No ha seleccionado un número de programa")))))))))))))))))))))))))))))))))))))))))))))</f>
        <v>No ha seleccionado un número de programa</v>
      </c>
      <c r="L478" s="157"/>
      <c r="M478" s="149"/>
      <c r="N478" s="189"/>
      <c r="O478" s="190"/>
      <c r="P478" s="161"/>
      <c r="Q478" s="162"/>
      <c r="R478" s="162"/>
      <c r="S478" s="162"/>
      <c r="T478" s="162">
        <f t="shared" si="27"/>
        <v>0</v>
      </c>
      <c r="U478" s="162"/>
      <c r="V478" s="191"/>
      <c r="W478" s="191"/>
      <c r="X478" s="191"/>
      <c r="Y478" s="149"/>
      <c r="Z478" s="149"/>
      <c r="AA478" s="164"/>
      <c r="AB478" s="149"/>
      <c r="AC478" s="149"/>
      <c r="AD478" s="149"/>
      <c r="AE478" s="149"/>
      <c r="AF478" s="165" t="e">
        <f t="shared" si="28"/>
        <v>#DIV/0!</v>
      </c>
      <c r="AG478" s="166"/>
      <c r="AH478" s="166" t="b">
        <f t="shared" si="29"/>
        <v>1</v>
      </c>
    </row>
    <row r="479" spans="1:34" s="167" customFormat="1" ht="44.25" customHeight="1" thickBot="1" x14ac:dyDescent="0.3">
      <c r="A479" s="149"/>
      <c r="B479" s="149"/>
      <c r="C479" s="151"/>
      <c r="D479" s="149"/>
      <c r="E479" s="151" t="str">
        <f>IF(D479=1,'Tipo '!$B$2,IF(D479=2,'Tipo '!$B$3,IF(D479=3,'Tipo '!$B$4,IF(D479=4,'Tipo '!$B$5,IF(D479=5,'Tipo '!$B$6,IF(D479=6,'Tipo '!$B$7,IF(D479=7,'Tipo '!$B$8,IF(D479=8,'Tipo '!$B$9,IF(D479=9,'Tipo '!$B$10,IF(D479=10,'Tipo '!$B$11,IF(D479=11,'Tipo '!$B$12,IF(D479=12,'Tipo '!$B$13,IF(D479=13,'Tipo '!$B$14,IF(D479=14,'Tipo '!$B$15,IF(D479=15,'Tipo '!$B$16,IF(D479=16,'Tipo '!$B$17,IF(D479=17,'Tipo '!$B$18,IF(D479=18,'Tipo '!$B$19,IF(D479=19,'Tipo '!$B$20,IF(D479=20,'Tipo '!$B$21,"No ha seleccionado un tipo de contrato válido"))))))))))))))))))))</f>
        <v>No ha seleccionado un tipo de contrato válido</v>
      </c>
      <c r="F479" s="151"/>
      <c r="G479" s="151"/>
      <c r="H479" s="154"/>
      <c r="I479" s="154"/>
      <c r="J479" s="155"/>
      <c r="K479" s="156" t="str">
        <f>IF(J479=1,'Equivalencia BH-BMPT'!$D$2,IF(J479=2,'Equivalencia BH-BMPT'!$D$3,IF(J479=3,'Equivalencia BH-BMPT'!$D$4,IF(J479=4,'Equivalencia BH-BMPT'!$D$5,IF(J479=5,'Equivalencia BH-BMPT'!$D$6,IF(J479=6,'Equivalencia BH-BMPT'!$D$7,IF(J479=7,'Equivalencia BH-BMPT'!$D$8,IF(J479=8,'Equivalencia BH-BMPT'!$D$9,IF(J479=9,'Equivalencia BH-BMPT'!$D$10,IF(J479=10,'Equivalencia BH-BMPT'!$D$11,IF(J479=11,'Equivalencia BH-BMPT'!$D$12,IF(J479=12,'Equivalencia BH-BMPT'!$D$13,IF(J479=13,'Equivalencia BH-BMPT'!$D$14,IF(J479=14,'Equivalencia BH-BMPT'!$D$15,IF(J479=15,'Equivalencia BH-BMPT'!$D$16,IF(J479=16,'Equivalencia BH-BMPT'!$D$17,IF(J479=17,'Equivalencia BH-BMPT'!$D$18,IF(J479=18,'Equivalencia BH-BMPT'!$D$19,IF(J479=19,'Equivalencia BH-BMPT'!$D$20,IF(J479=20,'Equivalencia BH-BMPT'!$D$21,IF(J479=21,'Equivalencia BH-BMPT'!$D$22,IF(J479=22,'Equivalencia BH-BMPT'!$D$23,IF(J479=23,'Equivalencia BH-BMPT'!#REF!,IF(J479=24,'Equivalencia BH-BMPT'!$D$25,IF(J479=25,'Equivalencia BH-BMPT'!$D$26,IF(J479=26,'Equivalencia BH-BMPT'!$D$27,IF(J479=27,'Equivalencia BH-BMPT'!$D$28,IF(J479=28,'Equivalencia BH-BMPT'!$D$29,IF(J479=29,'Equivalencia BH-BMPT'!$D$30,IF(J479=30,'Equivalencia BH-BMPT'!$D$31,IF(J479=31,'Equivalencia BH-BMPT'!$D$32,IF(J479=32,'Equivalencia BH-BMPT'!$D$33,IF(J479=33,'Equivalencia BH-BMPT'!$D$34,IF(J479=34,'Equivalencia BH-BMPT'!$D$35,IF(J479=35,'Equivalencia BH-BMPT'!$D$36,IF(J479=36,'Equivalencia BH-BMPT'!$D$37,IF(J479=37,'Equivalencia BH-BMPT'!$D$38,IF(J479=38,'Equivalencia BH-BMPT'!#REF!,IF(J479=39,'Equivalencia BH-BMPT'!$D$40,IF(J479=40,'Equivalencia BH-BMPT'!$D$41,IF(J479=41,'Equivalencia BH-BMPT'!$D$42,IF(J479=42,'Equivalencia BH-BMPT'!$D$43,IF(J479=43,'Equivalencia BH-BMPT'!$D$44,IF(J479=44,'Equivalencia BH-BMPT'!$D$45,IF(J479=45,'Equivalencia BH-BMPT'!$D$46,"No ha seleccionado un número de programa")))))))))))))))))))))))))))))))))))))))))))))</f>
        <v>No ha seleccionado un número de programa</v>
      </c>
      <c r="L479" s="157"/>
      <c r="M479" s="149"/>
      <c r="N479" s="189"/>
      <c r="O479" s="190"/>
      <c r="P479" s="161"/>
      <c r="Q479" s="162"/>
      <c r="R479" s="162"/>
      <c r="S479" s="162"/>
      <c r="T479" s="162">
        <f t="shared" si="27"/>
        <v>0</v>
      </c>
      <c r="U479" s="162"/>
      <c r="V479" s="191"/>
      <c r="W479" s="191"/>
      <c r="X479" s="191"/>
      <c r="Y479" s="149"/>
      <c r="Z479" s="149"/>
      <c r="AA479" s="164"/>
      <c r="AB479" s="149"/>
      <c r="AC479" s="149"/>
      <c r="AD479" s="149"/>
      <c r="AE479" s="149"/>
      <c r="AF479" s="165" t="e">
        <f t="shared" si="28"/>
        <v>#DIV/0!</v>
      </c>
      <c r="AG479" s="166"/>
      <c r="AH479" s="166" t="b">
        <f t="shared" si="29"/>
        <v>1</v>
      </c>
    </row>
    <row r="480" spans="1:34" s="167" customFormat="1" ht="44.25" customHeight="1" thickBot="1" x14ac:dyDescent="0.3">
      <c r="A480" s="149"/>
      <c r="B480" s="149"/>
      <c r="C480" s="151"/>
      <c r="D480" s="149"/>
      <c r="E480" s="151" t="str">
        <f>IF(D480=1,'Tipo '!$B$2,IF(D480=2,'Tipo '!$B$3,IF(D480=3,'Tipo '!$B$4,IF(D480=4,'Tipo '!$B$5,IF(D480=5,'Tipo '!$B$6,IF(D480=6,'Tipo '!$B$7,IF(D480=7,'Tipo '!$B$8,IF(D480=8,'Tipo '!$B$9,IF(D480=9,'Tipo '!$B$10,IF(D480=10,'Tipo '!$B$11,IF(D480=11,'Tipo '!$B$12,IF(D480=12,'Tipo '!$B$13,IF(D480=13,'Tipo '!$B$14,IF(D480=14,'Tipo '!$B$15,IF(D480=15,'Tipo '!$B$16,IF(D480=16,'Tipo '!$B$17,IF(D480=17,'Tipo '!$B$18,IF(D480=18,'Tipo '!$B$19,IF(D480=19,'Tipo '!$B$20,IF(D480=20,'Tipo '!$B$21,"No ha seleccionado un tipo de contrato válido"))))))))))))))))))))</f>
        <v>No ha seleccionado un tipo de contrato válido</v>
      </c>
      <c r="F480" s="151"/>
      <c r="G480" s="151"/>
      <c r="H480" s="154"/>
      <c r="I480" s="154"/>
      <c r="J480" s="155"/>
      <c r="K480" s="156" t="str">
        <f>IF(J480=1,'Equivalencia BH-BMPT'!$D$2,IF(J480=2,'Equivalencia BH-BMPT'!$D$3,IF(J480=3,'Equivalencia BH-BMPT'!$D$4,IF(J480=4,'Equivalencia BH-BMPT'!$D$5,IF(J480=5,'Equivalencia BH-BMPT'!$D$6,IF(J480=6,'Equivalencia BH-BMPT'!$D$7,IF(J480=7,'Equivalencia BH-BMPT'!$D$8,IF(J480=8,'Equivalencia BH-BMPT'!$D$9,IF(J480=9,'Equivalencia BH-BMPT'!$D$10,IF(J480=10,'Equivalencia BH-BMPT'!$D$11,IF(J480=11,'Equivalencia BH-BMPT'!$D$12,IF(J480=12,'Equivalencia BH-BMPT'!$D$13,IF(J480=13,'Equivalencia BH-BMPT'!$D$14,IF(J480=14,'Equivalencia BH-BMPT'!$D$15,IF(J480=15,'Equivalencia BH-BMPT'!$D$16,IF(J480=16,'Equivalencia BH-BMPT'!$D$17,IF(J480=17,'Equivalencia BH-BMPT'!$D$18,IF(J480=18,'Equivalencia BH-BMPT'!$D$19,IF(J480=19,'Equivalencia BH-BMPT'!$D$20,IF(J480=20,'Equivalencia BH-BMPT'!$D$21,IF(J480=21,'Equivalencia BH-BMPT'!$D$22,IF(J480=22,'Equivalencia BH-BMPT'!$D$23,IF(J480=23,'Equivalencia BH-BMPT'!#REF!,IF(J480=24,'Equivalencia BH-BMPT'!$D$25,IF(J480=25,'Equivalencia BH-BMPT'!$D$26,IF(J480=26,'Equivalencia BH-BMPT'!$D$27,IF(J480=27,'Equivalencia BH-BMPT'!$D$28,IF(J480=28,'Equivalencia BH-BMPT'!$D$29,IF(J480=29,'Equivalencia BH-BMPT'!$D$30,IF(J480=30,'Equivalencia BH-BMPT'!$D$31,IF(J480=31,'Equivalencia BH-BMPT'!$D$32,IF(J480=32,'Equivalencia BH-BMPT'!$D$33,IF(J480=33,'Equivalencia BH-BMPT'!$D$34,IF(J480=34,'Equivalencia BH-BMPT'!$D$35,IF(J480=35,'Equivalencia BH-BMPT'!$D$36,IF(J480=36,'Equivalencia BH-BMPT'!$D$37,IF(J480=37,'Equivalencia BH-BMPT'!$D$38,IF(J480=38,'Equivalencia BH-BMPT'!#REF!,IF(J480=39,'Equivalencia BH-BMPT'!$D$40,IF(J480=40,'Equivalencia BH-BMPT'!$D$41,IF(J480=41,'Equivalencia BH-BMPT'!$D$42,IF(J480=42,'Equivalencia BH-BMPT'!$D$43,IF(J480=43,'Equivalencia BH-BMPT'!$D$44,IF(J480=44,'Equivalencia BH-BMPT'!$D$45,IF(J480=45,'Equivalencia BH-BMPT'!$D$46,"No ha seleccionado un número de programa")))))))))))))))))))))))))))))))))))))))))))))</f>
        <v>No ha seleccionado un número de programa</v>
      </c>
      <c r="L480" s="157"/>
      <c r="M480" s="149"/>
      <c r="N480" s="189"/>
      <c r="O480" s="190"/>
      <c r="P480" s="161"/>
      <c r="Q480" s="162"/>
      <c r="R480" s="162"/>
      <c r="S480" s="162"/>
      <c r="T480" s="162">
        <f t="shared" si="27"/>
        <v>0</v>
      </c>
      <c r="U480" s="162"/>
      <c r="V480" s="191"/>
      <c r="W480" s="191"/>
      <c r="X480" s="191"/>
      <c r="Y480" s="149"/>
      <c r="Z480" s="149"/>
      <c r="AA480" s="164"/>
      <c r="AB480" s="149"/>
      <c r="AC480" s="149"/>
      <c r="AD480" s="149"/>
      <c r="AE480" s="149"/>
      <c r="AF480" s="165" t="e">
        <f t="shared" si="28"/>
        <v>#DIV/0!</v>
      </c>
      <c r="AG480" s="166"/>
      <c r="AH480" s="166" t="b">
        <f t="shared" si="29"/>
        <v>1</v>
      </c>
    </row>
    <row r="481" spans="1:34" s="167" customFormat="1" ht="44.25" customHeight="1" thickBot="1" x14ac:dyDescent="0.3">
      <c r="A481" s="149"/>
      <c r="B481" s="149"/>
      <c r="C481" s="151"/>
      <c r="D481" s="149"/>
      <c r="E481" s="151" t="str">
        <f>IF(D481=1,'Tipo '!$B$2,IF(D481=2,'Tipo '!$B$3,IF(D481=3,'Tipo '!$B$4,IF(D481=4,'Tipo '!$B$5,IF(D481=5,'Tipo '!$B$6,IF(D481=6,'Tipo '!$B$7,IF(D481=7,'Tipo '!$B$8,IF(D481=8,'Tipo '!$B$9,IF(D481=9,'Tipo '!$B$10,IF(D481=10,'Tipo '!$B$11,IF(D481=11,'Tipo '!$B$12,IF(D481=12,'Tipo '!$B$13,IF(D481=13,'Tipo '!$B$14,IF(D481=14,'Tipo '!$B$15,IF(D481=15,'Tipo '!$B$16,IF(D481=16,'Tipo '!$B$17,IF(D481=17,'Tipo '!$B$18,IF(D481=18,'Tipo '!$B$19,IF(D481=19,'Tipo '!$B$20,IF(D481=20,'Tipo '!$B$21,"No ha seleccionado un tipo de contrato válido"))))))))))))))))))))</f>
        <v>No ha seleccionado un tipo de contrato válido</v>
      </c>
      <c r="F481" s="151"/>
      <c r="G481" s="151"/>
      <c r="H481" s="154"/>
      <c r="I481" s="154"/>
      <c r="J481" s="155"/>
      <c r="K481" s="156" t="str">
        <f>IF(J481=1,'Equivalencia BH-BMPT'!$D$2,IF(J481=2,'Equivalencia BH-BMPT'!$D$3,IF(J481=3,'Equivalencia BH-BMPT'!$D$4,IF(J481=4,'Equivalencia BH-BMPT'!$D$5,IF(J481=5,'Equivalencia BH-BMPT'!$D$6,IF(J481=6,'Equivalencia BH-BMPT'!$D$7,IF(J481=7,'Equivalencia BH-BMPT'!$D$8,IF(J481=8,'Equivalencia BH-BMPT'!$D$9,IF(J481=9,'Equivalencia BH-BMPT'!$D$10,IF(J481=10,'Equivalencia BH-BMPT'!$D$11,IF(J481=11,'Equivalencia BH-BMPT'!$D$12,IF(J481=12,'Equivalencia BH-BMPT'!$D$13,IF(J481=13,'Equivalencia BH-BMPT'!$D$14,IF(J481=14,'Equivalencia BH-BMPT'!$D$15,IF(J481=15,'Equivalencia BH-BMPT'!$D$16,IF(J481=16,'Equivalencia BH-BMPT'!$D$17,IF(J481=17,'Equivalencia BH-BMPT'!$D$18,IF(J481=18,'Equivalencia BH-BMPT'!$D$19,IF(J481=19,'Equivalencia BH-BMPT'!$D$20,IF(J481=20,'Equivalencia BH-BMPT'!$D$21,IF(J481=21,'Equivalencia BH-BMPT'!$D$22,IF(J481=22,'Equivalencia BH-BMPT'!$D$23,IF(J481=23,'Equivalencia BH-BMPT'!#REF!,IF(J481=24,'Equivalencia BH-BMPT'!$D$25,IF(J481=25,'Equivalencia BH-BMPT'!$D$26,IF(J481=26,'Equivalencia BH-BMPT'!$D$27,IF(J481=27,'Equivalencia BH-BMPT'!$D$28,IF(J481=28,'Equivalencia BH-BMPT'!$D$29,IF(J481=29,'Equivalencia BH-BMPT'!$D$30,IF(J481=30,'Equivalencia BH-BMPT'!$D$31,IF(J481=31,'Equivalencia BH-BMPT'!$D$32,IF(J481=32,'Equivalencia BH-BMPT'!$D$33,IF(J481=33,'Equivalencia BH-BMPT'!$D$34,IF(J481=34,'Equivalencia BH-BMPT'!$D$35,IF(J481=35,'Equivalencia BH-BMPT'!$D$36,IF(J481=36,'Equivalencia BH-BMPT'!$D$37,IF(J481=37,'Equivalencia BH-BMPT'!$D$38,IF(J481=38,'Equivalencia BH-BMPT'!#REF!,IF(J481=39,'Equivalencia BH-BMPT'!$D$40,IF(J481=40,'Equivalencia BH-BMPT'!$D$41,IF(J481=41,'Equivalencia BH-BMPT'!$D$42,IF(J481=42,'Equivalencia BH-BMPT'!$D$43,IF(J481=43,'Equivalencia BH-BMPT'!$D$44,IF(J481=44,'Equivalencia BH-BMPT'!$D$45,IF(J481=45,'Equivalencia BH-BMPT'!$D$46,"No ha seleccionado un número de programa")))))))))))))))))))))))))))))))))))))))))))))</f>
        <v>No ha seleccionado un número de programa</v>
      </c>
      <c r="L481" s="157"/>
      <c r="M481" s="149"/>
      <c r="N481" s="189"/>
      <c r="O481" s="190"/>
      <c r="P481" s="161"/>
      <c r="Q481" s="162"/>
      <c r="R481" s="162"/>
      <c r="S481" s="162"/>
      <c r="T481" s="162">
        <f t="shared" si="27"/>
        <v>0</v>
      </c>
      <c r="U481" s="162"/>
      <c r="V481" s="191"/>
      <c r="W481" s="191"/>
      <c r="X481" s="191"/>
      <c r="Y481" s="149"/>
      <c r="Z481" s="149"/>
      <c r="AA481" s="164"/>
      <c r="AB481" s="149"/>
      <c r="AC481" s="149"/>
      <c r="AD481" s="149"/>
      <c r="AE481" s="149"/>
      <c r="AF481" s="165" t="e">
        <f t="shared" si="28"/>
        <v>#DIV/0!</v>
      </c>
      <c r="AG481" s="166"/>
      <c r="AH481" s="166" t="b">
        <f t="shared" si="29"/>
        <v>1</v>
      </c>
    </row>
    <row r="482" spans="1:34" s="167" customFormat="1" ht="44.25" customHeight="1" thickBot="1" x14ac:dyDescent="0.3">
      <c r="A482" s="149"/>
      <c r="B482" s="149"/>
      <c r="C482" s="151"/>
      <c r="D482" s="149"/>
      <c r="E482" s="151" t="str">
        <f>IF(D482=1,'Tipo '!$B$2,IF(D482=2,'Tipo '!$B$3,IF(D482=3,'Tipo '!$B$4,IF(D482=4,'Tipo '!$B$5,IF(D482=5,'Tipo '!$B$6,IF(D482=6,'Tipo '!$B$7,IF(D482=7,'Tipo '!$B$8,IF(D482=8,'Tipo '!$B$9,IF(D482=9,'Tipo '!$B$10,IF(D482=10,'Tipo '!$B$11,IF(D482=11,'Tipo '!$B$12,IF(D482=12,'Tipo '!$B$13,IF(D482=13,'Tipo '!$B$14,IF(D482=14,'Tipo '!$B$15,IF(D482=15,'Tipo '!$B$16,IF(D482=16,'Tipo '!$B$17,IF(D482=17,'Tipo '!$B$18,IF(D482=18,'Tipo '!$B$19,IF(D482=19,'Tipo '!$B$20,IF(D482=20,'Tipo '!$B$21,"No ha seleccionado un tipo de contrato válido"))))))))))))))))))))</f>
        <v>No ha seleccionado un tipo de contrato válido</v>
      </c>
      <c r="F482" s="151"/>
      <c r="G482" s="151"/>
      <c r="H482" s="154"/>
      <c r="I482" s="154"/>
      <c r="J482" s="155"/>
      <c r="K482" s="156" t="str">
        <f>IF(J482=1,'Equivalencia BH-BMPT'!$D$2,IF(J482=2,'Equivalencia BH-BMPT'!$D$3,IF(J482=3,'Equivalencia BH-BMPT'!$D$4,IF(J482=4,'Equivalencia BH-BMPT'!$D$5,IF(J482=5,'Equivalencia BH-BMPT'!$D$6,IF(J482=6,'Equivalencia BH-BMPT'!$D$7,IF(J482=7,'Equivalencia BH-BMPT'!$D$8,IF(J482=8,'Equivalencia BH-BMPT'!$D$9,IF(J482=9,'Equivalencia BH-BMPT'!$D$10,IF(J482=10,'Equivalencia BH-BMPT'!$D$11,IF(J482=11,'Equivalencia BH-BMPT'!$D$12,IF(J482=12,'Equivalencia BH-BMPT'!$D$13,IF(J482=13,'Equivalencia BH-BMPT'!$D$14,IF(J482=14,'Equivalencia BH-BMPT'!$D$15,IF(J482=15,'Equivalencia BH-BMPT'!$D$16,IF(J482=16,'Equivalencia BH-BMPT'!$D$17,IF(J482=17,'Equivalencia BH-BMPT'!$D$18,IF(J482=18,'Equivalencia BH-BMPT'!$D$19,IF(J482=19,'Equivalencia BH-BMPT'!$D$20,IF(J482=20,'Equivalencia BH-BMPT'!$D$21,IF(J482=21,'Equivalencia BH-BMPT'!$D$22,IF(J482=22,'Equivalencia BH-BMPT'!$D$23,IF(J482=23,'Equivalencia BH-BMPT'!#REF!,IF(J482=24,'Equivalencia BH-BMPT'!$D$25,IF(J482=25,'Equivalencia BH-BMPT'!$D$26,IF(J482=26,'Equivalencia BH-BMPT'!$D$27,IF(J482=27,'Equivalencia BH-BMPT'!$D$28,IF(J482=28,'Equivalencia BH-BMPT'!$D$29,IF(J482=29,'Equivalencia BH-BMPT'!$D$30,IF(J482=30,'Equivalencia BH-BMPT'!$D$31,IF(J482=31,'Equivalencia BH-BMPT'!$D$32,IF(J482=32,'Equivalencia BH-BMPT'!$D$33,IF(J482=33,'Equivalencia BH-BMPT'!$D$34,IF(J482=34,'Equivalencia BH-BMPT'!$D$35,IF(J482=35,'Equivalencia BH-BMPT'!$D$36,IF(J482=36,'Equivalencia BH-BMPT'!$D$37,IF(J482=37,'Equivalencia BH-BMPT'!$D$38,IF(J482=38,'Equivalencia BH-BMPT'!#REF!,IF(J482=39,'Equivalencia BH-BMPT'!$D$40,IF(J482=40,'Equivalencia BH-BMPT'!$D$41,IF(J482=41,'Equivalencia BH-BMPT'!$D$42,IF(J482=42,'Equivalencia BH-BMPT'!$D$43,IF(J482=43,'Equivalencia BH-BMPT'!$D$44,IF(J482=44,'Equivalencia BH-BMPT'!$D$45,IF(J482=45,'Equivalencia BH-BMPT'!$D$46,"No ha seleccionado un número de programa")))))))))))))))))))))))))))))))))))))))))))))</f>
        <v>No ha seleccionado un número de programa</v>
      </c>
      <c r="L482" s="157"/>
      <c r="M482" s="149"/>
      <c r="N482" s="189"/>
      <c r="O482" s="190"/>
      <c r="P482" s="161"/>
      <c r="Q482" s="162"/>
      <c r="R482" s="162"/>
      <c r="S482" s="162"/>
      <c r="T482" s="162">
        <f t="shared" si="27"/>
        <v>0</v>
      </c>
      <c r="U482" s="162"/>
      <c r="V482" s="191"/>
      <c r="W482" s="191"/>
      <c r="X482" s="191"/>
      <c r="Y482" s="149"/>
      <c r="Z482" s="149"/>
      <c r="AA482" s="164"/>
      <c r="AB482" s="149"/>
      <c r="AC482" s="149"/>
      <c r="AD482" s="149"/>
      <c r="AE482" s="149"/>
      <c r="AF482" s="165" t="e">
        <f t="shared" si="28"/>
        <v>#DIV/0!</v>
      </c>
      <c r="AG482" s="166"/>
      <c r="AH482" s="166" t="b">
        <f t="shared" si="29"/>
        <v>1</v>
      </c>
    </row>
    <row r="483" spans="1:34" s="167" customFormat="1" ht="44.25" customHeight="1" thickBot="1" x14ac:dyDescent="0.3">
      <c r="A483" s="149"/>
      <c r="B483" s="149"/>
      <c r="C483" s="151"/>
      <c r="D483" s="149"/>
      <c r="E483" s="151" t="str">
        <f>IF(D483=1,'Tipo '!$B$2,IF(D483=2,'Tipo '!$B$3,IF(D483=3,'Tipo '!$B$4,IF(D483=4,'Tipo '!$B$5,IF(D483=5,'Tipo '!$B$6,IF(D483=6,'Tipo '!$B$7,IF(D483=7,'Tipo '!$B$8,IF(D483=8,'Tipo '!$B$9,IF(D483=9,'Tipo '!$B$10,IF(D483=10,'Tipo '!$B$11,IF(D483=11,'Tipo '!$B$12,IF(D483=12,'Tipo '!$B$13,IF(D483=13,'Tipo '!$B$14,IF(D483=14,'Tipo '!$B$15,IF(D483=15,'Tipo '!$B$16,IF(D483=16,'Tipo '!$B$17,IF(D483=17,'Tipo '!$B$18,IF(D483=18,'Tipo '!$B$19,IF(D483=19,'Tipo '!$B$20,IF(D483=20,'Tipo '!$B$21,"No ha seleccionado un tipo de contrato válido"))))))))))))))))))))</f>
        <v>No ha seleccionado un tipo de contrato válido</v>
      </c>
      <c r="F483" s="151"/>
      <c r="G483" s="151"/>
      <c r="H483" s="154"/>
      <c r="I483" s="154"/>
      <c r="J483" s="155"/>
      <c r="K483" s="156" t="str">
        <f>IF(J483=1,'Equivalencia BH-BMPT'!$D$2,IF(J483=2,'Equivalencia BH-BMPT'!$D$3,IF(J483=3,'Equivalencia BH-BMPT'!$D$4,IF(J483=4,'Equivalencia BH-BMPT'!$D$5,IF(J483=5,'Equivalencia BH-BMPT'!$D$6,IF(J483=6,'Equivalencia BH-BMPT'!$D$7,IF(J483=7,'Equivalencia BH-BMPT'!$D$8,IF(J483=8,'Equivalencia BH-BMPT'!$D$9,IF(J483=9,'Equivalencia BH-BMPT'!$D$10,IF(J483=10,'Equivalencia BH-BMPT'!$D$11,IF(J483=11,'Equivalencia BH-BMPT'!$D$12,IF(J483=12,'Equivalencia BH-BMPT'!$D$13,IF(J483=13,'Equivalencia BH-BMPT'!$D$14,IF(J483=14,'Equivalencia BH-BMPT'!$D$15,IF(J483=15,'Equivalencia BH-BMPT'!$D$16,IF(J483=16,'Equivalencia BH-BMPT'!$D$17,IF(J483=17,'Equivalencia BH-BMPT'!$D$18,IF(J483=18,'Equivalencia BH-BMPT'!$D$19,IF(J483=19,'Equivalencia BH-BMPT'!$D$20,IF(J483=20,'Equivalencia BH-BMPT'!$D$21,IF(J483=21,'Equivalencia BH-BMPT'!$D$22,IF(J483=22,'Equivalencia BH-BMPT'!$D$23,IF(J483=23,'Equivalencia BH-BMPT'!#REF!,IF(J483=24,'Equivalencia BH-BMPT'!$D$25,IF(J483=25,'Equivalencia BH-BMPT'!$D$26,IF(J483=26,'Equivalencia BH-BMPT'!$D$27,IF(J483=27,'Equivalencia BH-BMPT'!$D$28,IF(J483=28,'Equivalencia BH-BMPT'!$D$29,IF(J483=29,'Equivalencia BH-BMPT'!$D$30,IF(J483=30,'Equivalencia BH-BMPT'!$D$31,IF(J483=31,'Equivalencia BH-BMPT'!$D$32,IF(J483=32,'Equivalencia BH-BMPT'!$D$33,IF(J483=33,'Equivalencia BH-BMPT'!$D$34,IF(J483=34,'Equivalencia BH-BMPT'!$D$35,IF(J483=35,'Equivalencia BH-BMPT'!$D$36,IF(J483=36,'Equivalencia BH-BMPT'!$D$37,IF(J483=37,'Equivalencia BH-BMPT'!$D$38,IF(J483=38,'Equivalencia BH-BMPT'!#REF!,IF(J483=39,'Equivalencia BH-BMPT'!$D$40,IF(J483=40,'Equivalencia BH-BMPT'!$D$41,IF(J483=41,'Equivalencia BH-BMPT'!$D$42,IF(J483=42,'Equivalencia BH-BMPT'!$D$43,IF(J483=43,'Equivalencia BH-BMPT'!$D$44,IF(J483=44,'Equivalencia BH-BMPT'!$D$45,IF(J483=45,'Equivalencia BH-BMPT'!$D$46,"No ha seleccionado un número de programa")))))))))))))))))))))))))))))))))))))))))))))</f>
        <v>No ha seleccionado un número de programa</v>
      </c>
      <c r="L483" s="157"/>
      <c r="M483" s="149"/>
      <c r="N483" s="189"/>
      <c r="O483" s="190"/>
      <c r="P483" s="161"/>
      <c r="Q483" s="162"/>
      <c r="R483" s="162"/>
      <c r="S483" s="162"/>
      <c r="T483" s="162">
        <f t="shared" si="27"/>
        <v>0</v>
      </c>
      <c r="U483" s="162"/>
      <c r="V483" s="191"/>
      <c r="W483" s="191"/>
      <c r="X483" s="191"/>
      <c r="Y483" s="149"/>
      <c r="Z483" s="149"/>
      <c r="AA483" s="164"/>
      <c r="AB483" s="149"/>
      <c r="AC483" s="149"/>
      <c r="AD483" s="149"/>
      <c r="AE483" s="149"/>
      <c r="AF483" s="165" t="e">
        <f t="shared" si="28"/>
        <v>#DIV/0!</v>
      </c>
      <c r="AG483" s="166"/>
      <c r="AH483" s="166" t="b">
        <f t="shared" si="29"/>
        <v>1</v>
      </c>
    </row>
    <row r="484" spans="1:34" s="167" customFormat="1" ht="44.25" customHeight="1" thickBot="1" x14ac:dyDescent="0.3">
      <c r="A484" s="149"/>
      <c r="B484" s="149"/>
      <c r="C484" s="151"/>
      <c r="D484" s="149"/>
      <c r="E484" s="151" t="str">
        <f>IF(D484=1,'Tipo '!$B$2,IF(D484=2,'Tipo '!$B$3,IF(D484=3,'Tipo '!$B$4,IF(D484=4,'Tipo '!$B$5,IF(D484=5,'Tipo '!$B$6,IF(D484=6,'Tipo '!$B$7,IF(D484=7,'Tipo '!$B$8,IF(D484=8,'Tipo '!$B$9,IF(D484=9,'Tipo '!$B$10,IF(D484=10,'Tipo '!$B$11,IF(D484=11,'Tipo '!$B$12,IF(D484=12,'Tipo '!$B$13,IF(D484=13,'Tipo '!$B$14,IF(D484=14,'Tipo '!$B$15,IF(D484=15,'Tipo '!$B$16,IF(D484=16,'Tipo '!$B$17,IF(D484=17,'Tipo '!$B$18,IF(D484=18,'Tipo '!$B$19,IF(D484=19,'Tipo '!$B$20,IF(D484=20,'Tipo '!$B$21,"No ha seleccionado un tipo de contrato válido"))))))))))))))))))))</f>
        <v>No ha seleccionado un tipo de contrato válido</v>
      </c>
      <c r="F484" s="151"/>
      <c r="G484" s="151"/>
      <c r="H484" s="154"/>
      <c r="I484" s="154"/>
      <c r="J484" s="155"/>
      <c r="K484" s="156" t="str">
        <f>IF(J484=1,'Equivalencia BH-BMPT'!$D$2,IF(J484=2,'Equivalencia BH-BMPT'!$D$3,IF(J484=3,'Equivalencia BH-BMPT'!$D$4,IF(J484=4,'Equivalencia BH-BMPT'!$D$5,IF(J484=5,'Equivalencia BH-BMPT'!$D$6,IF(J484=6,'Equivalencia BH-BMPT'!$D$7,IF(J484=7,'Equivalencia BH-BMPT'!$D$8,IF(J484=8,'Equivalencia BH-BMPT'!$D$9,IF(J484=9,'Equivalencia BH-BMPT'!$D$10,IF(J484=10,'Equivalencia BH-BMPT'!$D$11,IF(J484=11,'Equivalencia BH-BMPT'!$D$12,IF(J484=12,'Equivalencia BH-BMPT'!$D$13,IF(J484=13,'Equivalencia BH-BMPT'!$D$14,IF(J484=14,'Equivalencia BH-BMPT'!$D$15,IF(J484=15,'Equivalencia BH-BMPT'!$D$16,IF(J484=16,'Equivalencia BH-BMPT'!$D$17,IF(J484=17,'Equivalencia BH-BMPT'!$D$18,IF(J484=18,'Equivalencia BH-BMPT'!$D$19,IF(J484=19,'Equivalencia BH-BMPT'!$D$20,IF(J484=20,'Equivalencia BH-BMPT'!$D$21,IF(J484=21,'Equivalencia BH-BMPT'!$D$22,IF(J484=22,'Equivalencia BH-BMPT'!$D$23,IF(J484=23,'Equivalencia BH-BMPT'!#REF!,IF(J484=24,'Equivalencia BH-BMPT'!$D$25,IF(J484=25,'Equivalencia BH-BMPT'!$D$26,IF(J484=26,'Equivalencia BH-BMPT'!$D$27,IF(J484=27,'Equivalencia BH-BMPT'!$D$28,IF(J484=28,'Equivalencia BH-BMPT'!$D$29,IF(J484=29,'Equivalencia BH-BMPT'!$D$30,IF(J484=30,'Equivalencia BH-BMPT'!$D$31,IF(J484=31,'Equivalencia BH-BMPT'!$D$32,IF(J484=32,'Equivalencia BH-BMPT'!$D$33,IF(J484=33,'Equivalencia BH-BMPT'!$D$34,IF(J484=34,'Equivalencia BH-BMPT'!$D$35,IF(J484=35,'Equivalencia BH-BMPT'!$D$36,IF(J484=36,'Equivalencia BH-BMPT'!$D$37,IF(J484=37,'Equivalencia BH-BMPT'!$D$38,IF(J484=38,'Equivalencia BH-BMPT'!#REF!,IF(J484=39,'Equivalencia BH-BMPT'!$D$40,IF(J484=40,'Equivalencia BH-BMPT'!$D$41,IF(J484=41,'Equivalencia BH-BMPT'!$D$42,IF(J484=42,'Equivalencia BH-BMPT'!$D$43,IF(J484=43,'Equivalencia BH-BMPT'!$D$44,IF(J484=44,'Equivalencia BH-BMPT'!$D$45,IF(J484=45,'Equivalencia BH-BMPT'!$D$46,"No ha seleccionado un número de programa")))))))))))))))))))))))))))))))))))))))))))))</f>
        <v>No ha seleccionado un número de programa</v>
      </c>
      <c r="L484" s="157"/>
      <c r="M484" s="149"/>
      <c r="N484" s="189"/>
      <c r="O484" s="190"/>
      <c r="P484" s="161"/>
      <c r="Q484" s="162"/>
      <c r="R484" s="162"/>
      <c r="S484" s="162"/>
      <c r="T484" s="162">
        <f t="shared" si="27"/>
        <v>0</v>
      </c>
      <c r="U484" s="162"/>
      <c r="V484" s="191"/>
      <c r="W484" s="191"/>
      <c r="X484" s="191"/>
      <c r="Y484" s="149"/>
      <c r="Z484" s="149"/>
      <c r="AA484" s="164"/>
      <c r="AB484" s="149"/>
      <c r="AC484" s="149"/>
      <c r="AD484" s="149"/>
      <c r="AE484" s="149"/>
      <c r="AF484" s="165" t="e">
        <f t="shared" si="28"/>
        <v>#DIV/0!</v>
      </c>
      <c r="AG484" s="166"/>
      <c r="AH484" s="166" t="b">
        <f t="shared" si="29"/>
        <v>1</v>
      </c>
    </row>
    <row r="485" spans="1:34" s="167" customFormat="1" ht="44.25" customHeight="1" thickBot="1" x14ac:dyDescent="0.3">
      <c r="A485" s="149"/>
      <c r="B485" s="149"/>
      <c r="C485" s="151"/>
      <c r="D485" s="149"/>
      <c r="E485" s="151" t="str">
        <f>IF(D485=1,'Tipo '!$B$2,IF(D485=2,'Tipo '!$B$3,IF(D485=3,'Tipo '!$B$4,IF(D485=4,'Tipo '!$B$5,IF(D485=5,'Tipo '!$B$6,IF(D485=6,'Tipo '!$B$7,IF(D485=7,'Tipo '!$B$8,IF(D485=8,'Tipo '!$B$9,IF(D485=9,'Tipo '!$B$10,IF(D485=10,'Tipo '!$B$11,IF(D485=11,'Tipo '!$B$12,IF(D485=12,'Tipo '!$B$13,IF(D485=13,'Tipo '!$B$14,IF(D485=14,'Tipo '!$B$15,IF(D485=15,'Tipo '!$B$16,IF(D485=16,'Tipo '!$B$17,IF(D485=17,'Tipo '!$B$18,IF(D485=18,'Tipo '!$B$19,IF(D485=19,'Tipo '!$B$20,IF(D485=20,'Tipo '!$B$21,"No ha seleccionado un tipo de contrato válido"))))))))))))))))))))</f>
        <v>No ha seleccionado un tipo de contrato válido</v>
      </c>
      <c r="F485" s="151"/>
      <c r="G485" s="151"/>
      <c r="H485" s="154"/>
      <c r="I485" s="154"/>
      <c r="J485" s="155"/>
      <c r="K485" s="156" t="str">
        <f>IF(J485=1,'Equivalencia BH-BMPT'!$D$2,IF(J485=2,'Equivalencia BH-BMPT'!$D$3,IF(J485=3,'Equivalencia BH-BMPT'!$D$4,IF(J485=4,'Equivalencia BH-BMPT'!$D$5,IF(J485=5,'Equivalencia BH-BMPT'!$D$6,IF(J485=6,'Equivalencia BH-BMPT'!$D$7,IF(J485=7,'Equivalencia BH-BMPT'!$D$8,IF(J485=8,'Equivalencia BH-BMPT'!$D$9,IF(J485=9,'Equivalencia BH-BMPT'!$D$10,IF(J485=10,'Equivalencia BH-BMPT'!$D$11,IF(J485=11,'Equivalencia BH-BMPT'!$D$12,IF(J485=12,'Equivalencia BH-BMPT'!$D$13,IF(J485=13,'Equivalencia BH-BMPT'!$D$14,IF(J485=14,'Equivalencia BH-BMPT'!$D$15,IF(J485=15,'Equivalencia BH-BMPT'!$D$16,IF(J485=16,'Equivalencia BH-BMPT'!$D$17,IF(J485=17,'Equivalencia BH-BMPT'!$D$18,IF(J485=18,'Equivalencia BH-BMPT'!$D$19,IF(J485=19,'Equivalencia BH-BMPT'!$D$20,IF(J485=20,'Equivalencia BH-BMPT'!$D$21,IF(J485=21,'Equivalencia BH-BMPT'!$D$22,IF(J485=22,'Equivalencia BH-BMPT'!$D$23,IF(J485=23,'Equivalencia BH-BMPT'!#REF!,IF(J485=24,'Equivalencia BH-BMPT'!$D$25,IF(J485=25,'Equivalencia BH-BMPT'!$D$26,IF(J485=26,'Equivalencia BH-BMPT'!$D$27,IF(J485=27,'Equivalencia BH-BMPT'!$D$28,IF(J485=28,'Equivalencia BH-BMPT'!$D$29,IF(J485=29,'Equivalencia BH-BMPT'!$D$30,IF(J485=30,'Equivalencia BH-BMPT'!$D$31,IF(J485=31,'Equivalencia BH-BMPT'!$D$32,IF(J485=32,'Equivalencia BH-BMPT'!$D$33,IF(J485=33,'Equivalencia BH-BMPT'!$D$34,IF(J485=34,'Equivalencia BH-BMPT'!$D$35,IF(J485=35,'Equivalencia BH-BMPT'!$D$36,IF(J485=36,'Equivalencia BH-BMPT'!$D$37,IF(J485=37,'Equivalencia BH-BMPT'!$D$38,IF(J485=38,'Equivalencia BH-BMPT'!#REF!,IF(J485=39,'Equivalencia BH-BMPT'!$D$40,IF(J485=40,'Equivalencia BH-BMPT'!$D$41,IF(J485=41,'Equivalencia BH-BMPT'!$D$42,IF(J485=42,'Equivalencia BH-BMPT'!$D$43,IF(J485=43,'Equivalencia BH-BMPT'!$D$44,IF(J485=44,'Equivalencia BH-BMPT'!$D$45,IF(J485=45,'Equivalencia BH-BMPT'!$D$46,"No ha seleccionado un número de programa")))))))))))))))))))))))))))))))))))))))))))))</f>
        <v>No ha seleccionado un número de programa</v>
      </c>
      <c r="L485" s="157"/>
      <c r="M485" s="149"/>
      <c r="N485" s="189"/>
      <c r="O485" s="190"/>
      <c r="P485" s="161"/>
      <c r="Q485" s="162"/>
      <c r="R485" s="162"/>
      <c r="S485" s="162"/>
      <c r="T485" s="162">
        <f t="shared" si="27"/>
        <v>0</v>
      </c>
      <c r="U485" s="162"/>
      <c r="V485" s="191"/>
      <c r="W485" s="191"/>
      <c r="X485" s="191"/>
      <c r="Y485" s="149"/>
      <c r="Z485" s="149"/>
      <c r="AA485" s="164"/>
      <c r="AB485" s="149"/>
      <c r="AC485" s="149"/>
      <c r="AD485" s="149"/>
      <c r="AE485" s="149"/>
      <c r="AF485" s="165" t="e">
        <f t="shared" si="28"/>
        <v>#DIV/0!</v>
      </c>
      <c r="AG485" s="166"/>
      <c r="AH485" s="166" t="b">
        <f t="shared" si="29"/>
        <v>1</v>
      </c>
    </row>
    <row r="486" spans="1:34" s="167" customFormat="1" ht="44.25" customHeight="1" thickBot="1" x14ac:dyDescent="0.3">
      <c r="A486" s="149"/>
      <c r="B486" s="149"/>
      <c r="C486" s="151"/>
      <c r="D486" s="149"/>
      <c r="E486" s="151" t="str">
        <f>IF(D486=1,'Tipo '!$B$2,IF(D486=2,'Tipo '!$B$3,IF(D486=3,'Tipo '!$B$4,IF(D486=4,'Tipo '!$B$5,IF(D486=5,'Tipo '!$B$6,IF(D486=6,'Tipo '!$B$7,IF(D486=7,'Tipo '!$B$8,IF(D486=8,'Tipo '!$B$9,IF(D486=9,'Tipo '!$B$10,IF(D486=10,'Tipo '!$B$11,IF(D486=11,'Tipo '!$B$12,IF(D486=12,'Tipo '!$B$13,IF(D486=13,'Tipo '!$B$14,IF(D486=14,'Tipo '!$B$15,IF(D486=15,'Tipo '!$B$16,IF(D486=16,'Tipo '!$B$17,IF(D486=17,'Tipo '!$B$18,IF(D486=18,'Tipo '!$B$19,IF(D486=19,'Tipo '!$B$20,IF(D486=20,'Tipo '!$B$21,"No ha seleccionado un tipo de contrato válido"))))))))))))))))))))</f>
        <v>No ha seleccionado un tipo de contrato válido</v>
      </c>
      <c r="F486" s="151"/>
      <c r="G486" s="151"/>
      <c r="H486" s="154"/>
      <c r="I486" s="154"/>
      <c r="J486" s="155"/>
      <c r="K486" s="156" t="str">
        <f>IF(J486=1,'Equivalencia BH-BMPT'!$D$2,IF(J486=2,'Equivalencia BH-BMPT'!$D$3,IF(J486=3,'Equivalencia BH-BMPT'!$D$4,IF(J486=4,'Equivalencia BH-BMPT'!$D$5,IF(J486=5,'Equivalencia BH-BMPT'!$D$6,IF(J486=6,'Equivalencia BH-BMPT'!$D$7,IF(J486=7,'Equivalencia BH-BMPT'!$D$8,IF(J486=8,'Equivalencia BH-BMPT'!$D$9,IF(J486=9,'Equivalencia BH-BMPT'!$D$10,IF(J486=10,'Equivalencia BH-BMPT'!$D$11,IF(J486=11,'Equivalencia BH-BMPT'!$D$12,IF(J486=12,'Equivalencia BH-BMPT'!$D$13,IF(J486=13,'Equivalencia BH-BMPT'!$D$14,IF(J486=14,'Equivalencia BH-BMPT'!$D$15,IF(J486=15,'Equivalencia BH-BMPT'!$D$16,IF(J486=16,'Equivalencia BH-BMPT'!$D$17,IF(J486=17,'Equivalencia BH-BMPT'!$D$18,IF(J486=18,'Equivalencia BH-BMPT'!$D$19,IF(J486=19,'Equivalencia BH-BMPT'!$D$20,IF(J486=20,'Equivalencia BH-BMPT'!$D$21,IF(J486=21,'Equivalencia BH-BMPT'!$D$22,IF(J486=22,'Equivalencia BH-BMPT'!$D$23,IF(J486=23,'Equivalencia BH-BMPT'!#REF!,IF(J486=24,'Equivalencia BH-BMPT'!$D$25,IF(J486=25,'Equivalencia BH-BMPT'!$D$26,IF(J486=26,'Equivalencia BH-BMPT'!$D$27,IF(J486=27,'Equivalencia BH-BMPT'!$D$28,IF(J486=28,'Equivalencia BH-BMPT'!$D$29,IF(J486=29,'Equivalencia BH-BMPT'!$D$30,IF(J486=30,'Equivalencia BH-BMPT'!$D$31,IF(J486=31,'Equivalencia BH-BMPT'!$D$32,IF(J486=32,'Equivalencia BH-BMPT'!$D$33,IF(J486=33,'Equivalencia BH-BMPT'!$D$34,IF(J486=34,'Equivalencia BH-BMPT'!$D$35,IF(J486=35,'Equivalencia BH-BMPT'!$D$36,IF(J486=36,'Equivalencia BH-BMPT'!$D$37,IF(J486=37,'Equivalencia BH-BMPT'!$D$38,IF(J486=38,'Equivalencia BH-BMPT'!#REF!,IF(J486=39,'Equivalencia BH-BMPT'!$D$40,IF(J486=40,'Equivalencia BH-BMPT'!$D$41,IF(J486=41,'Equivalencia BH-BMPT'!$D$42,IF(J486=42,'Equivalencia BH-BMPT'!$D$43,IF(J486=43,'Equivalencia BH-BMPT'!$D$44,IF(J486=44,'Equivalencia BH-BMPT'!$D$45,IF(J486=45,'Equivalencia BH-BMPT'!$D$46,"No ha seleccionado un número de programa")))))))))))))))))))))))))))))))))))))))))))))</f>
        <v>No ha seleccionado un número de programa</v>
      </c>
      <c r="L486" s="157"/>
      <c r="M486" s="149"/>
      <c r="N486" s="189"/>
      <c r="O486" s="190"/>
      <c r="P486" s="161"/>
      <c r="Q486" s="162"/>
      <c r="R486" s="162"/>
      <c r="S486" s="162"/>
      <c r="T486" s="162">
        <f t="shared" si="27"/>
        <v>0</v>
      </c>
      <c r="U486" s="162"/>
      <c r="V486" s="191"/>
      <c r="W486" s="191"/>
      <c r="X486" s="191"/>
      <c r="Y486" s="149"/>
      <c r="Z486" s="149"/>
      <c r="AA486" s="164"/>
      <c r="AB486" s="149"/>
      <c r="AC486" s="149"/>
      <c r="AD486" s="149"/>
      <c r="AE486" s="149"/>
      <c r="AF486" s="165" t="e">
        <f t="shared" si="28"/>
        <v>#DIV/0!</v>
      </c>
      <c r="AG486" s="166"/>
      <c r="AH486" s="166" t="b">
        <f t="shared" si="29"/>
        <v>1</v>
      </c>
    </row>
    <row r="487" spans="1:34" s="167" customFormat="1" ht="44.25" customHeight="1" thickBot="1" x14ac:dyDescent="0.3">
      <c r="A487" s="149"/>
      <c r="B487" s="149"/>
      <c r="C487" s="151"/>
      <c r="D487" s="149"/>
      <c r="E487" s="151" t="str">
        <f>IF(D487=1,'Tipo '!$B$2,IF(D487=2,'Tipo '!$B$3,IF(D487=3,'Tipo '!$B$4,IF(D487=4,'Tipo '!$B$5,IF(D487=5,'Tipo '!$B$6,IF(D487=6,'Tipo '!$B$7,IF(D487=7,'Tipo '!$B$8,IF(D487=8,'Tipo '!$B$9,IF(D487=9,'Tipo '!$B$10,IF(D487=10,'Tipo '!$B$11,IF(D487=11,'Tipo '!$B$12,IF(D487=12,'Tipo '!$B$13,IF(D487=13,'Tipo '!$B$14,IF(D487=14,'Tipo '!$B$15,IF(D487=15,'Tipo '!$B$16,IF(D487=16,'Tipo '!$B$17,IF(D487=17,'Tipo '!$B$18,IF(D487=18,'Tipo '!$B$19,IF(D487=19,'Tipo '!$B$20,IF(D487=20,'Tipo '!$B$21,"No ha seleccionado un tipo de contrato válido"))))))))))))))))))))</f>
        <v>No ha seleccionado un tipo de contrato válido</v>
      </c>
      <c r="F487" s="151"/>
      <c r="G487" s="151"/>
      <c r="H487" s="154"/>
      <c r="I487" s="154"/>
      <c r="J487" s="155"/>
      <c r="K487" s="156" t="str">
        <f>IF(J487=1,'Equivalencia BH-BMPT'!$D$2,IF(J487=2,'Equivalencia BH-BMPT'!$D$3,IF(J487=3,'Equivalencia BH-BMPT'!$D$4,IF(J487=4,'Equivalencia BH-BMPT'!$D$5,IF(J487=5,'Equivalencia BH-BMPT'!$D$6,IF(J487=6,'Equivalencia BH-BMPT'!$D$7,IF(J487=7,'Equivalencia BH-BMPT'!$D$8,IF(J487=8,'Equivalencia BH-BMPT'!$D$9,IF(J487=9,'Equivalencia BH-BMPT'!$D$10,IF(J487=10,'Equivalencia BH-BMPT'!$D$11,IF(J487=11,'Equivalencia BH-BMPT'!$D$12,IF(J487=12,'Equivalencia BH-BMPT'!$D$13,IF(J487=13,'Equivalencia BH-BMPT'!$D$14,IF(J487=14,'Equivalencia BH-BMPT'!$D$15,IF(J487=15,'Equivalencia BH-BMPT'!$D$16,IF(J487=16,'Equivalencia BH-BMPT'!$D$17,IF(J487=17,'Equivalencia BH-BMPT'!$D$18,IF(J487=18,'Equivalencia BH-BMPT'!$D$19,IF(J487=19,'Equivalencia BH-BMPT'!$D$20,IF(J487=20,'Equivalencia BH-BMPT'!$D$21,IF(J487=21,'Equivalencia BH-BMPT'!$D$22,IF(J487=22,'Equivalencia BH-BMPT'!$D$23,IF(J487=23,'Equivalencia BH-BMPT'!#REF!,IF(J487=24,'Equivalencia BH-BMPT'!$D$25,IF(J487=25,'Equivalencia BH-BMPT'!$D$26,IF(J487=26,'Equivalencia BH-BMPT'!$D$27,IF(J487=27,'Equivalencia BH-BMPT'!$D$28,IF(J487=28,'Equivalencia BH-BMPT'!$D$29,IF(J487=29,'Equivalencia BH-BMPT'!$D$30,IF(J487=30,'Equivalencia BH-BMPT'!$D$31,IF(J487=31,'Equivalencia BH-BMPT'!$D$32,IF(J487=32,'Equivalencia BH-BMPT'!$D$33,IF(J487=33,'Equivalencia BH-BMPT'!$D$34,IF(J487=34,'Equivalencia BH-BMPT'!$D$35,IF(J487=35,'Equivalencia BH-BMPT'!$D$36,IF(J487=36,'Equivalencia BH-BMPT'!$D$37,IF(J487=37,'Equivalencia BH-BMPT'!$D$38,IF(J487=38,'Equivalencia BH-BMPT'!#REF!,IF(J487=39,'Equivalencia BH-BMPT'!$D$40,IF(J487=40,'Equivalencia BH-BMPT'!$D$41,IF(J487=41,'Equivalencia BH-BMPT'!$D$42,IF(J487=42,'Equivalencia BH-BMPT'!$D$43,IF(J487=43,'Equivalencia BH-BMPT'!$D$44,IF(J487=44,'Equivalencia BH-BMPT'!$D$45,IF(J487=45,'Equivalencia BH-BMPT'!$D$46,"No ha seleccionado un número de programa")))))))))))))))))))))))))))))))))))))))))))))</f>
        <v>No ha seleccionado un número de programa</v>
      </c>
      <c r="L487" s="157"/>
      <c r="M487" s="149"/>
      <c r="N487" s="189"/>
      <c r="O487" s="190"/>
      <c r="P487" s="161"/>
      <c r="Q487" s="162"/>
      <c r="R487" s="162"/>
      <c r="S487" s="162"/>
      <c r="T487" s="162">
        <f t="shared" si="27"/>
        <v>0</v>
      </c>
      <c r="U487" s="162"/>
      <c r="V487" s="191"/>
      <c r="W487" s="191"/>
      <c r="X487" s="191"/>
      <c r="Y487" s="149"/>
      <c r="Z487" s="149"/>
      <c r="AA487" s="164"/>
      <c r="AB487" s="149"/>
      <c r="AC487" s="149"/>
      <c r="AD487" s="149"/>
      <c r="AE487" s="149"/>
      <c r="AF487" s="165" t="e">
        <f t="shared" si="28"/>
        <v>#DIV/0!</v>
      </c>
      <c r="AG487" s="166"/>
      <c r="AH487" s="166" t="b">
        <f t="shared" si="29"/>
        <v>1</v>
      </c>
    </row>
    <row r="488" spans="1:34" s="167" customFormat="1" ht="44.25" customHeight="1" thickBot="1" x14ac:dyDescent="0.3">
      <c r="A488" s="149"/>
      <c r="B488" s="149"/>
      <c r="C488" s="151"/>
      <c r="D488" s="149"/>
      <c r="E488" s="151" t="str">
        <f>IF(D488=1,'Tipo '!$B$2,IF(D488=2,'Tipo '!$B$3,IF(D488=3,'Tipo '!$B$4,IF(D488=4,'Tipo '!$B$5,IF(D488=5,'Tipo '!$B$6,IF(D488=6,'Tipo '!$B$7,IF(D488=7,'Tipo '!$B$8,IF(D488=8,'Tipo '!$B$9,IF(D488=9,'Tipo '!$B$10,IF(D488=10,'Tipo '!$B$11,IF(D488=11,'Tipo '!$B$12,IF(D488=12,'Tipo '!$B$13,IF(D488=13,'Tipo '!$B$14,IF(D488=14,'Tipo '!$B$15,IF(D488=15,'Tipo '!$B$16,IF(D488=16,'Tipo '!$B$17,IF(D488=17,'Tipo '!$B$18,IF(D488=18,'Tipo '!$B$19,IF(D488=19,'Tipo '!$B$20,IF(D488=20,'Tipo '!$B$21,"No ha seleccionado un tipo de contrato válido"))))))))))))))))))))</f>
        <v>No ha seleccionado un tipo de contrato válido</v>
      </c>
      <c r="F488" s="151"/>
      <c r="G488" s="151"/>
      <c r="H488" s="154"/>
      <c r="I488" s="154"/>
      <c r="J488" s="155"/>
      <c r="K488" s="156" t="str">
        <f>IF(J488=1,'Equivalencia BH-BMPT'!$D$2,IF(J488=2,'Equivalencia BH-BMPT'!$D$3,IF(J488=3,'Equivalencia BH-BMPT'!$D$4,IF(J488=4,'Equivalencia BH-BMPT'!$D$5,IF(J488=5,'Equivalencia BH-BMPT'!$D$6,IF(J488=6,'Equivalencia BH-BMPT'!$D$7,IF(J488=7,'Equivalencia BH-BMPT'!$D$8,IF(J488=8,'Equivalencia BH-BMPT'!$D$9,IF(J488=9,'Equivalencia BH-BMPT'!$D$10,IF(J488=10,'Equivalencia BH-BMPT'!$D$11,IF(J488=11,'Equivalencia BH-BMPT'!$D$12,IF(J488=12,'Equivalencia BH-BMPT'!$D$13,IF(J488=13,'Equivalencia BH-BMPT'!$D$14,IF(J488=14,'Equivalencia BH-BMPT'!$D$15,IF(J488=15,'Equivalencia BH-BMPT'!$D$16,IF(J488=16,'Equivalencia BH-BMPT'!$D$17,IF(J488=17,'Equivalencia BH-BMPT'!$D$18,IF(J488=18,'Equivalencia BH-BMPT'!$D$19,IF(J488=19,'Equivalencia BH-BMPT'!$D$20,IF(J488=20,'Equivalencia BH-BMPT'!$D$21,IF(J488=21,'Equivalencia BH-BMPT'!$D$22,IF(J488=22,'Equivalencia BH-BMPT'!$D$23,IF(J488=23,'Equivalencia BH-BMPT'!#REF!,IF(J488=24,'Equivalencia BH-BMPT'!$D$25,IF(J488=25,'Equivalencia BH-BMPT'!$D$26,IF(J488=26,'Equivalencia BH-BMPT'!$D$27,IF(J488=27,'Equivalencia BH-BMPT'!$D$28,IF(J488=28,'Equivalencia BH-BMPT'!$D$29,IF(J488=29,'Equivalencia BH-BMPT'!$D$30,IF(J488=30,'Equivalencia BH-BMPT'!$D$31,IF(J488=31,'Equivalencia BH-BMPT'!$D$32,IF(J488=32,'Equivalencia BH-BMPT'!$D$33,IF(J488=33,'Equivalencia BH-BMPT'!$D$34,IF(J488=34,'Equivalencia BH-BMPT'!$D$35,IF(J488=35,'Equivalencia BH-BMPT'!$D$36,IF(J488=36,'Equivalencia BH-BMPT'!$D$37,IF(J488=37,'Equivalencia BH-BMPT'!$D$38,IF(J488=38,'Equivalencia BH-BMPT'!#REF!,IF(J488=39,'Equivalencia BH-BMPT'!$D$40,IF(J488=40,'Equivalencia BH-BMPT'!$D$41,IF(J488=41,'Equivalencia BH-BMPT'!$D$42,IF(J488=42,'Equivalencia BH-BMPT'!$D$43,IF(J488=43,'Equivalencia BH-BMPT'!$D$44,IF(J488=44,'Equivalencia BH-BMPT'!$D$45,IF(J488=45,'Equivalencia BH-BMPT'!$D$46,"No ha seleccionado un número de programa")))))))))))))))))))))))))))))))))))))))))))))</f>
        <v>No ha seleccionado un número de programa</v>
      </c>
      <c r="L488" s="157"/>
      <c r="M488" s="149"/>
      <c r="N488" s="189"/>
      <c r="O488" s="190"/>
      <c r="P488" s="161"/>
      <c r="Q488" s="162"/>
      <c r="R488" s="162"/>
      <c r="S488" s="162"/>
      <c r="T488" s="162">
        <f t="shared" si="27"/>
        <v>0</v>
      </c>
      <c r="U488" s="162"/>
      <c r="V488" s="191"/>
      <c r="W488" s="191"/>
      <c r="X488" s="191"/>
      <c r="Y488" s="149"/>
      <c r="Z488" s="149"/>
      <c r="AA488" s="164"/>
      <c r="AB488" s="149"/>
      <c r="AC488" s="149"/>
      <c r="AD488" s="149"/>
      <c r="AE488" s="149"/>
      <c r="AF488" s="165" t="e">
        <f t="shared" si="28"/>
        <v>#DIV/0!</v>
      </c>
      <c r="AG488" s="166"/>
      <c r="AH488" s="166" t="b">
        <f t="shared" si="29"/>
        <v>1</v>
      </c>
    </row>
    <row r="489" spans="1:34" s="167" customFormat="1" ht="44.25" customHeight="1" thickBot="1" x14ac:dyDescent="0.3">
      <c r="A489" s="149"/>
      <c r="B489" s="149"/>
      <c r="C489" s="151"/>
      <c r="D489" s="149"/>
      <c r="E489" s="151" t="str">
        <f>IF(D489=1,'Tipo '!$B$2,IF(D489=2,'Tipo '!$B$3,IF(D489=3,'Tipo '!$B$4,IF(D489=4,'Tipo '!$B$5,IF(D489=5,'Tipo '!$B$6,IF(D489=6,'Tipo '!$B$7,IF(D489=7,'Tipo '!$B$8,IF(D489=8,'Tipo '!$B$9,IF(D489=9,'Tipo '!$B$10,IF(D489=10,'Tipo '!$B$11,IF(D489=11,'Tipo '!$B$12,IF(D489=12,'Tipo '!$B$13,IF(D489=13,'Tipo '!$B$14,IF(D489=14,'Tipo '!$B$15,IF(D489=15,'Tipo '!$B$16,IF(D489=16,'Tipo '!$B$17,IF(D489=17,'Tipo '!$B$18,IF(D489=18,'Tipo '!$B$19,IF(D489=19,'Tipo '!$B$20,IF(D489=20,'Tipo '!$B$21,"No ha seleccionado un tipo de contrato válido"))))))))))))))))))))</f>
        <v>No ha seleccionado un tipo de contrato válido</v>
      </c>
      <c r="F489" s="151"/>
      <c r="G489" s="151"/>
      <c r="H489" s="154"/>
      <c r="I489" s="154"/>
      <c r="J489" s="155"/>
      <c r="K489" s="156" t="str">
        <f>IF(J489=1,'Equivalencia BH-BMPT'!$D$2,IF(J489=2,'Equivalencia BH-BMPT'!$D$3,IF(J489=3,'Equivalencia BH-BMPT'!$D$4,IF(J489=4,'Equivalencia BH-BMPT'!$D$5,IF(J489=5,'Equivalencia BH-BMPT'!$D$6,IF(J489=6,'Equivalencia BH-BMPT'!$D$7,IF(J489=7,'Equivalencia BH-BMPT'!$D$8,IF(J489=8,'Equivalencia BH-BMPT'!$D$9,IF(J489=9,'Equivalencia BH-BMPT'!$D$10,IF(J489=10,'Equivalencia BH-BMPT'!$D$11,IF(J489=11,'Equivalencia BH-BMPT'!$D$12,IF(J489=12,'Equivalencia BH-BMPT'!$D$13,IF(J489=13,'Equivalencia BH-BMPT'!$D$14,IF(J489=14,'Equivalencia BH-BMPT'!$D$15,IF(J489=15,'Equivalencia BH-BMPT'!$D$16,IF(J489=16,'Equivalencia BH-BMPT'!$D$17,IF(J489=17,'Equivalencia BH-BMPT'!$D$18,IF(J489=18,'Equivalencia BH-BMPT'!$D$19,IF(J489=19,'Equivalencia BH-BMPT'!$D$20,IF(J489=20,'Equivalencia BH-BMPT'!$D$21,IF(J489=21,'Equivalencia BH-BMPT'!$D$22,IF(J489=22,'Equivalencia BH-BMPT'!$D$23,IF(J489=23,'Equivalencia BH-BMPT'!#REF!,IF(J489=24,'Equivalencia BH-BMPT'!$D$25,IF(J489=25,'Equivalencia BH-BMPT'!$D$26,IF(J489=26,'Equivalencia BH-BMPT'!$D$27,IF(J489=27,'Equivalencia BH-BMPT'!$D$28,IF(J489=28,'Equivalencia BH-BMPT'!$D$29,IF(J489=29,'Equivalencia BH-BMPT'!$D$30,IF(J489=30,'Equivalencia BH-BMPT'!$D$31,IF(J489=31,'Equivalencia BH-BMPT'!$D$32,IF(J489=32,'Equivalencia BH-BMPT'!$D$33,IF(J489=33,'Equivalencia BH-BMPT'!$D$34,IF(J489=34,'Equivalencia BH-BMPT'!$D$35,IF(J489=35,'Equivalencia BH-BMPT'!$D$36,IF(J489=36,'Equivalencia BH-BMPT'!$D$37,IF(J489=37,'Equivalencia BH-BMPT'!$D$38,IF(J489=38,'Equivalencia BH-BMPT'!#REF!,IF(J489=39,'Equivalencia BH-BMPT'!$D$40,IF(J489=40,'Equivalencia BH-BMPT'!$D$41,IF(J489=41,'Equivalencia BH-BMPT'!$D$42,IF(J489=42,'Equivalencia BH-BMPT'!$D$43,IF(J489=43,'Equivalencia BH-BMPT'!$D$44,IF(J489=44,'Equivalencia BH-BMPT'!$D$45,IF(J489=45,'Equivalencia BH-BMPT'!$D$46,"No ha seleccionado un número de programa")))))))))))))))))))))))))))))))))))))))))))))</f>
        <v>No ha seleccionado un número de programa</v>
      </c>
      <c r="L489" s="157"/>
      <c r="M489" s="149"/>
      <c r="N489" s="189"/>
      <c r="O489" s="190"/>
      <c r="P489" s="161"/>
      <c r="Q489" s="162"/>
      <c r="R489" s="162"/>
      <c r="S489" s="162"/>
      <c r="T489" s="162">
        <f t="shared" si="27"/>
        <v>0</v>
      </c>
      <c r="U489" s="162"/>
      <c r="V489" s="191"/>
      <c r="W489" s="191"/>
      <c r="X489" s="191"/>
      <c r="Y489" s="149"/>
      <c r="Z489" s="149"/>
      <c r="AA489" s="164"/>
      <c r="AB489" s="149"/>
      <c r="AC489" s="149"/>
      <c r="AD489" s="149"/>
      <c r="AE489" s="149"/>
      <c r="AF489" s="165" t="e">
        <f t="shared" si="28"/>
        <v>#DIV/0!</v>
      </c>
      <c r="AG489" s="166"/>
      <c r="AH489" s="166" t="b">
        <f t="shared" si="29"/>
        <v>1</v>
      </c>
    </row>
    <row r="490" spans="1:34" s="167" customFormat="1" ht="44.25" customHeight="1" thickBot="1" x14ac:dyDescent="0.3">
      <c r="A490" s="149"/>
      <c r="B490" s="149"/>
      <c r="C490" s="151"/>
      <c r="D490" s="149"/>
      <c r="E490" s="151" t="str">
        <f>IF(D490=1,'Tipo '!$B$2,IF(D490=2,'Tipo '!$B$3,IF(D490=3,'Tipo '!$B$4,IF(D490=4,'Tipo '!$B$5,IF(D490=5,'Tipo '!$B$6,IF(D490=6,'Tipo '!$B$7,IF(D490=7,'Tipo '!$B$8,IF(D490=8,'Tipo '!$B$9,IF(D490=9,'Tipo '!$B$10,IF(D490=10,'Tipo '!$B$11,IF(D490=11,'Tipo '!$B$12,IF(D490=12,'Tipo '!$B$13,IF(D490=13,'Tipo '!$B$14,IF(D490=14,'Tipo '!$B$15,IF(D490=15,'Tipo '!$B$16,IF(D490=16,'Tipo '!$B$17,IF(D490=17,'Tipo '!$B$18,IF(D490=18,'Tipo '!$B$19,IF(D490=19,'Tipo '!$B$20,IF(D490=20,'Tipo '!$B$21,"No ha seleccionado un tipo de contrato válido"))))))))))))))))))))</f>
        <v>No ha seleccionado un tipo de contrato válido</v>
      </c>
      <c r="F490" s="151"/>
      <c r="G490" s="151"/>
      <c r="H490" s="154"/>
      <c r="I490" s="154"/>
      <c r="J490" s="155"/>
      <c r="K490" s="156" t="str">
        <f>IF(J490=1,'Equivalencia BH-BMPT'!$D$2,IF(J490=2,'Equivalencia BH-BMPT'!$D$3,IF(J490=3,'Equivalencia BH-BMPT'!$D$4,IF(J490=4,'Equivalencia BH-BMPT'!$D$5,IF(J490=5,'Equivalencia BH-BMPT'!$D$6,IF(J490=6,'Equivalencia BH-BMPT'!$D$7,IF(J490=7,'Equivalencia BH-BMPT'!$D$8,IF(J490=8,'Equivalencia BH-BMPT'!$D$9,IF(J490=9,'Equivalencia BH-BMPT'!$D$10,IF(J490=10,'Equivalencia BH-BMPT'!$D$11,IF(J490=11,'Equivalencia BH-BMPT'!$D$12,IF(J490=12,'Equivalencia BH-BMPT'!$D$13,IF(J490=13,'Equivalencia BH-BMPT'!$D$14,IF(J490=14,'Equivalencia BH-BMPT'!$D$15,IF(J490=15,'Equivalencia BH-BMPT'!$D$16,IF(J490=16,'Equivalencia BH-BMPT'!$D$17,IF(J490=17,'Equivalencia BH-BMPT'!$D$18,IF(J490=18,'Equivalencia BH-BMPT'!$D$19,IF(J490=19,'Equivalencia BH-BMPT'!$D$20,IF(J490=20,'Equivalencia BH-BMPT'!$D$21,IF(J490=21,'Equivalencia BH-BMPT'!$D$22,IF(J490=22,'Equivalencia BH-BMPT'!$D$23,IF(J490=23,'Equivalencia BH-BMPT'!#REF!,IF(J490=24,'Equivalencia BH-BMPT'!$D$25,IF(J490=25,'Equivalencia BH-BMPT'!$D$26,IF(J490=26,'Equivalencia BH-BMPT'!$D$27,IF(J490=27,'Equivalencia BH-BMPT'!$D$28,IF(J490=28,'Equivalencia BH-BMPT'!$D$29,IF(J490=29,'Equivalencia BH-BMPT'!$D$30,IF(J490=30,'Equivalencia BH-BMPT'!$D$31,IF(J490=31,'Equivalencia BH-BMPT'!$D$32,IF(J490=32,'Equivalencia BH-BMPT'!$D$33,IF(J490=33,'Equivalencia BH-BMPT'!$D$34,IF(J490=34,'Equivalencia BH-BMPT'!$D$35,IF(J490=35,'Equivalencia BH-BMPT'!$D$36,IF(J490=36,'Equivalencia BH-BMPT'!$D$37,IF(J490=37,'Equivalencia BH-BMPT'!$D$38,IF(J490=38,'Equivalencia BH-BMPT'!#REF!,IF(J490=39,'Equivalencia BH-BMPT'!$D$40,IF(J490=40,'Equivalencia BH-BMPT'!$D$41,IF(J490=41,'Equivalencia BH-BMPT'!$D$42,IF(J490=42,'Equivalencia BH-BMPT'!$D$43,IF(J490=43,'Equivalencia BH-BMPT'!$D$44,IF(J490=44,'Equivalencia BH-BMPT'!$D$45,IF(J490=45,'Equivalencia BH-BMPT'!$D$46,"No ha seleccionado un número de programa")))))))))))))))))))))))))))))))))))))))))))))</f>
        <v>No ha seleccionado un número de programa</v>
      </c>
      <c r="L490" s="157"/>
      <c r="M490" s="149"/>
      <c r="N490" s="189"/>
      <c r="O490" s="190"/>
      <c r="P490" s="161"/>
      <c r="Q490" s="162"/>
      <c r="R490" s="162"/>
      <c r="S490" s="162"/>
      <c r="T490" s="162">
        <f t="shared" si="27"/>
        <v>0</v>
      </c>
      <c r="U490" s="162"/>
      <c r="V490" s="191"/>
      <c r="W490" s="191"/>
      <c r="X490" s="191"/>
      <c r="Y490" s="149"/>
      <c r="Z490" s="149"/>
      <c r="AA490" s="164"/>
      <c r="AB490" s="149"/>
      <c r="AC490" s="149"/>
      <c r="AD490" s="149"/>
      <c r="AE490" s="149"/>
      <c r="AF490" s="165" t="e">
        <f t="shared" si="28"/>
        <v>#DIV/0!</v>
      </c>
      <c r="AG490" s="166"/>
      <c r="AH490" s="166" t="b">
        <f t="shared" si="29"/>
        <v>1</v>
      </c>
    </row>
    <row r="491" spans="1:34" s="167" customFormat="1" ht="44.25" customHeight="1" thickBot="1" x14ac:dyDescent="0.3">
      <c r="A491" s="149"/>
      <c r="B491" s="149"/>
      <c r="C491" s="151"/>
      <c r="D491" s="149"/>
      <c r="E491" s="151" t="str">
        <f>IF(D491=1,'Tipo '!$B$2,IF(D491=2,'Tipo '!$B$3,IF(D491=3,'Tipo '!$B$4,IF(D491=4,'Tipo '!$B$5,IF(D491=5,'Tipo '!$B$6,IF(D491=6,'Tipo '!$B$7,IF(D491=7,'Tipo '!$B$8,IF(D491=8,'Tipo '!$B$9,IF(D491=9,'Tipo '!$B$10,IF(D491=10,'Tipo '!$B$11,IF(D491=11,'Tipo '!$B$12,IF(D491=12,'Tipo '!$B$13,IF(D491=13,'Tipo '!$B$14,IF(D491=14,'Tipo '!$B$15,IF(D491=15,'Tipo '!$B$16,IF(D491=16,'Tipo '!$B$17,IF(D491=17,'Tipo '!$B$18,IF(D491=18,'Tipo '!$B$19,IF(D491=19,'Tipo '!$B$20,IF(D491=20,'Tipo '!$B$21,"No ha seleccionado un tipo de contrato válido"))))))))))))))))))))</f>
        <v>No ha seleccionado un tipo de contrato válido</v>
      </c>
      <c r="F491" s="151"/>
      <c r="G491" s="151"/>
      <c r="H491" s="154"/>
      <c r="I491" s="154"/>
      <c r="J491" s="155"/>
      <c r="K491" s="156" t="str">
        <f>IF(J491=1,'Equivalencia BH-BMPT'!$D$2,IF(J491=2,'Equivalencia BH-BMPT'!$D$3,IF(J491=3,'Equivalencia BH-BMPT'!$D$4,IF(J491=4,'Equivalencia BH-BMPT'!$D$5,IF(J491=5,'Equivalencia BH-BMPT'!$D$6,IF(J491=6,'Equivalencia BH-BMPT'!$D$7,IF(J491=7,'Equivalencia BH-BMPT'!$D$8,IF(J491=8,'Equivalencia BH-BMPT'!$D$9,IF(J491=9,'Equivalencia BH-BMPT'!$D$10,IF(J491=10,'Equivalencia BH-BMPT'!$D$11,IF(J491=11,'Equivalencia BH-BMPT'!$D$12,IF(J491=12,'Equivalencia BH-BMPT'!$D$13,IF(J491=13,'Equivalencia BH-BMPT'!$D$14,IF(J491=14,'Equivalencia BH-BMPT'!$D$15,IF(J491=15,'Equivalencia BH-BMPT'!$D$16,IF(J491=16,'Equivalencia BH-BMPT'!$D$17,IF(J491=17,'Equivalencia BH-BMPT'!$D$18,IF(J491=18,'Equivalencia BH-BMPT'!$D$19,IF(J491=19,'Equivalencia BH-BMPT'!$D$20,IF(J491=20,'Equivalencia BH-BMPT'!$D$21,IF(J491=21,'Equivalencia BH-BMPT'!$D$22,IF(J491=22,'Equivalencia BH-BMPT'!$D$23,IF(J491=23,'Equivalencia BH-BMPT'!#REF!,IF(J491=24,'Equivalencia BH-BMPT'!$D$25,IF(J491=25,'Equivalencia BH-BMPT'!$D$26,IF(J491=26,'Equivalencia BH-BMPT'!$D$27,IF(J491=27,'Equivalencia BH-BMPT'!$D$28,IF(J491=28,'Equivalencia BH-BMPT'!$D$29,IF(J491=29,'Equivalencia BH-BMPT'!$D$30,IF(J491=30,'Equivalencia BH-BMPT'!$D$31,IF(J491=31,'Equivalencia BH-BMPT'!$D$32,IF(J491=32,'Equivalencia BH-BMPT'!$D$33,IF(J491=33,'Equivalencia BH-BMPT'!$D$34,IF(J491=34,'Equivalencia BH-BMPT'!$D$35,IF(J491=35,'Equivalencia BH-BMPT'!$D$36,IF(J491=36,'Equivalencia BH-BMPT'!$D$37,IF(J491=37,'Equivalencia BH-BMPT'!$D$38,IF(J491=38,'Equivalencia BH-BMPT'!#REF!,IF(J491=39,'Equivalencia BH-BMPT'!$D$40,IF(J491=40,'Equivalencia BH-BMPT'!$D$41,IF(J491=41,'Equivalencia BH-BMPT'!$D$42,IF(J491=42,'Equivalencia BH-BMPT'!$D$43,IF(J491=43,'Equivalencia BH-BMPT'!$D$44,IF(J491=44,'Equivalencia BH-BMPT'!$D$45,IF(J491=45,'Equivalencia BH-BMPT'!$D$46,"No ha seleccionado un número de programa")))))))))))))))))))))))))))))))))))))))))))))</f>
        <v>No ha seleccionado un número de programa</v>
      </c>
      <c r="L491" s="157"/>
      <c r="M491" s="149"/>
      <c r="N491" s="189"/>
      <c r="O491" s="190"/>
      <c r="P491" s="161"/>
      <c r="Q491" s="162"/>
      <c r="R491" s="162"/>
      <c r="S491" s="162"/>
      <c r="T491" s="162">
        <f t="shared" si="27"/>
        <v>0</v>
      </c>
      <c r="U491" s="162"/>
      <c r="V491" s="191"/>
      <c r="W491" s="191"/>
      <c r="X491" s="191"/>
      <c r="Y491" s="149"/>
      <c r="Z491" s="149"/>
      <c r="AA491" s="164"/>
      <c r="AB491" s="149"/>
      <c r="AC491" s="149"/>
      <c r="AD491" s="149"/>
      <c r="AE491" s="149"/>
      <c r="AF491" s="165" t="e">
        <f t="shared" si="28"/>
        <v>#DIV/0!</v>
      </c>
      <c r="AG491" s="166"/>
      <c r="AH491" s="166" t="b">
        <f t="shared" si="29"/>
        <v>1</v>
      </c>
    </row>
    <row r="492" spans="1:34" s="167" customFormat="1" ht="44.25" customHeight="1" thickBot="1" x14ac:dyDescent="0.3">
      <c r="A492" s="149"/>
      <c r="B492" s="149"/>
      <c r="C492" s="151"/>
      <c r="D492" s="149"/>
      <c r="E492" s="151" t="str">
        <f>IF(D492=1,'Tipo '!$B$2,IF(D492=2,'Tipo '!$B$3,IF(D492=3,'Tipo '!$B$4,IF(D492=4,'Tipo '!$B$5,IF(D492=5,'Tipo '!$B$6,IF(D492=6,'Tipo '!$B$7,IF(D492=7,'Tipo '!$B$8,IF(D492=8,'Tipo '!$B$9,IF(D492=9,'Tipo '!$B$10,IF(D492=10,'Tipo '!$B$11,IF(D492=11,'Tipo '!$B$12,IF(D492=12,'Tipo '!$B$13,IF(D492=13,'Tipo '!$B$14,IF(D492=14,'Tipo '!$B$15,IF(D492=15,'Tipo '!$B$16,IF(D492=16,'Tipo '!$B$17,IF(D492=17,'Tipo '!$B$18,IF(D492=18,'Tipo '!$B$19,IF(D492=19,'Tipo '!$B$20,IF(D492=20,'Tipo '!$B$21,"No ha seleccionado un tipo de contrato válido"))))))))))))))))))))</f>
        <v>No ha seleccionado un tipo de contrato válido</v>
      </c>
      <c r="F492" s="151"/>
      <c r="G492" s="151"/>
      <c r="H492" s="154"/>
      <c r="I492" s="154"/>
      <c r="J492" s="155"/>
      <c r="K492" s="156" t="str">
        <f>IF(J492=1,'Equivalencia BH-BMPT'!$D$2,IF(J492=2,'Equivalencia BH-BMPT'!$D$3,IF(J492=3,'Equivalencia BH-BMPT'!$D$4,IF(J492=4,'Equivalencia BH-BMPT'!$D$5,IF(J492=5,'Equivalencia BH-BMPT'!$D$6,IF(J492=6,'Equivalencia BH-BMPT'!$D$7,IF(J492=7,'Equivalencia BH-BMPT'!$D$8,IF(J492=8,'Equivalencia BH-BMPT'!$D$9,IF(J492=9,'Equivalencia BH-BMPT'!$D$10,IF(J492=10,'Equivalencia BH-BMPT'!$D$11,IF(J492=11,'Equivalencia BH-BMPT'!$D$12,IF(J492=12,'Equivalencia BH-BMPT'!$D$13,IF(J492=13,'Equivalencia BH-BMPT'!$D$14,IF(J492=14,'Equivalencia BH-BMPT'!$D$15,IF(J492=15,'Equivalencia BH-BMPT'!$D$16,IF(J492=16,'Equivalencia BH-BMPT'!$D$17,IF(J492=17,'Equivalencia BH-BMPT'!$D$18,IF(J492=18,'Equivalencia BH-BMPT'!$D$19,IF(J492=19,'Equivalencia BH-BMPT'!$D$20,IF(J492=20,'Equivalencia BH-BMPT'!$D$21,IF(J492=21,'Equivalencia BH-BMPT'!$D$22,IF(J492=22,'Equivalencia BH-BMPT'!$D$23,IF(J492=23,'Equivalencia BH-BMPT'!#REF!,IF(J492=24,'Equivalencia BH-BMPT'!$D$25,IF(J492=25,'Equivalencia BH-BMPT'!$D$26,IF(J492=26,'Equivalencia BH-BMPT'!$D$27,IF(J492=27,'Equivalencia BH-BMPT'!$D$28,IF(J492=28,'Equivalencia BH-BMPT'!$D$29,IF(J492=29,'Equivalencia BH-BMPT'!$D$30,IF(J492=30,'Equivalencia BH-BMPT'!$D$31,IF(J492=31,'Equivalencia BH-BMPT'!$D$32,IF(J492=32,'Equivalencia BH-BMPT'!$D$33,IF(J492=33,'Equivalencia BH-BMPT'!$D$34,IF(J492=34,'Equivalencia BH-BMPT'!$D$35,IF(J492=35,'Equivalencia BH-BMPT'!$D$36,IF(J492=36,'Equivalencia BH-BMPT'!$D$37,IF(J492=37,'Equivalencia BH-BMPT'!$D$38,IF(J492=38,'Equivalencia BH-BMPT'!#REF!,IF(J492=39,'Equivalencia BH-BMPT'!$D$40,IF(J492=40,'Equivalencia BH-BMPT'!$D$41,IF(J492=41,'Equivalencia BH-BMPT'!$D$42,IF(J492=42,'Equivalencia BH-BMPT'!$D$43,IF(J492=43,'Equivalencia BH-BMPT'!$D$44,IF(J492=44,'Equivalencia BH-BMPT'!$D$45,IF(J492=45,'Equivalencia BH-BMPT'!$D$46,"No ha seleccionado un número de programa")))))))))))))))))))))))))))))))))))))))))))))</f>
        <v>No ha seleccionado un número de programa</v>
      </c>
      <c r="L492" s="157"/>
      <c r="M492" s="149"/>
      <c r="N492" s="189"/>
      <c r="O492" s="190"/>
      <c r="P492" s="161"/>
      <c r="Q492" s="162"/>
      <c r="R492" s="162"/>
      <c r="S492" s="162"/>
      <c r="T492" s="162">
        <f t="shared" si="27"/>
        <v>0</v>
      </c>
      <c r="U492" s="162"/>
      <c r="V492" s="191"/>
      <c r="W492" s="191"/>
      <c r="X492" s="191"/>
      <c r="Y492" s="149"/>
      <c r="Z492" s="149"/>
      <c r="AA492" s="164"/>
      <c r="AB492" s="149"/>
      <c r="AC492" s="149"/>
      <c r="AD492" s="149"/>
      <c r="AE492" s="149"/>
      <c r="AF492" s="165" t="e">
        <f t="shared" si="28"/>
        <v>#DIV/0!</v>
      </c>
      <c r="AG492" s="166"/>
      <c r="AH492" s="166" t="b">
        <f t="shared" si="29"/>
        <v>1</v>
      </c>
    </row>
    <row r="493" spans="1:34" s="167" customFormat="1" ht="44.25" customHeight="1" thickBot="1" x14ac:dyDescent="0.3">
      <c r="A493" s="149"/>
      <c r="B493" s="149"/>
      <c r="C493" s="151"/>
      <c r="D493" s="149"/>
      <c r="E493" s="151" t="str">
        <f>IF(D493=1,'Tipo '!$B$2,IF(D493=2,'Tipo '!$B$3,IF(D493=3,'Tipo '!$B$4,IF(D493=4,'Tipo '!$B$5,IF(D493=5,'Tipo '!$B$6,IF(D493=6,'Tipo '!$B$7,IF(D493=7,'Tipo '!$B$8,IF(D493=8,'Tipo '!$B$9,IF(D493=9,'Tipo '!$B$10,IF(D493=10,'Tipo '!$B$11,IF(D493=11,'Tipo '!$B$12,IF(D493=12,'Tipo '!$B$13,IF(D493=13,'Tipo '!$B$14,IF(D493=14,'Tipo '!$B$15,IF(D493=15,'Tipo '!$B$16,IF(D493=16,'Tipo '!$B$17,IF(D493=17,'Tipo '!$B$18,IF(D493=18,'Tipo '!$B$19,IF(D493=19,'Tipo '!$B$20,IF(D493=20,'Tipo '!$B$21,"No ha seleccionado un tipo de contrato válido"))))))))))))))))))))</f>
        <v>No ha seleccionado un tipo de contrato válido</v>
      </c>
      <c r="F493" s="151"/>
      <c r="G493" s="151"/>
      <c r="H493" s="154"/>
      <c r="I493" s="154"/>
      <c r="J493" s="155"/>
      <c r="K493" s="156" t="str">
        <f>IF(J493=1,'Equivalencia BH-BMPT'!$D$2,IF(J493=2,'Equivalencia BH-BMPT'!$D$3,IF(J493=3,'Equivalencia BH-BMPT'!$D$4,IF(J493=4,'Equivalencia BH-BMPT'!$D$5,IF(J493=5,'Equivalencia BH-BMPT'!$D$6,IF(J493=6,'Equivalencia BH-BMPT'!$D$7,IF(J493=7,'Equivalencia BH-BMPT'!$D$8,IF(J493=8,'Equivalencia BH-BMPT'!$D$9,IF(J493=9,'Equivalencia BH-BMPT'!$D$10,IF(J493=10,'Equivalencia BH-BMPT'!$D$11,IF(J493=11,'Equivalencia BH-BMPT'!$D$12,IF(J493=12,'Equivalencia BH-BMPT'!$D$13,IF(J493=13,'Equivalencia BH-BMPT'!$D$14,IF(J493=14,'Equivalencia BH-BMPT'!$D$15,IF(J493=15,'Equivalencia BH-BMPT'!$D$16,IF(J493=16,'Equivalencia BH-BMPT'!$D$17,IF(J493=17,'Equivalencia BH-BMPT'!$D$18,IF(J493=18,'Equivalencia BH-BMPT'!$D$19,IF(J493=19,'Equivalencia BH-BMPT'!$D$20,IF(J493=20,'Equivalencia BH-BMPT'!$D$21,IF(J493=21,'Equivalencia BH-BMPT'!$D$22,IF(J493=22,'Equivalencia BH-BMPT'!$D$23,IF(J493=23,'Equivalencia BH-BMPT'!#REF!,IF(J493=24,'Equivalencia BH-BMPT'!$D$25,IF(J493=25,'Equivalencia BH-BMPT'!$D$26,IF(J493=26,'Equivalencia BH-BMPT'!$D$27,IF(J493=27,'Equivalencia BH-BMPT'!$D$28,IF(J493=28,'Equivalencia BH-BMPT'!$D$29,IF(J493=29,'Equivalencia BH-BMPT'!$D$30,IF(J493=30,'Equivalencia BH-BMPT'!$D$31,IF(J493=31,'Equivalencia BH-BMPT'!$D$32,IF(J493=32,'Equivalencia BH-BMPT'!$D$33,IF(J493=33,'Equivalencia BH-BMPT'!$D$34,IF(J493=34,'Equivalencia BH-BMPT'!$D$35,IF(J493=35,'Equivalencia BH-BMPT'!$D$36,IF(J493=36,'Equivalencia BH-BMPT'!$D$37,IF(J493=37,'Equivalencia BH-BMPT'!$D$38,IF(J493=38,'Equivalencia BH-BMPT'!#REF!,IF(J493=39,'Equivalencia BH-BMPT'!$D$40,IF(J493=40,'Equivalencia BH-BMPT'!$D$41,IF(J493=41,'Equivalencia BH-BMPT'!$D$42,IF(J493=42,'Equivalencia BH-BMPT'!$D$43,IF(J493=43,'Equivalencia BH-BMPT'!$D$44,IF(J493=44,'Equivalencia BH-BMPT'!$D$45,IF(J493=45,'Equivalencia BH-BMPT'!$D$46,"No ha seleccionado un número de programa")))))))))))))))))))))))))))))))))))))))))))))</f>
        <v>No ha seleccionado un número de programa</v>
      </c>
      <c r="L493" s="157"/>
      <c r="M493" s="149"/>
      <c r="N493" s="189"/>
      <c r="O493" s="190"/>
      <c r="P493" s="161"/>
      <c r="Q493" s="162"/>
      <c r="R493" s="162"/>
      <c r="S493" s="162"/>
      <c r="T493" s="162">
        <f t="shared" si="27"/>
        <v>0</v>
      </c>
      <c r="U493" s="162"/>
      <c r="V493" s="191"/>
      <c r="W493" s="191"/>
      <c r="X493" s="191"/>
      <c r="Y493" s="149"/>
      <c r="Z493" s="149"/>
      <c r="AA493" s="164"/>
      <c r="AB493" s="149"/>
      <c r="AC493" s="149"/>
      <c r="AD493" s="149"/>
      <c r="AE493" s="149"/>
      <c r="AF493" s="165" t="e">
        <f t="shared" si="28"/>
        <v>#DIV/0!</v>
      </c>
      <c r="AG493" s="166"/>
      <c r="AH493" s="166" t="b">
        <f t="shared" si="29"/>
        <v>1</v>
      </c>
    </row>
    <row r="494" spans="1:34" s="167" customFormat="1" ht="44.25" customHeight="1" thickBot="1" x14ac:dyDescent="0.3">
      <c r="A494" s="149"/>
      <c r="B494" s="149"/>
      <c r="C494" s="151"/>
      <c r="D494" s="149"/>
      <c r="E494" s="151" t="str">
        <f>IF(D494=1,'Tipo '!$B$2,IF(D494=2,'Tipo '!$B$3,IF(D494=3,'Tipo '!$B$4,IF(D494=4,'Tipo '!$B$5,IF(D494=5,'Tipo '!$B$6,IF(D494=6,'Tipo '!$B$7,IF(D494=7,'Tipo '!$B$8,IF(D494=8,'Tipo '!$B$9,IF(D494=9,'Tipo '!$B$10,IF(D494=10,'Tipo '!$B$11,IF(D494=11,'Tipo '!$B$12,IF(D494=12,'Tipo '!$B$13,IF(D494=13,'Tipo '!$B$14,IF(D494=14,'Tipo '!$B$15,IF(D494=15,'Tipo '!$B$16,IF(D494=16,'Tipo '!$B$17,IF(D494=17,'Tipo '!$B$18,IF(D494=18,'Tipo '!$B$19,IF(D494=19,'Tipo '!$B$20,IF(D494=20,'Tipo '!$B$21,"No ha seleccionado un tipo de contrato válido"))))))))))))))))))))</f>
        <v>No ha seleccionado un tipo de contrato válido</v>
      </c>
      <c r="F494" s="151"/>
      <c r="G494" s="151"/>
      <c r="H494" s="154"/>
      <c r="I494" s="154"/>
      <c r="J494" s="155"/>
      <c r="K494" s="156" t="str">
        <f>IF(J494=1,'Equivalencia BH-BMPT'!$D$2,IF(J494=2,'Equivalencia BH-BMPT'!$D$3,IF(J494=3,'Equivalencia BH-BMPT'!$D$4,IF(J494=4,'Equivalencia BH-BMPT'!$D$5,IF(J494=5,'Equivalencia BH-BMPT'!$D$6,IF(J494=6,'Equivalencia BH-BMPT'!$D$7,IF(J494=7,'Equivalencia BH-BMPT'!$D$8,IF(J494=8,'Equivalencia BH-BMPT'!$D$9,IF(J494=9,'Equivalencia BH-BMPT'!$D$10,IF(J494=10,'Equivalencia BH-BMPT'!$D$11,IF(J494=11,'Equivalencia BH-BMPT'!$D$12,IF(J494=12,'Equivalencia BH-BMPT'!$D$13,IF(J494=13,'Equivalencia BH-BMPT'!$D$14,IF(J494=14,'Equivalencia BH-BMPT'!$D$15,IF(J494=15,'Equivalencia BH-BMPT'!$D$16,IF(J494=16,'Equivalencia BH-BMPT'!$D$17,IF(J494=17,'Equivalencia BH-BMPT'!$D$18,IF(J494=18,'Equivalencia BH-BMPT'!$D$19,IF(J494=19,'Equivalencia BH-BMPT'!$D$20,IF(J494=20,'Equivalencia BH-BMPT'!$D$21,IF(J494=21,'Equivalencia BH-BMPT'!$D$22,IF(J494=22,'Equivalencia BH-BMPT'!$D$23,IF(J494=23,'Equivalencia BH-BMPT'!#REF!,IF(J494=24,'Equivalencia BH-BMPT'!$D$25,IF(J494=25,'Equivalencia BH-BMPT'!$D$26,IF(J494=26,'Equivalencia BH-BMPT'!$D$27,IF(J494=27,'Equivalencia BH-BMPT'!$D$28,IF(J494=28,'Equivalencia BH-BMPT'!$D$29,IF(J494=29,'Equivalencia BH-BMPT'!$D$30,IF(J494=30,'Equivalencia BH-BMPT'!$D$31,IF(J494=31,'Equivalencia BH-BMPT'!$D$32,IF(J494=32,'Equivalencia BH-BMPT'!$D$33,IF(J494=33,'Equivalencia BH-BMPT'!$D$34,IF(J494=34,'Equivalencia BH-BMPT'!$D$35,IF(J494=35,'Equivalencia BH-BMPT'!$D$36,IF(J494=36,'Equivalencia BH-BMPT'!$D$37,IF(J494=37,'Equivalencia BH-BMPT'!$D$38,IF(J494=38,'Equivalencia BH-BMPT'!#REF!,IF(J494=39,'Equivalencia BH-BMPT'!$D$40,IF(J494=40,'Equivalencia BH-BMPT'!$D$41,IF(J494=41,'Equivalencia BH-BMPT'!$D$42,IF(J494=42,'Equivalencia BH-BMPT'!$D$43,IF(J494=43,'Equivalencia BH-BMPT'!$D$44,IF(J494=44,'Equivalencia BH-BMPT'!$D$45,IF(J494=45,'Equivalencia BH-BMPT'!$D$46,"No ha seleccionado un número de programa")))))))))))))))))))))))))))))))))))))))))))))</f>
        <v>No ha seleccionado un número de programa</v>
      </c>
      <c r="L494" s="157"/>
      <c r="M494" s="149"/>
      <c r="N494" s="189"/>
      <c r="O494" s="190"/>
      <c r="P494" s="161"/>
      <c r="Q494" s="162"/>
      <c r="R494" s="162"/>
      <c r="S494" s="162"/>
      <c r="T494" s="162">
        <f t="shared" si="27"/>
        <v>0</v>
      </c>
      <c r="U494" s="162"/>
      <c r="V494" s="191"/>
      <c r="W494" s="191"/>
      <c r="X494" s="191"/>
      <c r="Y494" s="149"/>
      <c r="Z494" s="149"/>
      <c r="AA494" s="164"/>
      <c r="AB494" s="149"/>
      <c r="AC494" s="149"/>
      <c r="AD494" s="149"/>
      <c r="AE494" s="149"/>
      <c r="AF494" s="165" t="e">
        <f t="shared" si="28"/>
        <v>#DIV/0!</v>
      </c>
      <c r="AG494" s="166"/>
      <c r="AH494" s="166" t="b">
        <f t="shared" si="29"/>
        <v>1</v>
      </c>
    </row>
    <row r="495" spans="1:34" s="167" customFormat="1" ht="44.25" customHeight="1" thickBot="1" x14ac:dyDescent="0.3">
      <c r="A495" s="149"/>
      <c r="B495" s="149"/>
      <c r="C495" s="151"/>
      <c r="D495" s="149"/>
      <c r="E495" s="151" t="str">
        <f>IF(D495=1,'Tipo '!$B$2,IF(D495=2,'Tipo '!$B$3,IF(D495=3,'Tipo '!$B$4,IF(D495=4,'Tipo '!$B$5,IF(D495=5,'Tipo '!$B$6,IF(D495=6,'Tipo '!$B$7,IF(D495=7,'Tipo '!$B$8,IF(D495=8,'Tipo '!$B$9,IF(D495=9,'Tipo '!$B$10,IF(D495=10,'Tipo '!$B$11,IF(D495=11,'Tipo '!$B$12,IF(D495=12,'Tipo '!$B$13,IF(D495=13,'Tipo '!$B$14,IF(D495=14,'Tipo '!$B$15,IF(D495=15,'Tipo '!$B$16,IF(D495=16,'Tipo '!$B$17,IF(D495=17,'Tipo '!$B$18,IF(D495=18,'Tipo '!$B$19,IF(D495=19,'Tipo '!$B$20,IF(D495=20,'Tipo '!$B$21,"No ha seleccionado un tipo de contrato válido"))))))))))))))))))))</f>
        <v>No ha seleccionado un tipo de contrato válido</v>
      </c>
      <c r="F495" s="151"/>
      <c r="G495" s="151"/>
      <c r="H495" s="154"/>
      <c r="I495" s="154"/>
      <c r="J495" s="155"/>
      <c r="K495" s="156" t="str">
        <f>IF(J495=1,'Equivalencia BH-BMPT'!$D$2,IF(J495=2,'Equivalencia BH-BMPT'!$D$3,IF(J495=3,'Equivalencia BH-BMPT'!$D$4,IF(J495=4,'Equivalencia BH-BMPT'!$D$5,IF(J495=5,'Equivalencia BH-BMPT'!$D$6,IF(J495=6,'Equivalencia BH-BMPT'!$D$7,IF(J495=7,'Equivalencia BH-BMPT'!$D$8,IF(J495=8,'Equivalencia BH-BMPT'!$D$9,IF(J495=9,'Equivalencia BH-BMPT'!$D$10,IF(J495=10,'Equivalencia BH-BMPT'!$D$11,IF(J495=11,'Equivalencia BH-BMPT'!$D$12,IF(J495=12,'Equivalencia BH-BMPT'!$D$13,IF(J495=13,'Equivalencia BH-BMPT'!$D$14,IF(J495=14,'Equivalencia BH-BMPT'!$D$15,IF(J495=15,'Equivalencia BH-BMPT'!$D$16,IF(J495=16,'Equivalencia BH-BMPT'!$D$17,IF(J495=17,'Equivalencia BH-BMPT'!$D$18,IF(J495=18,'Equivalencia BH-BMPT'!$D$19,IF(J495=19,'Equivalencia BH-BMPT'!$D$20,IF(J495=20,'Equivalencia BH-BMPT'!$D$21,IF(J495=21,'Equivalencia BH-BMPT'!$D$22,IF(J495=22,'Equivalencia BH-BMPT'!$D$23,IF(J495=23,'Equivalencia BH-BMPT'!#REF!,IF(J495=24,'Equivalencia BH-BMPT'!$D$25,IF(J495=25,'Equivalencia BH-BMPT'!$D$26,IF(J495=26,'Equivalencia BH-BMPT'!$D$27,IF(J495=27,'Equivalencia BH-BMPT'!$D$28,IF(J495=28,'Equivalencia BH-BMPT'!$D$29,IF(J495=29,'Equivalencia BH-BMPT'!$D$30,IF(J495=30,'Equivalencia BH-BMPT'!$D$31,IF(J495=31,'Equivalencia BH-BMPT'!$D$32,IF(J495=32,'Equivalencia BH-BMPT'!$D$33,IF(J495=33,'Equivalencia BH-BMPT'!$D$34,IF(J495=34,'Equivalencia BH-BMPT'!$D$35,IF(J495=35,'Equivalencia BH-BMPT'!$D$36,IF(J495=36,'Equivalencia BH-BMPT'!$D$37,IF(J495=37,'Equivalencia BH-BMPT'!$D$38,IF(J495=38,'Equivalencia BH-BMPT'!#REF!,IF(J495=39,'Equivalencia BH-BMPT'!$D$40,IF(J495=40,'Equivalencia BH-BMPT'!$D$41,IF(J495=41,'Equivalencia BH-BMPT'!$D$42,IF(J495=42,'Equivalencia BH-BMPT'!$D$43,IF(J495=43,'Equivalencia BH-BMPT'!$D$44,IF(J495=44,'Equivalencia BH-BMPT'!$D$45,IF(J495=45,'Equivalencia BH-BMPT'!$D$46,"No ha seleccionado un número de programa")))))))))))))))))))))))))))))))))))))))))))))</f>
        <v>No ha seleccionado un número de programa</v>
      </c>
      <c r="L495" s="157"/>
      <c r="M495" s="149"/>
      <c r="N495" s="189"/>
      <c r="O495" s="190"/>
      <c r="P495" s="161"/>
      <c r="Q495" s="162"/>
      <c r="R495" s="162"/>
      <c r="S495" s="162"/>
      <c r="T495" s="162">
        <f t="shared" si="27"/>
        <v>0</v>
      </c>
      <c r="U495" s="162"/>
      <c r="V495" s="191"/>
      <c r="W495" s="191"/>
      <c r="X495" s="191"/>
      <c r="Y495" s="149"/>
      <c r="Z495" s="149"/>
      <c r="AA495" s="164"/>
      <c r="AB495" s="149"/>
      <c r="AC495" s="149"/>
      <c r="AD495" s="149"/>
      <c r="AE495" s="149"/>
      <c r="AF495" s="165" t="e">
        <f t="shared" si="28"/>
        <v>#DIV/0!</v>
      </c>
      <c r="AG495" s="166"/>
      <c r="AH495" s="166" t="b">
        <f t="shared" si="29"/>
        <v>1</v>
      </c>
    </row>
    <row r="496" spans="1:34" s="167" customFormat="1" ht="44.25" customHeight="1" thickBot="1" x14ac:dyDescent="0.3">
      <c r="A496" s="149"/>
      <c r="B496" s="149"/>
      <c r="C496" s="151"/>
      <c r="D496" s="149"/>
      <c r="E496" s="151" t="str">
        <f>IF(D496=1,'Tipo '!$B$2,IF(D496=2,'Tipo '!$B$3,IF(D496=3,'Tipo '!$B$4,IF(D496=4,'Tipo '!$B$5,IF(D496=5,'Tipo '!$B$6,IF(D496=6,'Tipo '!$B$7,IF(D496=7,'Tipo '!$B$8,IF(D496=8,'Tipo '!$B$9,IF(D496=9,'Tipo '!$B$10,IF(D496=10,'Tipo '!$B$11,IF(D496=11,'Tipo '!$B$12,IF(D496=12,'Tipo '!$B$13,IF(D496=13,'Tipo '!$B$14,IF(D496=14,'Tipo '!$B$15,IF(D496=15,'Tipo '!$B$16,IF(D496=16,'Tipo '!$B$17,IF(D496=17,'Tipo '!$B$18,IF(D496=18,'Tipo '!$B$19,IF(D496=19,'Tipo '!$B$20,IF(D496=20,'Tipo '!$B$21,"No ha seleccionado un tipo de contrato válido"))))))))))))))))))))</f>
        <v>No ha seleccionado un tipo de contrato válido</v>
      </c>
      <c r="F496" s="151"/>
      <c r="G496" s="151"/>
      <c r="H496" s="154"/>
      <c r="I496" s="154"/>
      <c r="J496" s="155"/>
      <c r="K496" s="156" t="str">
        <f>IF(J496=1,'Equivalencia BH-BMPT'!$D$2,IF(J496=2,'Equivalencia BH-BMPT'!$D$3,IF(J496=3,'Equivalencia BH-BMPT'!$D$4,IF(J496=4,'Equivalencia BH-BMPT'!$D$5,IF(J496=5,'Equivalencia BH-BMPT'!$D$6,IF(J496=6,'Equivalencia BH-BMPT'!$D$7,IF(J496=7,'Equivalencia BH-BMPT'!$D$8,IF(J496=8,'Equivalencia BH-BMPT'!$D$9,IF(J496=9,'Equivalencia BH-BMPT'!$D$10,IF(J496=10,'Equivalencia BH-BMPT'!$D$11,IF(J496=11,'Equivalencia BH-BMPT'!$D$12,IF(J496=12,'Equivalencia BH-BMPT'!$D$13,IF(J496=13,'Equivalencia BH-BMPT'!$D$14,IF(J496=14,'Equivalencia BH-BMPT'!$D$15,IF(J496=15,'Equivalencia BH-BMPT'!$D$16,IF(J496=16,'Equivalencia BH-BMPT'!$D$17,IF(J496=17,'Equivalencia BH-BMPT'!$D$18,IF(J496=18,'Equivalencia BH-BMPT'!$D$19,IF(J496=19,'Equivalencia BH-BMPT'!$D$20,IF(J496=20,'Equivalencia BH-BMPT'!$D$21,IF(J496=21,'Equivalencia BH-BMPT'!$D$22,IF(J496=22,'Equivalencia BH-BMPT'!$D$23,IF(J496=23,'Equivalencia BH-BMPT'!#REF!,IF(J496=24,'Equivalencia BH-BMPT'!$D$25,IF(J496=25,'Equivalencia BH-BMPT'!$D$26,IF(J496=26,'Equivalencia BH-BMPT'!$D$27,IF(J496=27,'Equivalencia BH-BMPT'!$D$28,IF(J496=28,'Equivalencia BH-BMPT'!$D$29,IF(J496=29,'Equivalencia BH-BMPT'!$D$30,IF(J496=30,'Equivalencia BH-BMPT'!$D$31,IF(J496=31,'Equivalencia BH-BMPT'!$D$32,IF(J496=32,'Equivalencia BH-BMPT'!$D$33,IF(J496=33,'Equivalencia BH-BMPT'!$D$34,IF(J496=34,'Equivalencia BH-BMPT'!$D$35,IF(J496=35,'Equivalencia BH-BMPT'!$D$36,IF(J496=36,'Equivalencia BH-BMPT'!$D$37,IF(J496=37,'Equivalencia BH-BMPT'!$D$38,IF(J496=38,'Equivalencia BH-BMPT'!#REF!,IF(J496=39,'Equivalencia BH-BMPT'!$D$40,IF(J496=40,'Equivalencia BH-BMPT'!$D$41,IF(J496=41,'Equivalencia BH-BMPT'!$D$42,IF(J496=42,'Equivalencia BH-BMPT'!$D$43,IF(J496=43,'Equivalencia BH-BMPT'!$D$44,IF(J496=44,'Equivalencia BH-BMPT'!$D$45,IF(J496=45,'Equivalencia BH-BMPT'!$D$46,"No ha seleccionado un número de programa")))))))))))))))))))))))))))))))))))))))))))))</f>
        <v>No ha seleccionado un número de programa</v>
      </c>
      <c r="L496" s="157"/>
      <c r="M496" s="149"/>
      <c r="N496" s="189"/>
      <c r="O496" s="190"/>
      <c r="P496" s="161"/>
      <c r="Q496" s="162"/>
      <c r="R496" s="162"/>
      <c r="S496" s="162"/>
      <c r="T496" s="162">
        <f t="shared" si="27"/>
        <v>0</v>
      </c>
      <c r="U496" s="162"/>
      <c r="V496" s="191"/>
      <c r="W496" s="191"/>
      <c r="X496" s="191"/>
      <c r="Y496" s="149"/>
      <c r="Z496" s="149"/>
      <c r="AA496" s="164"/>
      <c r="AB496" s="149"/>
      <c r="AC496" s="149"/>
      <c r="AD496" s="149"/>
      <c r="AE496" s="149"/>
      <c r="AF496" s="165" t="e">
        <f t="shared" si="28"/>
        <v>#DIV/0!</v>
      </c>
      <c r="AG496" s="166"/>
      <c r="AH496" s="166" t="b">
        <f t="shared" si="29"/>
        <v>1</v>
      </c>
    </row>
    <row r="497" spans="1:34" s="167" customFormat="1" ht="44.25" customHeight="1" thickBot="1" x14ac:dyDescent="0.3">
      <c r="A497" s="149"/>
      <c r="B497" s="149"/>
      <c r="C497" s="151"/>
      <c r="D497" s="149"/>
      <c r="E497" s="151" t="str">
        <f>IF(D497=1,'Tipo '!$B$2,IF(D497=2,'Tipo '!$B$3,IF(D497=3,'Tipo '!$B$4,IF(D497=4,'Tipo '!$B$5,IF(D497=5,'Tipo '!$B$6,IF(D497=6,'Tipo '!$B$7,IF(D497=7,'Tipo '!$B$8,IF(D497=8,'Tipo '!$B$9,IF(D497=9,'Tipo '!$B$10,IF(D497=10,'Tipo '!$B$11,IF(D497=11,'Tipo '!$B$12,IF(D497=12,'Tipo '!$B$13,IF(D497=13,'Tipo '!$B$14,IF(D497=14,'Tipo '!$B$15,IF(D497=15,'Tipo '!$B$16,IF(D497=16,'Tipo '!$B$17,IF(D497=17,'Tipo '!$B$18,IF(D497=18,'Tipo '!$B$19,IF(D497=19,'Tipo '!$B$20,IF(D497=20,'Tipo '!$B$21,"No ha seleccionado un tipo de contrato válido"))))))))))))))))))))</f>
        <v>No ha seleccionado un tipo de contrato válido</v>
      </c>
      <c r="F497" s="151"/>
      <c r="G497" s="151"/>
      <c r="H497" s="154"/>
      <c r="I497" s="154"/>
      <c r="J497" s="155"/>
      <c r="K497" s="156" t="str">
        <f>IF(J497=1,'Equivalencia BH-BMPT'!$D$2,IF(J497=2,'Equivalencia BH-BMPT'!$D$3,IF(J497=3,'Equivalencia BH-BMPT'!$D$4,IF(J497=4,'Equivalencia BH-BMPT'!$D$5,IF(J497=5,'Equivalencia BH-BMPT'!$D$6,IF(J497=6,'Equivalencia BH-BMPT'!$D$7,IF(J497=7,'Equivalencia BH-BMPT'!$D$8,IF(J497=8,'Equivalencia BH-BMPT'!$D$9,IF(J497=9,'Equivalencia BH-BMPT'!$D$10,IF(J497=10,'Equivalencia BH-BMPT'!$D$11,IF(J497=11,'Equivalencia BH-BMPT'!$D$12,IF(J497=12,'Equivalencia BH-BMPT'!$D$13,IF(J497=13,'Equivalencia BH-BMPT'!$D$14,IF(J497=14,'Equivalencia BH-BMPT'!$D$15,IF(J497=15,'Equivalencia BH-BMPT'!$D$16,IF(J497=16,'Equivalencia BH-BMPT'!$D$17,IF(J497=17,'Equivalencia BH-BMPT'!$D$18,IF(J497=18,'Equivalencia BH-BMPT'!$D$19,IF(J497=19,'Equivalencia BH-BMPT'!$D$20,IF(J497=20,'Equivalencia BH-BMPT'!$D$21,IF(J497=21,'Equivalencia BH-BMPT'!$D$22,IF(J497=22,'Equivalencia BH-BMPT'!$D$23,IF(J497=23,'Equivalencia BH-BMPT'!#REF!,IF(J497=24,'Equivalencia BH-BMPT'!$D$25,IF(J497=25,'Equivalencia BH-BMPT'!$D$26,IF(J497=26,'Equivalencia BH-BMPT'!$D$27,IF(J497=27,'Equivalencia BH-BMPT'!$D$28,IF(J497=28,'Equivalencia BH-BMPT'!$D$29,IF(J497=29,'Equivalencia BH-BMPT'!$D$30,IF(J497=30,'Equivalencia BH-BMPT'!$D$31,IF(J497=31,'Equivalencia BH-BMPT'!$D$32,IF(J497=32,'Equivalencia BH-BMPT'!$D$33,IF(J497=33,'Equivalencia BH-BMPT'!$D$34,IF(J497=34,'Equivalencia BH-BMPT'!$D$35,IF(J497=35,'Equivalencia BH-BMPT'!$D$36,IF(J497=36,'Equivalencia BH-BMPT'!$D$37,IF(J497=37,'Equivalencia BH-BMPT'!$D$38,IF(J497=38,'Equivalencia BH-BMPT'!#REF!,IF(J497=39,'Equivalencia BH-BMPT'!$D$40,IF(J497=40,'Equivalencia BH-BMPT'!$D$41,IF(J497=41,'Equivalencia BH-BMPT'!$D$42,IF(J497=42,'Equivalencia BH-BMPT'!$D$43,IF(J497=43,'Equivalencia BH-BMPT'!$D$44,IF(J497=44,'Equivalencia BH-BMPT'!$D$45,IF(J497=45,'Equivalencia BH-BMPT'!$D$46,"No ha seleccionado un número de programa")))))))))))))))))))))))))))))))))))))))))))))</f>
        <v>No ha seleccionado un número de programa</v>
      </c>
      <c r="L497" s="157"/>
      <c r="M497" s="149"/>
      <c r="N497" s="189"/>
      <c r="O497" s="190"/>
      <c r="P497" s="161"/>
      <c r="Q497" s="162"/>
      <c r="R497" s="162"/>
      <c r="S497" s="162"/>
      <c r="T497" s="162">
        <f t="shared" si="27"/>
        <v>0</v>
      </c>
      <c r="U497" s="162"/>
      <c r="V497" s="191"/>
      <c r="W497" s="191"/>
      <c r="X497" s="191"/>
      <c r="Y497" s="149"/>
      <c r="Z497" s="149"/>
      <c r="AA497" s="164"/>
      <c r="AB497" s="149"/>
      <c r="AC497" s="149"/>
      <c r="AD497" s="149"/>
      <c r="AE497" s="149"/>
      <c r="AF497" s="165" t="e">
        <f t="shared" si="28"/>
        <v>#DIV/0!</v>
      </c>
      <c r="AG497" s="166"/>
      <c r="AH497" s="166" t="b">
        <f t="shared" si="29"/>
        <v>1</v>
      </c>
    </row>
    <row r="498" spans="1:34" s="167" customFormat="1" ht="44.25" customHeight="1" thickBot="1" x14ac:dyDescent="0.3">
      <c r="A498" s="149"/>
      <c r="B498" s="149"/>
      <c r="C498" s="151"/>
      <c r="D498" s="149"/>
      <c r="E498" s="151" t="str">
        <f>IF(D498=1,'Tipo '!$B$2,IF(D498=2,'Tipo '!$B$3,IF(D498=3,'Tipo '!$B$4,IF(D498=4,'Tipo '!$B$5,IF(D498=5,'Tipo '!$B$6,IF(D498=6,'Tipo '!$B$7,IF(D498=7,'Tipo '!$B$8,IF(D498=8,'Tipo '!$B$9,IF(D498=9,'Tipo '!$B$10,IF(D498=10,'Tipo '!$B$11,IF(D498=11,'Tipo '!$B$12,IF(D498=12,'Tipo '!$B$13,IF(D498=13,'Tipo '!$B$14,IF(D498=14,'Tipo '!$B$15,IF(D498=15,'Tipo '!$B$16,IF(D498=16,'Tipo '!$B$17,IF(D498=17,'Tipo '!$B$18,IF(D498=18,'Tipo '!$B$19,IF(D498=19,'Tipo '!$B$20,IF(D498=20,'Tipo '!$B$21,"No ha seleccionado un tipo de contrato válido"))))))))))))))))))))</f>
        <v>No ha seleccionado un tipo de contrato válido</v>
      </c>
      <c r="F498" s="151"/>
      <c r="G498" s="151"/>
      <c r="H498" s="154"/>
      <c r="I498" s="154"/>
      <c r="J498" s="155"/>
      <c r="K498" s="156" t="str">
        <f>IF(J498=1,'Equivalencia BH-BMPT'!$D$2,IF(J498=2,'Equivalencia BH-BMPT'!$D$3,IF(J498=3,'Equivalencia BH-BMPT'!$D$4,IF(J498=4,'Equivalencia BH-BMPT'!$D$5,IF(J498=5,'Equivalencia BH-BMPT'!$D$6,IF(J498=6,'Equivalencia BH-BMPT'!$D$7,IF(J498=7,'Equivalencia BH-BMPT'!$D$8,IF(J498=8,'Equivalencia BH-BMPT'!$D$9,IF(J498=9,'Equivalencia BH-BMPT'!$D$10,IF(J498=10,'Equivalencia BH-BMPT'!$D$11,IF(J498=11,'Equivalencia BH-BMPT'!$D$12,IF(J498=12,'Equivalencia BH-BMPT'!$D$13,IF(J498=13,'Equivalencia BH-BMPT'!$D$14,IF(J498=14,'Equivalencia BH-BMPT'!$D$15,IF(J498=15,'Equivalencia BH-BMPT'!$D$16,IF(J498=16,'Equivalencia BH-BMPT'!$D$17,IF(J498=17,'Equivalencia BH-BMPT'!$D$18,IF(J498=18,'Equivalencia BH-BMPT'!$D$19,IF(J498=19,'Equivalencia BH-BMPT'!$D$20,IF(J498=20,'Equivalencia BH-BMPT'!$D$21,IF(J498=21,'Equivalencia BH-BMPT'!$D$22,IF(J498=22,'Equivalencia BH-BMPT'!$D$23,IF(J498=23,'Equivalencia BH-BMPT'!#REF!,IF(J498=24,'Equivalencia BH-BMPT'!$D$25,IF(J498=25,'Equivalencia BH-BMPT'!$D$26,IF(J498=26,'Equivalencia BH-BMPT'!$D$27,IF(J498=27,'Equivalencia BH-BMPT'!$D$28,IF(J498=28,'Equivalencia BH-BMPT'!$D$29,IF(J498=29,'Equivalencia BH-BMPT'!$D$30,IF(J498=30,'Equivalencia BH-BMPT'!$D$31,IF(J498=31,'Equivalencia BH-BMPT'!$D$32,IF(J498=32,'Equivalencia BH-BMPT'!$D$33,IF(J498=33,'Equivalencia BH-BMPT'!$D$34,IF(J498=34,'Equivalencia BH-BMPT'!$D$35,IF(J498=35,'Equivalencia BH-BMPT'!$D$36,IF(J498=36,'Equivalencia BH-BMPT'!$D$37,IF(J498=37,'Equivalencia BH-BMPT'!$D$38,IF(J498=38,'Equivalencia BH-BMPT'!#REF!,IF(J498=39,'Equivalencia BH-BMPT'!$D$40,IF(J498=40,'Equivalencia BH-BMPT'!$D$41,IF(J498=41,'Equivalencia BH-BMPT'!$D$42,IF(J498=42,'Equivalencia BH-BMPT'!$D$43,IF(J498=43,'Equivalencia BH-BMPT'!$D$44,IF(J498=44,'Equivalencia BH-BMPT'!$D$45,IF(J498=45,'Equivalencia BH-BMPT'!$D$46,"No ha seleccionado un número de programa")))))))))))))))))))))))))))))))))))))))))))))</f>
        <v>No ha seleccionado un número de programa</v>
      </c>
      <c r="L498" s="157"/>
      <c r="M498" s="149"/>
      <c r="N498" s="189"/>
      <c r="O498" s="190"/>
      <c r="P498" s="161"/>
      <c r="Q498" s="162"/>
      <c r="R498" s="162"/>
      <c r="S498" s="162"/>
      <c r="T498" s="162">
        <f t="shared" si="27"/>
        <v>0</v>
      </c>
      <c r="U498" s="162"/>
      <c r="V498" s="191"/>
      <c r="W498" s="191"/>
      <c r="X498" s="191"/>
      <c r="Y498" s="149"/>
      <c r="Z498" s="149"/>
      <c r="AA498" s="164"/>
      <c r="AB498" s="149"/>
      <c r="AC498" s="149"/>
      <c r="AD498" s="149"/>
      <c r="AE498" s="149"/>
      <c r="AF498" s="165" t="e">
        <f t="shared" si="28"/>
        <v>#DIV/0!</v>
      </c>
      <c r="AG498" s="166"/>
      <c r="AH498" s="166" t="b">
        <f t="shared" si="29"/>
        <v>1</v>
      </c>
    </row>
    <row r="499" spans="1:34" s="167" customFormat="1" ht="44.25" customHeight="1" thickBot="1" x14ac:dyDescent="0.3">
      <c r="A499" s="149"/>
      <c r="B499" s="149"/>
      <c r="C499" s="151"/>
      <c r="D499" s="149"/>
      <c r="E499" s="151" t="str">
        <f>IF(D499=1,'Tipo '!$B$2,IF(D499=2,'Tipo '!$B$3,IF(D499=3,'Tipo '!$B$4,IF(D499=4,'Tipo '!$B$5,IF(D499=5,'Tipo '!$B$6,IF(D499=6,'Tipo '!$B$7,IF(D499=7,'Tipo '!$B$8,IF(D499=8,'Tipo '!$B$9,IF(D499=9,'Tipo '!$B$10,IF(D499=10,'Tipo '!$B$11,IF(D499=11,'Tipo '!$B$12,IF(D499=12,'Tipo '!$B$13,IF(D499=13,'Tipo '!$B$14,IF(D499=14,'Tipo '!$B$15,IF(D499=15,'Tipo '!$B$16,IF(D499=16,'Tipo '!$B$17,IF(D499=17,'Tipo '!$B$18,IF(D499=18,'Tipo '!$B$19,IF(D499=19,'Tipo '!$B$20,IF(D499=20,'Tipo '!$B$21,"No ha seleccionado un tipo de contrato válido"))))))))))))))))))))</f>
        <v>No ha seleccionado un tipo de contrato válido</v>
      </c>
      <c r="F499" s="151"/>
      <c r="G499" s="151"/>
      <c r="H499" s="154"/>
      <c r="I499" s="154"/>
      <c r="J499" s="155"/>
      <c r="K499" s="156" t="str">
        <f>IF(J499=1,'Equivalencia BH-BMPT'!$D$2,IF(J499=2,'Equivalencia BH-BMPT'!$D$3,IF(J499=3,'Equivalencia BH-BMPT'!$D$4,IF(J499=4,'Equivalencia BH-BMPT'!$D$5,IF(J499=5,'Equivalencia BH-BMPT'!$D$6,IF(J499=6,'Equivalencia BH-BMPT'!$D$7,IF(J499=7,'Equivalencia BH-BMPT'!$D$8,IF(J499=8,'Equivalencia BH-BMPT'!$D$9,IF(J499=9,'Equivalencia BH-BMPT'!$D$10,IF(J499=10,'Equivalencia BH-BMPT'!$D$11,IF(J499=11,'Equivalencia BH-BMPT'!$D$12,IF(J499=12,'Equivalencia BH-BMPT'!$D$13,IF(J499=13,'Equivalencia BH-BMPT'!$D$14,IF(J499=14,'Equivalencia BH-BMPT'!$D$15,IF(J499=15,'Equivalencia BH-BMPT'!$D$16,IF(J499=16,'Equivalencia BH-BMPT'!$D$17,IF(J499=17,'Equivalencia BH-BMPT'!$D$18,IF(J499=18,'Equivalencia BH-BMPT'!$D$19,IF(J499=19,'Equivalencia BH-BMPT'!$D$20,IF(J499=20,'Equivalencia BH-BMPT'!$D$21,IF(J499=21,'Equivalencia BH-BMPT'!$D$22,IF(J499=22,'Equivalencia BH-BMPT'!$D$23,IF(J499=23,'Equivalencia BH-BMPT'!#REF!,IF(J499=24,'Equivalencia BH-BMPT'!$D$25,IF(J499=25,'Equivalencia BH-BMPT'!$D$26,IF(J499=26,'Equivalencia BH-BMPT'!$D$27,IF(J499=27,'Equivalencia BH-BMPT'!$D$28,IF(J499=28,'Equivalencia BH-BMPT'!$D$29,IF(J499=29,'Equivalencia BH-BMPT'!$D$30,IF(J499=30,'Equivalencia BH-BMPT'!$D$31,IF(J499=31,'Equivalencia BH-BMPT'!$D$32,IF(J499=32,'Equivalencia BH-BMPT'!$D$33,IF(J499=33,'Equivalencia BH-BMPT'!$D$34,IF(J499=34,'Equivalencia BH-BMPT'!$D$35,IF(J499=35,'Equivalencia BH-BMPT'!$D$36,IF(J499=36,'Equivalencia BH-BMPT'!$D$37,IF(J499=37,'Equivalencia BH-BMPT'!$D$38,IF(J499=38,'Equivalencia BH-BMPT'!#REF!,IF(J499=39,'Equivalencia BH-BMPT'!$D$40,IF(J499=40,'Equivalencia BH-BMPT'!$D$41,IF(J499=41,'Equivalencia BH-BMPT'!$D$42,IF(J499=42,'Equivalencia BH-BMPT'!$D$43,IF(J499=43,'Equivalencia BH-BMPT'!$D$44,IF(J499=44,'Equivalencia BH-BMPT'!$D$45,IF(J499=45,'Equivalencia BH-BMPT'!$D$46,"No ha seleccionado un número de programa")))))))))))))))))))))))))))))))))))))))))))))</f>
        <v>No ha seleccionado un número de programa</v>
      </c>
      <c r="L499" s="157"/>
      <c r="M499" s="149"/>
      <c r="N499" s="189"/>
      <c r="O499" s="190"/>
      <c r="P499" s="161"/>
      <c r="Q499" s="162"/>
      <c r="R499" s="162"/>
      <c r="S499" s="162"/>
      <c r="T499" s="162">
        <f t="shared" si="27"/>
        <v>0</v>
      </c>
      <c r="U499" s="162"/>
      <c r="V499" s="191"/>
      <c r="W499" s="191"/>
      <c r="X499" s="191"/>
      <c r="Y499" s="149"/>
      <c r="Z499" s="149"/>
      <c r="AA499" s="164"/>
      <c r="AB499" s="149"/>
      <c r="AC499" s="149"/>
      <c r="AD499" s="149"/>
      <c r="AE499" s="149"/>
      <c r="AF499" s="165" t="e">
        <f t="shared" si="28"/>
        <v>#DIV/0!</v>
      </c>
      <c r="AG499" s="166"/>
      <c r="AH499" s="166" t="b">
        <f t="shared" si="29"/>
        <v>1</v>
      </c>
    </row>
    <row r="500" spans="1:34" s="167" customFormat="1" ht="44.25" customHeight="1" thickBot="1" x14ac:dyDescent="0.3">
      <c r="A500" s="149"/>
      <c r="B500" s="149"/>
      <c r="C500" s="151"/>
      <c r="D500" s="149"/>
      <c r="E500" s="151" t="str">
        <f>IF(D500=1,'Tipo '!$B$2,IF(D500=2,'Tipo '!$B$3,IF(D500=3,'Tipo '!$B$4,IF(D500=4,'Tipo '!$B$5,IF(D500=5,'Tipo '!$B$6,IF(D500=6,'Tipo '!$B$7,IF(D500=7,'Tipo '!$B$8,IF(D500=8,'Tipo '!$B$9,IF(D500=9,'Tipo '!$B$10,IF(D500=10,'Tipo '!$B$11,IF(D500=11,'Tipo '!$B$12,IF(D500=12,'Tipo '!$B$13,IF(D500=13,'Tipo '!$B$14,IF(D500=14,'Tipo '!$B$15,IF(D500=15,'Tipo '!$B$16,IF(D500=16,'Tipo '!$B$17,IF(D500=17,'Tipo '!$B$18,IF(D500=18,'Tipo '!$B$19,IF(D500=19,'Tipo '!$B$20,IF(D500=20,'Tipo '!$B$21,"No ha seleccionado un tipo de contrato válido"))))))))))))))))))))</f>
        <v>No ha seleccionado un tipo de contrato válido</v>
      </c>
      <c r="F500" s="151"/>
      <c r="G500" s="151"/>
      <c r="H500" s="154"/>
      <c r="I500" s="154"/>
      <c r="J500" s="155"/>
      <c r="K500" s="156" t="str">
        <f>IF(J500=1,'Equivalencia BH-BMPT'!$D$2,IF(J500=2,'Equivalencia BH-BMPT'!$D$3,IF(J500=3,'Equivalencia BH-BMPT'!$D$4,IF(J500=4,'Equivalencia BH-BMPT'!$D$5,IF(J500=5,'Equivalencia BH-BMPT'!$D$6,IF(J500=6,'Equivalencia BH-BMPT'!$D$7,IF(J500=7,'Equivalencia BH-BMPT'!$D$8,IF(J500=8,'Equivalencia BH-BMPT'!$D$9,IF(J500=9,'Equivalencia BH-BMPT'!$D$10,IF(J500=10,'Equivalencia BH-BMPT'!$D$11,IF(J500=11,'Equivalencia BH-BMPT'!$D$12,IF(J500=12,'Equivalencia BH-BMPT'!$D$13,IF(J500=13,'Equivalencia BH-BMPT'!$D$14,IF(J500=14,'Equivalencia BH-BMPT'!$D$15,IF(J500=15,'Equivalencia BH-BMPT'!$D$16,IF(J500=16,'Equivalencia BH-BMPT'!$D$17,IF(J500=17,'Equivalencia BH-BMPT'!$D$18,IF(J500=18,'Equivalencia BH-BMPT'!$D$19,IF(J500=19,'Equivalencia BH-BMPT'!$D$20,IF(J500=20,'Equivalencia BH-BMPT'!$D$21,IF(J500=21,'Equivalencia BH-BMPT'!$D$22,IF(J500=22,'Equivalencia BH-BMPT'!$D$23,IF(J500=23,'Equivalencia BH-BMPT'!#REF!,IF(J500=24,'Equivalencia BH-BMPT'!$D$25,IF(J500=25,'Equivalencia BH-BMPT'!$D$26,IF(J500=26,'Equivalencia BH-BMPT'!$D$27,IF(J500=27,'Equivalencia BH-BMPT'!$D$28,IF(J500=28,'Equivalencia BH-BMPT'!$D$29,IF(J500=29,'Equivalencia BH-BMPT'!$D$30,IF(J500=30,'Equivalencia BH-BMPT'!$D$31,IF(J500=31,'Equivalencia BH-BMPT'!$D$32,IF(J500=32,'Equivalencia BH-BMPT'!$D$33,IF(J500=33,'Equivalencia BH-BMPT'!$D$34,IF(J500=34,'Equivalencia BH-BMPT'!$D$35,IF(J500=35,'Equivalencia BH-BMPT'!$D$36,IF(J500=36,'Equivalencia BH-BMPT'!$D$37,IF(J500=37,'Equivalencia BH-BMPT'!$D$38,IF(J500=38,'Equivalencia BH-BMPT'!#REF!,IF(J500=39,'Equivalencia BH-BMPT'!$D$40,IF(J500=40,'Equivalencia BH-BMPT'!$D$41,IF(J500=41,'Equivalencia BH-BMPT'!$D$42,IF(J500=42,'Equivalencia BH-BMPT'!$D$43,IF(J500=43,'Equivalencia BH-BMPT'!$D$44,IF(J500=44,'Equivalencia BH-BMPT'!$D$45,IF(J500=45,'Equivalencia BH-BMPT'!$D$46,"No ha seleccionado un número de programa")))))))))))))))))))))))))))))))))))))))))))))</f>
        <v>No ha seleccionado un número de programa</v>
      </c>
      <c r="L500" s="157"/>
      <c r="M500" s="149"/>
      <c r="N500" s="189"/>
      <c r="O500" s="190"/>
      <c r="P500" s="161"/>
      <c r="Q500" s="162"/>
      <c r="R500" s="162"/>
      <c r="S500" s="162"/>
      <c r="T500" s="162">
        <f t="shared" si="27"/>
        <v>0</v>
      </c>
      <c r="U500" s="162"/>
      <c r="V500" s="191"/>
      <c r="W500" s="191"/>
      <c r="X500" s="191"/>
      <c r="Y500" s="149"/>
      <c r="Z500" s="149"/>
      <c r="AA500" s="164"/>
      <c r="AB500" s="149"/>
      <c r="AC500" s="149"/>
      <c r="AD500" s="149"/>
      <c r="AE500" s="149"/>
      <c r="AF500" s="165" t="e">
        <f t="shared" si="28"/>
        <v>#DIV/0!</v>
      </c>
      <c r="AG500" s="166"/>
      <c r="AH500" s="166" t="b">
        <f t="shared" si="29"/>
        <v>1</v>
      </c>
    </row>
    <row r="501" spans="1:34" s="167" customFormat="1" ht="44.25" customHeight="1" thickBot="1" x14ac:dyDescent="0.3">
      <c r="A501" s="149"/>
      <c r="B501" s="149"/>
      <c r="C501" s="151"/>
      <c r="D501" s="149"/>
      <c r="E501" s="151" t="str">
        <f>IF(D501=1,'Tipo '!$B$2,IF(D501=2,'Tipo '!$B$3,IF(D501=3,'Tipo '!$B$4,IF(D501=4,'Tipo '!$B$5,IF(D501=5,'Tipo '!$B$6,IF(D501=6,'Tipo '!$B$7,IF(D501=7,'Tipo '!$B$8,IF(D501=8,'Tipo '!$B$9,IF(D501=9,'Tipo '!$B$10,IF(D501=10,'Tipo '!$B$11,IF(D501=11,'Tipo '!$B$12,IF(D501=12,'Tipo '!$B$13,IF(D501=13,'Tipo '!$B$14,IF(D501=14,'Tipo '!$B$15,IF(D501=15,'Tipo '!$B$16,IF(D501=16,'Tipo '!$B$17,IF(D501=17,'Tipo '!$B$18,IF(D501=18,'Tipo '!$B$19,IF(D501=19,'Tipo '!$B$20,IF(D501=20,'Tipo '!$B$21,"No ha seleccionado un tipo de contrato válido"))))))))))))))))))))</f>
        <v>No ha seleccionado un tipo de contrato válido</v>
      </c>
      <c r="F501" s="151"/>
      <c r="G501" s="151"/>
      <c r="H501" s="154"/>
      <c r="I501" s="154"/>
      <c r="J501" s="155"/>
      <c r="K501" s="156" t="str">
        <f>IF(J501=1,'Equivalencia BH-BMPT'!$D$2,IF(J501=2,'Equivalencia BH-BMPT'!$D$3,IF(J501=3,'Equivalencia BH-BMPT'!$D$4,IF(J501=4,'Equivalencia BH-BMPT'!$D$5,IF(J501=5,'Equivalencia BH-BMPT'!$D$6,IF(J501=6,'Equivalencia BH-BMPT'!$D$7,IF(J501=7,'Equivalencia BH-BMPT'!$D$8,IF(J501=8,'Equivalencia BH-BMPT'!$D$9,IF(J501=9,'Equivalencia BH-BMPT'!$D$10,IF(J501=10,'Equivalencia BH-BMPT'!$D$11,IF(J501=11,'Equivalencia BH-BMPT'!$D$12,IF(J501=12,'Equivalencia BH-BMPT'!$D$13,IF(J501=13,'Equivalencia BH-BMPT'!$D$14,IF(J501=14,'Equivalencia BH-BMPT'!$D$15,IF(J501=15,'Equivalencia BH-BMPT'!$D$16,IF(J501=16,'Equivalencia BH-BMPT'!$D$17,IF(J501=17,'Equivalencia BH-BMPT'!$D$18,IF(J501=18,'Equivalencia BH-BMPT'!$D$19,IF(J501=19,'Equivalencia BH-BMPT'!$D$20,IF(J501=20,'Equivalencia BH-BMPT'!$D$21,IF(J501=21,'Equivalencia BH-BMPT'!$D$22,IF(J501=22,'Equivalencia BH-BMPT'!$D$23,IF(J501=23,'Equivalencia BH-BMPT'!#REF!,IF(J501=24,'Equivalencia BH-BMPT'!$D$25,IF(J501=25,'Equivalencia BH-BMPT'!$D$26,IF(J501=26,'Equivalencia BH-BMPT'!$D$27,IF(J501=27,'Equivalencia BH-BMPT'!$D$28,IF(J501=28,'Equivalencia BH-BMPT'!$D$29,IF(J501=29,'Equivalencia BH-BMPT'!$D$30,IF(J501=30,'Equivalencia BH-BMPT'!$D$31,IF(J501=31,'Equivalencia BH-BMPT'!$D$32,IF(J501=32,'Equivalencia BH-BMPT'!$D$33,IF(J501=33,'Equivalencia BH-BMPT'!$D$34,IF(J501=34,'Equivalencia BH-BMPT'!$D$35,IF(J501=35,'Equivalencia BH-BMPT'!$D$36,IF(J501=36,'Equivalencia BH-BMPT'!$D$37,IF(J501=37,'Equivalencia BH-BMPT'!$D$38,IF(J501=38,'Equivalencia BH-BMPT'!#REF!,IF(J501=39,'Equivalencia BH-BMPT'!$D$40,IF(J501=40,'Equivalencia BH-BMPT'!$D$41,IF(J501=41,'Equivalencia BH-BMPT'!$D$42,IF(J501=42,'Equivalencia BH-BMPT'!$D$43,IF(J501=43,'Equivalencia BH-BMPT'!$D$44,IF(J501=44,'Equivalencia BH-BMPT'!$D$45,IF(J501=45,'Equivalencia BH-BMPT'!$D$46,"No ha seleccionado un número de programa")))))))))))))))))))))))))))))))))))))))))))))</f>
        <v>No ha seleccionado un número de programa</v>
      </c>
      <c r="L501" s="157"/>
      <c r="M501" s="149"/>
      <c r="N501" s="189"/>
      <c r="O501" s="190"/>
      <c r="P501" s="161"/>
      <c r="Q501" s="162"/>
      <c r="R501" s="162"/>
      <c r="S501" s="162"/>
      <c r="T501" s="162">
        <f t="shared" si="27"/>
        <v>0</v>
      </c>
      <c r="U501" s="162"/>
      <c r="V501" s="191"/>
      <c r="W501" s="191"/>
      <c r="X501" s="191"/>
      <c r="Y501" s="149"/>
      <c r="Z501" s="149"/>
      <c r="AA501" s="164"/>
      <c r="AB501" s="149"/>
      <c r="AC501" s="149"/>
      <c r="AD501" s="149"/>
      <c r="AE501" s="149"/>
      <c r="AF501" s="165" t="e">
        <f t="shared" si="28"/>
        <v>#DIV/0!</v>
      </c>
      <c r="AG501" s="166"/>
      <c r="AH501" s="166" t="b">
        <f t="shared" si="29"/>
        <v>1</v>
      </c>
    </row>
    <row r="502" spans="1:34" s="167" customFormat="1" ht="44.25" customHeight="1" thickBot="1" x14ac:dyDescent="0.3">
      <c r="A502" s="149"/>
      <c r="B502" s="149"/>
      <c r="C502" s="151"/>
      <c r="D502" s="149"/>
      <c r="E502" s="151" t="str">
        <f>IF(D502=1,'Tipo '!$B$2,IF(D502=2,'Tipo '!$B$3,IF(D502=3,'Tipo '!$B$4,IF(D502=4,'Tipo '!$B$5,IF(D502=5,'Tipo '!$B$6,IF(D502=6,'Tipo '!$B$7,IF(D502=7,'Tipo '!$B$8,IF(D502=8,'Tipo '!$B$9,IF(D502=9,'Tipo '!$B$10,IF(D502=10,'Tipo '!$B$11,IF(D502=11,'Tipo '!$B$12,IF(D502=12,'Tipo '!$B$13,IF(D502=13,'Tipo '!$B$14,IF(D502=14,'Tipo '!$B$15,IF(D502=15,'Tipo '!$B$16,IF(D502=16,'Tipo '!$B$17,IF(D502=17,'Tipo '!$B$18,IF(D502=18,'Tipo '!$B$19,IF(D502=19,'Tipo '!$B$20,IF(D502=20,'Tipo '!$B$21,"No ha seleccionado un tipo de contrato válido"))))))))))))))))))))</f>
        <v>No ha seleccionado un tipo de contrato válido</v>
      </c>
      <c r="F502" s="151"/>
      <c r="G502" s="151"/>
      <c r="H502" s="154"/>
      <c r="I502" s="154"/>
      <c r="J502" s="155"/>
      <c r="K502" s="156" t="str">
        <f>IF(J502=1,'Equivalencia BH-BMPT'!$D$2,IF(J502=2,'Equivalencia BH-BMPT'!$D$3,IF(J502=3,'Equivalencia BH-BMPT'!$D$4,IF(J502=4,'Equivalencia BH-BMPT'!$D$5,IF(J502=5,'Equivalencia BH-BMPT'!$D$6,IF(J502=6,'Equivalencia BH-BMPT'!$D$7,IF(J502=7,'Equivalencia BH-BMPT'!$D$8,IF(J502=8,'Equivalencia BH-BMPT'!$D$9,IF(J502=9,'Equivalencia BH-BMPT'!$D$10,IF(J502=10,'Equivalencia BH-BMPT'!$D$11,IF(J502=11,'Equivalencia BH-BMPT'!$D$12,IF(J502=12,'Equivalencia BH-BMPT'!$D$13,IF(J502=13,'Equivalencia BH-BMPT'!$D$14,IF(J502=14,'Equivalencia BH-BMPT'!$D$15,IF(J502=15,'Equivalencia BH-BMPT'!$D$16,IF(J502=16,'Equivalencia BH-BMPT'!$D$17,IF(J502=17,'Equivalencia BH-BMPT'!$D$18,IF(J502=18,'Equivalencia BH-BMPT'!$D$19,IF(J502=19,'Equivalencia BH-BMPT'!$D$20,IF(J502=20,'Equivalencia BH-BMPT'!$D$21,IF(J502=21,'Equivalencia BH-BMPT'!$D$22,IF(J502=22,'Equivalencia BH-BMPT'!$D$23,IF(J502=23,'Equivalencia BH-BMPT'!#REF!,IF(J502=24,'Equivalencia BH-BMPT'!$D$25,IF(J502=25,'Equivalencia BH-BMPT'!$D$26,IF(J502=26,'Equivalencia BH-BMPT'!$D$27,IF(J502=27,'Equivalencia BH-BMPT'!$D$28,IF(J502=28,'Equivalencia BH-BMPT'!$D$29,IF(J502=29,'Equivalencia BH-BMPT'!$D$30,IF(J502=30,'Equivalencia BH-BMPT'!$D$31,IF(J502=31,'Equivalencia BH-BMPT'!$D$32,IF(J502=32,'Equivalencia BH-BMPT'!$D$33,IF(J502=33,'Equivalencia BH-BMPT'!$D$34,IF(J502=34,'Equivalencia BH-BMPT'!$D$35,IF(J502=35,'Equivalencia BH-BMPT'!$D$36,IF(J502=36,'Equivalencia BH-BMPT'!$D$37,IF(J502=37,'Equivalencia BH-BMPT'!$D$38,IF(J502=38,'Equivalencia BH-BMPT'!#REF!,IF(J502=39,'Equivalencia BH-BMPT'!$D$40,IF(J502=40,'Equivalencia BH-BMPT'!$D$41,IF(J502=41,'Equivalencia BH-BMPT'!$D$42,IF(J502=42,'Equivalencia BH-BMPT'!$D$43,IF(J502=43,'Equivalencia BH-BMPT'!$D$44,IF(J502=44,'Equivalencia BH-BMPT'!$D$45,IF(J502=45,'Equivalencia BH-BMPT'!$D$46,"No ha seleccionado un número de programa")))))))))))))))))))))))))))))))))))))))))))))</f>
        <v>No ha seleccionado un número de programa</v>
      </c>
      <c r="L502" s="157"/>
      <c r="M502" s="149"/>
      <c r="N502" s="189"/>
      <c r="O502" s="190"/>
      <c r="P502" s="161"/>
      <c r="Q502" s="162"/>
      <c r="R502" s="162"/>
      <c r="S502" s="162"/>
      <c r="T502" s="162">
        <f t="shared" si="27"/>
        <v>0</v>
      </c>
      <c r="U502" s="162"/>
      <c r="V502" s="191"/>
      <c r="W502" s="191"/>
      <c r="X502" s="191"/>
      <c r="Y502" s="149"/>
      <c r="Z502" s="149"/>
      <c r="AA502" s="164"/>
      <c r="AB502" s="149"/>
      <c r="AC502" s="149"/>
      <c r="AD502" s="149"/>
      <c r="AE502" s="149"/>
      <c r="AF502" s="165" t="e">
        <f t="shared" si="28"/>
        <v>#DIV/0!</v>
      </c>
      <c r="AG502" s="166"/>
      <c r="AH502" s="166" t="b">
        <f t="shared" si="29"/>
        <v>1</v>
      </c>
    </row>
    <row r="503" spans="1:34" s="167" customFormat="1" ht="44.25" customHeight="1" thickBot="1" x14ac:dyDescent="0.3">
      <c r="A503" s="149"/>
      <c r="B503" s="149"/>
      <c r="C503" s="151"/>
      <c r="D503" s="149"/>
      <c r="E503" s="151" t="str">
        <f>IF(D503=1,'Tipo '!$B$2,IF(D503=2,'Tipo '!$B$3,IF(D503=3,'Tipo '!$B$4,IF(D503=4,'Tipo '!$B$5,IF(D503=5,'Tipo '!$B$6,IF(D503=6,'Tipo '!$B$7,IF(D503=7,'Tipo '!$B$8,IF(D503=8,'Tipo '!$B$9,IF(D503=9,'Tipo '!$B$10,IF(D503=10,'Tipo '!$B$11,IF(D503=11,'Tipo '!$B$12,IF(D503=12,'Tipo '!$B$13,IF(D503=13,'Tipo '!$B$14,IF(D503=14,'Tipo '!$B$15,IF(D503=15,'Tipo '!$B$16,IF(D503=16,'Tipo '!$B$17,IF(D503=17,'Tipo '!$B$18,IF(D503=18,'Tipo '!$B$19,IF(D503=19,'Tipo '!$B$20,IF(D503=20,'Tipo '!$B$21,"No ha seleccionado un tipo de contrato válido"))))))))))))))))))))</f>
        <v>No ha seleccionado un tipo de contrato válido</v>
      </c>
      <c r="F503" s="151"/>
      <c r="G503" s="151"/>
      <c r="H503" s="154"/>
      <c r="I503" s="154"/>
      <c r="J503" s="155"/>
      <c r="K503" s="156" t="str">
        <f>IF(J503=1,'Equivalencia BH-BMPT'!$D$2,IF(J503=2,'Equivalencia BH-BMPT'!$D$3,IF(J503=3,'Equivalencia BH-BMPT'!$D$4,IF(J503=4,'Equivalencia BH-BMPT'!$D$5,IF(J503=5,'Equivalencia BH-BMPT'!$D$6,IF(J503=6,'Equivalencia BH-BMPT'!$D$7,IF(J503=7,'Equivalencia BH-BMPT'!$D$8,IF(J503=8,'Equivalencia BH-BMPT'!$D$9,IF(J503=9,'Equivalencia BH-BMPT'!$D$10,IF(J503=10,'Equivalencia BH-BMPT'!$D$11,IF(J503=11,'Equivalencia BH-BMPT'!$D$12,IF(J503=12,'Equivalencia BH-BMPT'!$D$13,IF(J503=13,'Equivalencia BH-BMPT'!$D$14,IF(J503=14,'Equivalencia BH-BMPT'!$D$15,IF(J503=15,'Equivalencia BH-BMPT'!$D$16,IF(J503=16,'Equivalencia BH-BMPT'!$D$17,IF(J503=17,'Equivalencia BH-BMPT'!$D$18,IF(J503=18,'Equivalencia BH-BMPT'!$D$19,IF(J503=19,'Equivalencia BH-BMPT'!$D$20,IF(J503=20,'Equivalencia BH-BMPT'!$D$21,IF(J503=21,'Equivalencia BH-BMPT'!$D$22,IF(J503=22,'Equivalencia BH-BMPT'!$D$23,IF(J503=23,'Equivalencia BH-BMPT'!#REF!,IF(J503=24,'Equivalencia BH-BMPT'!$D$25,IF(J503=25,'Equivalencia BH-BMPT'!$D$26,IF(J503=26,'Equivalencia BH-BMPT'!$D$27,IF(J503=27,'Equivalencia BH-BMPT'!$D$28,IF(J503=28,'Equivalencia BH-BMPT'!$D$29,IF(J503=29,'Equivalencia BH-BMPT'!$D$30,IF(J503=30,'Equivalencia BH-BMPT'!$D$31,IF(J503=31,'Equivalencia BH-BMPT'!$D$32,IF(J503=32,'Equivalencia BH-BMPT'!$D$33,IF(J503=33,'Equivalencia BH-BMPT'!$D$34,IF(J503=34,'Equivalencia BH-BMPT'!$D$35,IF(J503=35,'Equivalencia BH-BMPT'!$D$36,IF(J503=36,'Equivalencia BH-BMPT'!$D$37,IF(J503=37,'Equivalencia BH-BMPT'!$D$38,IF(J503=38,'Equivalencia BH-BMPT'!#REF!,IF(J503=39,'Equivalencia BH-BMPT'!$D$40,IF(J503=40,'Equivalencia BH-BMPT'!$D$41,IF(J503=41,'Equivalencia BH-BMPT'!$D$42,IF(J503=42,'Equivalencia BH-BMPT'!$D$43,IF(J503=43,'Equivalencia BH-BMPT'!$D$44,IF(J503=44,'Equivalencia BH-BMPT'!$D$45,IF(J503=45,'Equivalencia BH-BMPT'!$D$46,"No ha seleccionado un número de programa")))))))))))))))))))))))))))))))))))))))))))))</f>
        <v>No ha seleccionado un número de programa</v>
      </c>
      <c r="L503" s="157"/>
      <c r="M503" s="149"/>
      <c r="N503" s="189"/>
      <c r="O503" s="190"/>
      <c r="P503" s="161"/>
      <c r="Q503" s="162"/>
      <c r="R503" s="162"/>
      <c r="S503" s="162"/>
      <c r="T503" s="162">
        <f t="shared" si="27"/>
        <v>0</v>
      </c>
      <c r="U503" s="162"/>
      <c r="V503" s="191"/>
      <c r="W503" s="191"/>
      <c r="X503" s="191"/>
      <c r="Y503" s="149"/>
      <c r="Z503" s="149"/>
      <c r="AA503" s="164"/>
      <c r="AB503" s="149"/>
      <c r="AC503" s="149"/>
      <c r="AD503" s="149"/>
      <c r="AE503" s="149"/>
      <c r="AF503" s="165" t="e">
        <f t="shared" si="28"/>
        <v>#DIV/0!</v>
      </c>
      <c r="AG503" s="166"/>
      <c r="AH503" s="166" t="b">
        <f t="shared" si="29"/>
        <v>1</v>
      </c>
    </row>
    <row r="504" spans="1:34" s="167" customFormat="1" ht="44.25" customHeight="1" thickBot="1" x14ac:dyDescent="0.3">
      <c r="A504" s="149"/>
      <c r="B504" s="149"/>
      <c r="C504" s="151"/>
      <c r="D504" s="149"/>
      <c r="E504" s="151" t="str">
        <f>IF(D504=1,'Tipo '!$B$2,IF(D504=2,'Tipo '!$B$3,IF(D504=3,'Tipo '!$B$4,IF(D504=4,'Tipo '!$B$5,IF(D504=5,'Tipo '!$B$6,IF(D504=6,'Tipo '!$B$7,IF(D504=7,'Tipo '!$B$8,IF(D504=8,'Tipo '!$B$9,IF(D504=9,'Tipo '!$B$10,IF(D504=10,'Tipo '!$B$11,IF(D504=11,'Tipo '!$B$12,IF(D504=12,'Tipo '!$B$13,IF(D504=13,'Tipo '!$B$14,IF(D504=14,'Tipo '!$B$15,IF(D504=15,'Tipo '!$B$16,IF(D504=16,'Tipo '!$B$17,IF(D504=17,'Tipo '!$B$18,IF(D504=18,'Tipo '!$B$19,IF(D504=19,'Tipo '!$B$20,IF(D504=20,'Tipo '!$B$21,"No ha seleccionado un tipo de contrato válido"))))))))))))))))))))</f>
        <v>No ha seleccionado un tipo de contrato válido</v>
      </c>
      <c r="F504" s="151"/>
      <c r="G504" s="151"/>
      <c r="H504" s="154"/>
      <c r="I504" s="154"/>
      <c r="J504" s="155"/>
      <c r="K504" s="156" t="str">
        <f>IF(J504=1,'Equivalencia BH-BMPT'!$D$2,IF(J504=2,'Equivalencia BH-BMPT'!$D$3,IF(J504=3,'Equivalencia BH-BMPT'!$D$4,IF(J504=4,'Equivalencia BH-BMPT'!$D$5,IF(J504=5,'Equivalencia BH-BMPT'!$D$6,IF(J504=6,'Equivalencia BH-BMPT'!$D$7,IF(J504=7,'Equivalencia BH-BMPT'!$D$8,IF(J504=8,'Equivalencia BH-BMPT'!$D$9,IF(J504=9,'Equivalencia BH-BMPT'!$D$10,IF(J504=10,'Equivalencia BH-BMPT'!$D$11,IF(J504=11,'Equivalencia BH-BMPT'!$D$12,IF(J504=12,'Equivalencia BH-BMPT'!$D$13,IF(J504=13,'Equivalencia BH-BMPT'!$D$14,IF(J504=14,'Equivalencia BH-BMPT'!$D$15,IF(J504=15,'Equivalencia BH-BMPT'!$D$16,IF(J504=16,'Equivalencia BH-BMPT'!$D$17,IF(J504=17,'Equivalencia BH-BMPT'!$D$18,IF(J504=18,'Equivalencia BH-BMPT'!$D$19,IF(J504=19,'Equivalencia BH-BMPT'!$D$20,IF(J504=20,'Equivalencia BH-BMPT'!$D$21,IF(J504=21,'Equivalencia BH-BMPT'!$D$22,IF(J504=22,'Equivalencia BH-BMPT'!$D$23,IF(J504=23,'Equivalencia BH-BMPT'!#REF!,IF(J504=24,'Equivalencia BH-BMPT'!$D$25,IF(J504=25,'Equivalencia BH-BMPT'!$D$26,IF(J504=26,'Equivalencia BH-BMPT'!$D$27,IF(J504=27,'Equivalencia BH-BMPT'!$D$28,IF(J504=28,'Equivalencia BH-BMPT'!$D$29,IF(J504=29,'Equivalencia BH-BMPT'!$D$30,IF(J504=30,'Equivalencia BH-BMPT'!$D$31,IF(J504=31,'Equivalencia BH-BMPT'!$D$32,IF(J504=32,'Equivalencia BH-BMPT'!$D$33,IF(J504=33,'Equivalencia BH-BMPT'!$D$34,IF(J504=34,'Equivalencia BH-BMPT'!$D$35,IF(J504=35,'Equivalencia BH-BMPT'!$D$36,IF(J504=36,'Equivalencia BH-BMPT'!$D$37,IF(J504=37,'Equivalencia BH-BMPT'!$D$38,IF(J504=38,'Equivalencia BH-BMPT'!#REF!,IF(J504=39,'Equivalencia BH-BMPT'!$D$40,IF(J504=40,'Equivalencia BH-BMPT'!$D$41,IF(J504=41,'Equivalencia BH-BMPT'!$D$42,IF(J504=42,'Equivalencia BH-BMPT'!$D$43,IF(J504=43,'Equivalencia BH-BMPT'!$D$44,IF(J504=44,'Equivalencia BH-BMPT'!$D$45,IF(J504=45,'Equivalencia BH-BMPT'!$D$46,"No ha seleccionado un número de programa")))))))))))))))))))))))))))))))))))))))))))))</f>
        <v>No ha seleccionado un número de programa</v>
      </c>
      <c r="L504" s="157"/>
      <c r="M504" s="149"/>
      <c r="N504" s="189"/>
      <c r="O504" s="190"/>
      <c r="P504" s="161"/>
      <c r="Q504" s="162"/>
      <c r="R504" s="162"/>
      <c r="S504" s="162"/>
      <c r="T504" s="162">
        <f t="shared" si="27"/>
        <v>0</v>
      </c>
      <c r="U504" s="162"/>
      <c r="V504" s="191"/>
      <c r="W504" s="191"/>
      <c r="X504" s="191"/>
      <c r="Y504" s="149"/>
      <c r="Z504" s="149"/>
      <c r="AA504" s="164"/>
      <c r="AB504" s="149"/>
      <c r="AC504" s="149"/>
      <c r="AD504" s="149"/>
      <c r="AE504" s="149"/>
      <c r="AF504" s="165" t="e">
        <f t="shared" si="28"/>
        <v>#DIV/0!</v>
      </c>
      <c r="AG504" s="166"/>
      <c r="AH504" s="166" t="b">
        <f t="shared" si="29"/>
        <v>1</v>
      </c>
    </row>
    <row r="505" spans="1:34" s="167" customFormat="1" ht="44.25" customHeight="1" thickBot="1" x14ac:dyDescent="0.3">
      <c r="A505" s="149"/>
      <c r="B505" s="149"/>
      <c r="C505" s="151"/>
      <c r="D505" s="149"/>
      <c r="E505" s="151" t="str">
        <f>IF(D505=1,'Tipo '!$B$2,IF(D505=2,'Tipo '!$B$3,IF(D505=3,'Tipo '!$B$4,IF(D505=4,'Tipo '!$B$5,IF(D505=5,'Tipo '!$B$6,IF(D505=6,'Tipo '!$B$7,IF(D505=7,'Tipo '!$B$8,IF(D505=8,'Tipo '!$B$9,IF(D505=9,'Tipo '!$B$10,IF(D505=10,'Tipo '!$B$11,IF(D505=11,'Tipo '!$B$12,IF(D505=12,'Tipo '!$B$13,IF(D505=13,'Tipo '!$B$14,IF(D505=14,'Tipo '!$B$15,IF(D505=15,'Tipo '!$B$16,IF(D505=16,'Tipo '!$B$17,IF(D505=17,'Tipo '!$B$18,IF(D505=18,'Tipo '!$B$19,IF(D505=19,'Tipo '!$B$20,IF(D505=20,'Tipo '!$B$21,"No ha seleccionado un tipo de contrato válido"))))))))))))))))))))</f>
        <v>No ha seleccionado un tipo de contrato válido</v>
      </c>
      <c r="F505" s="151"/>
      <c r="G505" s="151"/>
      <c r="H505" s="154"/>
      <c r="I505" s="154"/>
      <c r="J505" s="155"/>
      <c r="K505" s="156" t="str">
        <f>IF(J505=1,'Equivalencia BH-BMPT'!$D$2,IF(J505=2,'Equivalencia BH-BMPT'!$D$3,IF(J505=3,'Equivalencia BH-BMPT'!$D$4,IF(J505=4,'Equivalencia BH-BMPT'!$D$5,IF(J505=5,'Equivalencia BH-BMPT'!$D$6,IF(J505=6,'Equivalencia BH-BMPT'!$D$7,IF(J505=7,'Equivalencia BH-BMPT'!$D$8,IF(J505=8,'Equivalencia BH-BMPT'!$D$9,IF(J505=9,'Equivalencia BH-BMPT'!$D$10,IF(J505=10,'Equivalencia BH-BMPT'!$D$11,IF(J505=11,'Equivalencia BH-BMPT'!$D$12,IF(J505=12,'Equivalencia BH-BMPT'!$D$13,IF(J505=13,'Equivalencia BH-BMPT'!$D$14,IF(J505=14,'Equivalencia BH-BMPT'!$D$15,IF(J505=15,'Equivalencia BH-BMPT'!$D$16,IF(J505=16,'Equivalencia BH-BMPT'!$D$17,IF(J505=17,'Equivalencia BH-BMPT'!$D$18,IF(J505=18,'Equivalencia BH-BMPT'!$D$19,IF(J505=19,'Equivalencia BH-BMPT'!$D$20,IF(J505=20,'Equivalencia BH-BMPT'!$D$21,IF(J505=21,'Equivalencia BH-BMPT'!$D$22,IF(J505=22,'Equivalencia BH-BMPT'!$D$23,IF(J505=23,'Equivalencia BH-BMPT'!#REF!,IF(J505=24,'Equivalencia BH-BMPT'!$D$25,IF(J505=25,'Equivalencia BH-BMPT'!$D$26,IF(J505=26,'Equivalencia BH-BMPT'!$D$27,IF(J505=27,'Equivalencia BH-BMPT'!$D$28,IF(J505=28,'Equivalencia BH-BMPT'!$D$29,IF(J505=29,'Equivalencia BH-BMPT'!$D$30,IF(J505=30,'Equivalencia BH-BMPT'!$D$31,IF(J505=31,'Equivalencia BH-BMPT'!$D$32,IF(J505=32,'Equivalencia BH-BMPT'!$D$33,IF(J505=33,'Equivalencia BH-BMPT'!$D$34,IF(J505=34,'Equivalencia BH-BMPT'!$D$35,IF(J505=35,'Equivalencia BH-BMPT'!$D$36,IF(J505=36,'Equivalencia BH-BMPT'!$D$37,IF(J505=37,'Equivalencia BH-BMPT'!$D$38,IF(J505=38,'Equivalencia BH-BMPT'!#REF!,IF(J505=39,'Equivalencia BH-BMPT'!$D$40,IF(J505=40,'Equivalencia BH-BMPT'!$D$41,IF(J505=41,'Equivalencia BH-BMPT'!$D$42,IF(J505=42,'Equivalencia BH-BMPT'!$D$43,IF(J505=43,'Equivalencia BH-BMPT'!$D$44,IF(J505=44,'Equivalencia BH-BMPT'!$D$45,IF(J505=45,'Equivalencia BH-BMPT'!$D$46,"No ha seleccionado un número de programa")))))))))))))))))))))))))))))))))))))))))))))</f>
        <v>No ha seleccionado un número de programa</v>
      </c>
      <c r="L505" s="157"/>
      <c r="M505" s="149"/>
      <c r="N505" s="189"/>
      <c r="O505" s="190"/>
      <c r="P505" s="161"/>
      <c r="Q505" s="162"/>
      <c r="R505" s="162"/>
      <c r="S505" s="162"/>
      <c r="T505" s="162">
        <f t="shared" si="27"/>
        <v>0</v>
      </c>
      <c r="U505" s="162"/>
      <c r="V505" s="191"/>
      <c r="W505" s="191"/>
      <c r="X505" s="191"/>
      <c r="Y505" s="149"/>
      <c r="Z505" s="149"/>
      <c r="AA505" s="164"/>
      <c r="AB505" s="149"/>
      <c r="AC505" s="149"/>
      <c r="AD505" s="149"/>
      <c r="AE505" s="149"/>
      <c r="AF505" s="165" t="e">
        <f t="shared" si="28"/>
        <v>#DIV/0!</v>
      </c>
      <c r="AG505" s="166"/>
      <c r="AH505" s="166" t="b">
        <f t="shared" si="29"/>
        <v>1</v>
      </c>
    </row>
    <row r="506" spans="1:34" s="167" customFormat="1" ht="44.25" customHeight="1" thickBot="1" x14ac:dyDescent="0.3">
      <c r="A506" s="149"/>
      <c r="B506" s="149"/>
      <c r="C506" s="151"/>
      <c r="D506" s="149"/>
      <c r="E506" s="151" t="str">
        <f>IF(D506=1,'Tipo '!$B$2,IF(D506=2,'Tipo '!$B$3,IF(D506=3,'Tipo '!$B$4,IF(D506=4,'Tipo '!$B$5,IF(D506=5,'Tipo '!$B$6,IF(D506=6,'Tipo '!$B$7,IF(D506=7,'Tipo '!$B$8,IF(D506=8,'Tipo '!$B$9,IF(D506=9,'Tipo '!$B$10,IF(D506=10,'Tipo '!$B$11,IF(D506=11,'Tipo '!$B$12,IF(D506=12,'Tipo '!$B$13,IF(D506=13,'Tipo '!$B$14,IF(D506=14,'Tipo '!$B$15,IF(D506=15,'Tipo '!$B$16,IF(D506=16,'Tipo '!$B$17,IF(D506=17,'Tipo '!$B$18,IF(D506=18,'Tipo '!$B$19,IF(D506=19,'Tipo '!$B$20,IF(D506=20,'Tipo '!$B$21,"No ha seleccionado un tipo de contrato válido"))))))))))))))))))))</f>
        <v>No ha seleccionado un tipo de contrato válido</v>
      </c>
      <c r="F506" s="151"/>
      <c r="G506" s="151"/>
      <c r="H506" s="154"/>
      <c r="I506" s="154"/>
      <c r="J506" s="155"/>
      <c r="K506" s="156" t="str">
        <f>IF(J506=1,'Equivalencia BH-BMPT'!$D$2,IF(J506=2,'Equivalencia BH-BMPT'!$D$3,IF(J506=3,'Equivalencia BH-BMPT'!$D$4,IF(J506=4,'Equivalencia BH-BMPT'!$D$5,IF(J506=5,'Equivalencia BH-BMPT'!$D$6,IF(J506=6,'Equivalencia BH-BMPT'!$D$7,IF(J506=7,'Equivalencia BH-BMPT'!$D$8,IF(J506=8,'Equivalencia BH-BMPT'!$D$9,IF(J506=9,'Equivalencia BH-BMPT'!$D$10,IF(J506=10,'Equivalencia BH-BMPT'!$D$11,IF(J506=11,'Equivalencia BH-BMPT'!$D$12,IF(J506=12,'Equivalencia BH-BMPT'!$D$13,IF(J506=13,'Equivalencia BH-BMPT'!$D$14,IF(J506=14,'Equivalencia BH-BMPT'!$D$15,IF(J506=15,'Equivalencia BH-BMPT'!$D$16,IF(J506=16,'Equivalencia BH-BMPT'!$D$17,IF(J506=17,'Equivalencia BH-BMPT'!$D$18,IF(J506=18,'Equivalencia BH-BMPT'!$D$19,IF(J506=19,'Equivalencia BH-BMPT'!$D$20,IF(J506=20,'Equivalencia BH-BMPT'!$D$21,IF(J506=21,'Equivalencia BH-BMPT'!$D$22,IF(J506=22,'Equivalencia BH-BMPT'!$D$23,IF(J506=23,'Equivalencia BH-BMPT'!#REF!,IF(J506=24,'Equivalencia BH-BMPT'!$D$25,IF(J506=25,'Equivalencia BH-BMPT'!$D$26,IF(J506=26,'Equivalencia BH-BMPT'!$D$27,IF(J506=27,'Equivalencia BH-BMPT'!$D$28,IF(J506=28,'Equivalencia BH-BMPT'!$D$29,IF(J506=29,'Equivalencia BH-BMPT'!$D$30,IF(J506=30,'Equivalencia BH-BMPT'!$D$31,IF(J506=31,'Equivalencia BH-BMPT'!$D$32,IF(J506=32,'Equivalencia BH-BMPT'!$D$33,IF(J506=33,'Equivalencia BH-BMPT'!$D$34,IF(J506=34,'Equivalencia BH-BMPT'!$D$35,IF(J506=35,'Equivalencia BH-BMPT'!$D$36,IF(J506=36,'Equivalencia BH-BMPT'!$D$37,IF(J506=37,'Equivalencia BH-BMPT'!$D$38,IF(J506=38,'Equivalencia BH-BMPT'!#REF!,IF(J506=39,'Equivalencia BH-BMPT'!$D$40,IF(J506=40,'Equivalencia BH-BMPT'!$D$41,IF(J506=41,'Equivalencia BH-BMPT'!$D$42,IF(J506=42,'Equivalencia BH-BMPT'!$D$43,IF(J506=43,'Equivalencia BH-BMPT'!$D$44,IF(J506=44,'Equivalencia BH-BMPT'!$D$45,IF(J506=45,'Equivalencia BH-BMPT'!$D$46,"No ha seleccionado un número de programa")))))))))))))))))))))))))))))))))))))))))))))</f>
        <v>No ha seleccionado un número de programa</v>
      </c>
      <c r="L506" s="157"/>
      <c r="M506" s="149"/>
      <c r="N506" s="189"/>
      <c r="O506" s="190"/>
      <c r="P506" s="161"/>
      <c r="Q506" s="162"/>
      <c r="R506" s="162"/>
      <c r="S506" s="162"/>
      <c r="T506" s="162">
        <f t="shared" si="27"/>
        <v>0</v>
      </c>
      <c r="U506" s="162"/>
      <c r="V506" s="191"/>
      <c r="W506" s="191"/>
      <c r="X506" s="191"/>
      <c r="Y506" s="149"/>
      <c r="Z506" s="149"/>
      <c r="AA506" s="164"/>
      <c r="AB506" s="149"/>
      <c r="AC506" s="149"/>
      <c r="AD506" s="149"/>
      <c r="AE506" s="149"/>
      <c r="AF506" s="165" t="e">
        <f t="shared" si="28"/>
        <v>#DIV/0!</v>
      </c>
      <c r="AG506" s="166"/>
      <c r="AH506" s="166" t="b">
        <f t="shared" si="29"/>
        <v>1</v>
      </c>
    </row>
    <row r="507" spans="1:34" s="167" customFormat="1" ht="44.25" customHeight="1" thickBot="1" x14ac:dyDescent="0.3">
      <c r="A507" s="149"/>
      <c r="B507" s="149"/>
      <c r="C507" s="151"/>
      <c r="D507" s="149"/>
      <c r="E507" s="151" t="str">
        <f>IF(D507=1,'Tipo '!$B$2,IF(D507=2,'Tipo '!$B$3,IF(D507=3,'Tipo '!$B$4,IF(D507=4,'Tipo '!$B$5,IF(D507=5,'Tipo '!$B$6,IF(D507=6,'Tipo '!$B$7,IF(D507=7,'Tipo '!$B$8,IF(D507=8,'Tipo '!$B$9,IF(D507=9,'Tipo '!$B$10,IF(D507=10,'Tipo '!$B$11,IF(D507=11,'Tipo '!$B$12,IF(D507=12,'Tipo '!$B$13,IF(D507=13,'Tipo '!$B$14,IF(D507=14,'Tipo '!$B$15,IF(D507=15,'Tipo '!$B$16,IF(D507=16,'Tipo '!$B$17,IF(D507=17,'Tipo '!$B$18,IF(D507=18,'Tipo '!$B$19,IF(D507=19,'Tipo '!$B$20,IF(D507=20,'Tipo '!$B$21,"No ha seleccionado un tipo de contrato válido"))))))))))))))))))))</f>
        <v>No ha seleccionado un tipo de contrato válido</v>
      </c>
      <c r="F507" s="151"/>
      <c r="G507" s="151"/>
      <c r="H507" s="154"/>
      <c r="I507" s="154"/>
      <c r="J507" s="155"/>
      <c r="K507" s="156" t="str">
        <f>IF(J507=1,'Equivalencia BH-BMPT'!$D$2,IF(J507=2,'Equivalencia BH-BMPT'!$D$3,IF(J507=3,'Equivalencia BH-BMPT'!$D$4,IF(J507=4,'Equivalencia BH-BMPT'!$D$5,IF(J507=5,'Equivalencia BH-BMPT'!$D$6,IF(J507=6,'Equivalencia BH-BMPT'!$D$7,IF(J507=7,'Equivalencia BH-BMPT'!$D$8,IF(J507=8,'Equivalencia BH-BMPT'!$D$9,IF(J507=9,'Equivalencia BH-BMPT'!$D$10,IF(J507=10,'Equivalencia BH-BMPT'!$D$11,IF(J507=11,'Equivalencia BH-BMPT'!$D$12,IF(J507=12,'Equivalencia BH-BMPT'!$D$13,IF(J507=13,'Equivalencia BH-BMPT'!$D$14,IF(J507=14,'Equivalencia BH-BMPT'!$D$15,IF(J507=15,'Equivalencia BH-BMPT'!$D$16,IF(J507=16,'Equivalencia BH-BMPT'!$D$17,IF(J507=17,'Equivalencia BH-BMPT'!$D$18,IF(J507=18,'Equivalencia BH-BMPT'!$D$19,IF(J507=19,'Equivalencia BH-BMPT'!$D$20,IF(J507=20,'Equivalencia BH-BMPT'!$D$21,IF(J507=21,'Equivalencia BH-BMPT'!$D$22,IF(J507=22,'Equivalencia BH-BMPT'!$D$23,IF(J507=23,'Equivalencia BH-BMPT'!#REF!,IF(J507=24,'Equivalencia BH-BMPT'!$D$25,IF(J507=25,'Equivalencia BH-BMPT'!$D$26,IF(J507=26,'Equivalencia BH-BMPT'!$D$27,IF(J507=27,'Equivalencia BH-BMPT'!$D$28,IF(J507=28,'Equivalencia BH-BMPT'!$D$29,IF(J507=29,'Equivalencia BH-BMPT'!$D$30,IF(J507=30,'Equivalencia BH-BMPT'!$D$31,IF(J507=31,'Equivalencia BH-BMPT'!$D$32,IF(J507=32,'Equivalencia BH-BMPT'!$D$33,IF(J507=33,'Equivalencia BH-BMPT'!$D$34,IF(J507=34,'Equivalencia BH-BMPT'!$D$35,IF(J507=35,'Equivalencia BH-BMPT'!$D$36,IF(J507=36,'Equivalencia BH-BMPT'!$D$37,IF(J507=37,'Equivalencia BH-BMPT'!$D$38,IF(J507=38,'Equivalencia BH-BMPT'!#REF!,IF(J507=39,'Equivalencia BH-BMPT'!$D$40,IF(J507=40,'Equivalencia BH-BMPT'!$D$41,IF(J507=41,'Equivalencia BH-BMPT'!$D$42,IF(J507=42,'Equivalencia BH-BMPT'!$D$43,IF(J507=43,'Equivalencia BH-BMPT'!$D$44,IF(J507=44,'Equivalencia BH-BMPT'!$D$45,IF(J507=45,'Equivalencia BH-BMPT'!$D$46,"No ha seleccionado un número de programa")))))))))))))))))))))))))))))))))))))))))))))</f>
        <v>No ha seleccionado un número de programa</v>
      </c>
      <c r="L507" s="157"/>
      <c r="M507" s="149"/>
      <c r="N507" s="189"/>
      <c r="O507" s="190"/>
      <c r="P507" s="161"/>
      <c r="Q507" s="162"/>
      <c r="R507" s="162"/>
      <c r="S507" s="162"/>
      <c r="T507" s="162">
        <f t="shared" si="27"/>
        <v>0</v>
      </c>
      <c r="U507" s="162"/>
      <c r="V507" s="191"/>
      <c r="W507" s="191"/>
      <c r="X507" s="191"/>
      <c r="Y507" s="149"/>
      <c r="Z507" s="149"/>
      <c r="AA507" s="164"/>
      <c r="AB507" s="149"/>
      <c r="AC507" s="149"/>
      <c r="AD507" s="149"/>
      <c r="AE507" s="149"/>
      <c r="AF507" s="165" t="e">
        <f t="shared" si="28"/>
        <v>#DIV/0!</v>
      </c>
      <c r="AG507" s="166"/>
      <c r="AH507" s="166" t="b">
        <f t="shared" si="29"/>
        <v>1</v>
      </c>
    </row>
    <row r="508" spans="1:34" s="167" customFormat="1" ht="44.25" customHeight="1" thickBot="1" x14ac:dyDescent="0.3">
      <c r="A508" s="149"/>
      <c r="B508" s="149"/>
      <c r="C508" s="151"/>
      <c r="D508" s="149"/>
      <c r="E508" s="151" t="str">
        <f>IF(D508=1,'Tipo '!$B$2,IF(D508=2,'Tipo '!$B$3,IF(D508=3,'Tipo '!$B$4,IF(D508=4,'Tipo '!$B$5,IF(D508=5,'Tipo '!$B$6,IF(D508=6,'Tipo '!$B$7,IF(D508=7,'Tipo '!$B$8,IF(D508=8,'Tipo '!$B$9,IF(D508=9,'Tipo '!$B$10,IF(D508=10,'Tipo '!$B$11,IF(D508=11,'Tipo '!$B$12,IF(D508=12,'Tipo '!$B$13,IF(D508=13,'Tipo '!$B$14,IF(D508=14,'Tipo '!$B$15,IF(D508=15,'Tipo '!$B$16,IF(D508=16,'Tipo '!$B$17,IF(D508=17,'Tipo '!$B$18,IF(D508=18,'Tipo '!$B$19,IF(D508=19,'Tipo '!$B$20,IF(D508=20,'Tipo '!$B$21,"No ha seleccionado un tipo de contrato válido"))))))))))))))))))))</f>
        <v>No ha seleccionado un tipo de contrato válido</v>
      </c>
      <c r="F508" s="151"/>
      <c r="G508" s="151"/>
      <c r="H508" s="154"/>
      <c r="I508" s="154"/>
      <c r="J508" s="155"/>
      <c r="K508" s="156" t="str">
        <f>IF(J508=1,'Equivalencia BH-BMPT'!$D$2,IF(J508=2,'Equivalencia BH-BMPT'!$D$3,IF(J508=3,'Equivalencia BH-BMPT'!$D$4,IF(J508=4,'Equivalencia BH-BMPT'!$D$5,IF(J508=5,'Equivalencia BH-BMPT'!$D$6,IF(J508=6,'Equivalencia BH-BMPT'!$D$7,IF(J508=7,'Equivalencia BH-BMPT'!$D$8,IF(J508=8,'Equivalencia BH-BMPT'!$D$9,IF(J508=9,'Equivalencia BH-BMPT'!$D$10,IF(J508=10,'Equivalencia BH-BMPT'!$D$11,IF(J508=11,'Equivalencia BH-BMPT'!$D$12,IF(J508=12,'Equivalencia BH-BMPT'!$D$13,IF(J508=13,'Equivalencia BH-BMPT'!$D$14,IF(J508=14,'Equivalencia BH-BMPT'!$D$15,IF(J508=15,'Equivalencia BH-BMPT'!$D$16,IF(J508=16,'Equivalencia BH-BMPT'!$D$17,IF(J508=17,'Equivalencia BH-BMPT'!$D$18,IF(J508=18,'Equivalencia BH-BMPT'!$D$19,IF(J508=19,'Equivalencia BH-BMPT'!$D$20,IF(J508=20,'Equivalencia BH-BMPT'!$D$21,IF(J508=21,'Equivalencia BH-BMPT'!$D$22,IF(J508=22,'Equivalencia BH-BMPT'!$D$23,IF(J508=23,'Equivalencia BH-BMPT'!#REF!,IF(J508=24,'Equivalencia BH-BMPT'!$D$25,IF(J508=25,'Equivalencia BH-BMPT'!$D$26,IF(J508=26,'Equivalencia BH-BMPT'!$D$27,IF(J508=27,'Equivalencia BH-BMPT'!$D$28,IF(J508=28,'Equivalencia BH-BMPT'!$D$29,IF(J508=29,'Equivalencia BH-BMPT'!$D$30,IF(J508=30,'Equivalencia BH-BMPT'!$D$31,IF(J508=31,'Equivalencia BH-BMPT'!$D$32,IF(J508=32,'Equivalencia BH-BMPT'!$D$33,IF(J508=33,'Equivalencia BH-BMPT'!$D$34,IF(J508=34,'Equivalencia BH-BMPT'!$D$35,IF(J508=35,'Equivalencia BH-BMPT'!$D$36,IF(J508=36,'Equivalencia BH-BMPT'!$D$37,IF(J508=37,'Equivalencia BH-BMPT'!$D$38,IF(J508=38,'Equivalencia BH-BMPT'!#REF!,IF(J508=39,'Equivalencia BH-BMPT'!$D$40,IF(J508=40,'Equivalencia BH-BMPT'!$D$41,IF(J508=41,'Equivalencia BH-BMPT'!$D$42,IF(J508=42,'Equivalencia BH-BMPT'!$D$43,IF(J508=43,'Equivalencia BH-BMPT'!$D$44,IF(J508=44,'Equivalencia BH-BMPT'!$D$45,IF(J508=45,'Equivalencia BH-BMPT'!$D$46,"No ha seleccionado un número de programa")))))))))))))))))))))))))))))))))))))))))))))</f>
        <v>No ha seleccionado un número de programa</v>
      </c>
      <c r="L508" s="157"/>
      <c r="M508" s="149"/>
      <c r="N508" s="189"/>
      <c r="O508" s="190"/>
      <c r="P508" s="161"/>
      <c r="Q508" s="162"/>
      <c r="R508" s="162"/>
      <c r="S508" s="162"/>
      <c r="T508" s="162">
        <f t="shared" si="27"/>
        <v>0</v>
      </c>
      <c r="U508" s="162"/>
      <c r="V508" s="191"/>
      <c r="W508" s="191"/>
      <c r="X508" s="191"/>
      <c r="Y508" s="149"/>
      <c r="Z508" s="149"/>
      <c r="AA508" s="164"/>
      <c r="AB508" s="149"/>
      <c r="AC508" s="149"/>
      <c r="AD508" s="149"/>
      <c r="AE508" s="149"/>
      <c r="AF508" s="165" t="e">
        <f t="shared" si="28"/>
        <v>#DIV/0!</v>
      </c>
      <c r="AG508" s="166"/>
      <c r="AH508" s="166" t="b">
        <f t="shared" si="29"/>
        <v>1</v>
      </c>
    </row>
    <row r="509" spans="1:34" s="167" customFormat="1" ht="44.25" customHeight="1" thickBot="1" x14ac:dyDescent="0.3">
      <c r="A509" s="149"/>
      <c r="B509" s="149"/>
      <c r="C509" s="151"/>
      <c r="D509" s="149"/>
      <c r="E509" s="151" t="str">
        <f>IF(D509=1,'Tipo '!$B$2,IF(D509=2,'Tipo '!$B$3,IF(D509=3,'Tipo '!$B$4,IF(D509=4,'Tipo '!$B$5,IF(D509=5,'Tipo '!$B$6,IF(D509=6,'Tipo '!$B$7,IF(D509=7,'Tipo '!$B$8,IF(D509=8,'Tipo '!$B$9,IF(D509=9,'Tipo '!$B$10,IF(D509=10,'Tipo '!$B$11,IF(D509=11,'Tipo '!$B$12,IF(D509=12,'Tipo '!$B$13,IF(D509=13,'Tipo '!$B$14,IF(D509=14,'Tipo '!$B$15,IF(D509=15,'Tipo '!$B$16,IF(D509=16,'Tipo '!$B$17,IF(D509=17,'Tipo '!$B$18,IF(D509=18,'Tipo '!$B$19,IF(D509=19,'Tipo '!$B$20,IF(D509=20,'Tipo '!$B$21,"No ha seleccionado un tipo de contrato válido"))))))))))))))))))))</f>
        <v>No ha seleccionado un tipo de contrato válido</v>
      </c>
      <c r="F509" s="151"/>
      <c r="G509" s="151"/>
      <c r="H509" s="154"/>
      <c r="I509" s="154"/>
      <c r="J509" s="155"/>
      <c r="K509" s="156" t="str">
        <f>IF(J509=1,'Equivalencia BH-BMPT'!$D$2,IF(J509=2,'Equivalencia BH-BMPT'!$D$3,IF(J509=3,'Equivalencia BH-BMPT'!$D$4,IF(J509=4,'Equivalencia BH-BMPT'!$D$5,IF(J509=5,'Equivalencia BH-BMPT'!$D$6,IF(J509=6,'Equivalencia BH-BMPT'!$D$7,IF(J509=7,'Equivalencia BH-BMPT'!$D$8,IF(J509=8,'Equivalencia BH-BMPT'!$D$9,IF(J509=9,'Equivalencia BH-BMPT'!$D$10,IF(J509=10,'Equivalencia BH-BMPT'!$D$11,IF(J509=11,'Equivalencia BH-BMPT'!$D$12,IF(J509=12,'Equivalencia BH-BMPT'!$D$13,IF(J509=13,'Equivalencia BH-BMPT'!$D$14,IF(J509=14,'Equivalencia BH-BMPT'!$D$15,IF(J509=15,'Equivalencia BH-BMPT'!$D$16,IF(J509=16,'Equivalencia BH-BMPT'!$D$17,IF(J509=17,'Equivalencia BH-BMPT'!$D$18,IF(J509=18,'Equivalencia BH-BMPT'!$D$19,IF(J509=19,'Equivalencia BH-BMPT'!$D$20,IF(J509=20,'Equivalencia BH-BMPT'!$D$21,IF(J509=21,'Equivalencia BH-BMPT'!$D$22,IF(J509=22,'Equivalencia BH-BMPT'!$D$23,IF(J509=23,'Equivalencia BH-BMPT'!#REF!,IF(J509=24,'Equivalencia BH-BMPT'!$D$25,IF(J509=25,'Equivalencia BH-BMPT'!$D$26,IF(J509=26,'Equivalencia BH-BMPT'!$D$27,IF(J509=27,'Equivalencia BH-BMPT'!$D$28,IF(J509=28,'Equivalencia BH-BMPT'!$D$29,IF(J509=29,'Equivalencia BH-BMPT'!$D$30,IF(J509=30,'Equivalencia BH-BMPT'!$D$31,IF(J509=31,'Equivalencia BH-BMPT'!$D$32,IF(J509=32,'Equivalencia BH-BMPT'!$D$33,IF(J509=33,'Equivalencia BH-BMPT'!$D$34,IF(J509=34,'Equivalencia BH-BMPT'!$D$35,IF(J509=35,'Equivalencia BH-BMPT'!$D$36,IF(J509=36,'Equivalencia BH-BMPT'!$D$37,IF(J509=37,'Equivalencia BH-BMPT'!$D$38,IF(J509=38,'Equivalencia BH-BMPT'!#REF!,IF(J509=39,'Equivalencia BH-BMPT'!$D$40,IF(J509=40,'Equivalencia BH-BMPT'!$D$41,IF(J509=41,'Equivalencia BH-BMPT'!$D$42,IF(J509=42,'Equivalencia BH-BMPT'!$D$43,IF(J509=43,'Equivalencia BH-BMPT'!$D$44,IF(J509=44,'Equivalencia BH-BMPT'!$D$45,IF(J509=45,'Equivalencia BH-BMPT'!$D$46,"No ha seleccionado un número de programa")))))))))))))))))))))))))))))))))))))))))))))</f>
        <v>No ha seleccionado un número de programa</v>
      </c>
      <c r="L509" s="157"/>
      <c r="M509" s="149"/>
      <c r="N509" s="189"/>
      <c r="O509" s="190"/>
      <c r="P509" s="161"/>
      <c r="Q509" s="162"/>
      <c r="R509" s="162"/>
      <c r="S509" s="162"/>
      <c r="T509" s="162">
        <f t="shared" si="27"/>
        <v>0</v>
      </c>
      <c r="U509" s="162"/>
      <c r="V509" s="191"/>
      <c r="W509" s="191"/>
      <c r="X509" s="191"/>
      <c r="Y509" s="149"/>
      <c r="Z509" s="149"/>
      <c r="AA509" s="164"/>
      <c r="AB509" s="149"/>
      <c r="AC509" s="149"/>
      <c r="AD509" s="149"/>
      <c r="AE509" s="149"/>
      <c r="AF509" s="165" t="e">
        <f t="shared" si="28"/>
        <v>#DIV/0!</v>
      </c>
      <c r="AG509" s="166"/>
      <c r="AH509" s="166" t="b">
        <f t="shared" si="29"/>
        <v>1</v>
      </c>
    </row>
    <row r="510" spans="1:34" s="167" customFormat="1" ht="44.25" customHeight="1" thickBot="1" x14ac:dyDescent="0.3">
      <c r="A510" s="149"/>
      <c r="B510" s="149"/>
      <c r="C510" s="151"/>
      <c r="D510" s="149"/>
      <c r="E510" s="151" t="str">
        <f>IF(D510=1,'Tipo '!$B$2,IF(D510=2,'Tipo '!$B$3,IF(D510=3,'Tipo '!$B$4,IF(D510=4,'Tipo '!$B$5,IF(D510=5,'Tipo '!$B$6,IF(D510=6,'Tipo '!$B$7,IF(D510=7,'Tipo '!$B$8,IF(D510=8,'Tipo '!$B$9,IF(D510=9,'Tipo '!$B$10,IF(D510=10,'Tipo '!$B$11,IF(D510=11,'Tipo '!$B$12,IF(D510=12,'Tipo '!$B$13,IF(D510=13,'Tipo '!$B$14,IF(D510=14,'Tipo '!$B$15,IF(D510=15,'Tipo '!$B$16,IF(D510=16,'Tipo '!$B$17,IF(D510=17,'Tipo '!$B$18,IF(D510=18,'Tipo '!$B$19,IF(D510=19,'Tipo '!$B$20,IF(D510=20,'Tipo '!$B$21,"No ha seleccionado un tipo de contrato válido"))))))))))))))))))))</f>
        <v>No ha seleccionado un tipo de contrato válido</v>
      </c>
      <c r="F510" s="151"/>
      <c r="G510" s="151"/>
      <c r="H510" s="154"/>
      <c r="I510" s="154"/>
      <c r="J510" s="155"/>
      <c r="K510" s="156" t="str">
        <f>IF(J510=1,'Equivalencia BH-BMPT'!$D$2,IF(J510=2,'Equivalencia BH-BMPT'!$D$3,IF(J510=3,'Equivalencia BH-BMPT'!$D$4,IF(J510=4,'Equivalencia BH-BMPT'!$D$5,IF(J510=5,'Equivalencia BH-BMPT'!$D$6,IF(J510=6,'Equivalencia BH-BMPT'!$D$7,IF(J510=7,'Equivalencia BH-BMPT'!$D$8,IF(J510=8,'Equivalencia BH-BMPT'!$D$9,IF(J510=9,'Equivalencia BH-BMPT'!$D$10,IF(J510=10,'Equivalencia BH-BMPT'!$D$11,IF(J510=11,'Equivalencia BH-BMPT'!$D$12,IF(J510=12,'Equivalencia BH-BMPT'!$D$13,IF(J510=13,'Equivalencia BH-BMPT'!$D$14,IF(J510=14,'Equivalencia BH-BMPT'!$D$15,IF(J510=15,'Equivalencia BH-BMPT'!$D$16,IF(J510=16,'Equivalencia BH-BMPT'!$D$17,IF(J510=17,'Equivalencia BH-BMPT'!$D$18,IF(J510=18,'Equivalencia BH-BMPT'!$D$19,IF(J510=19,'Equivalencia BH-BMPT'!$D$20,IF(J510=20,'Equivalencia BH-BMPT'!$D$21,IF(J510=21,'Equivalencia BH-BMPT'!$D$22,IF(J510=22,'Equivalencia BH-BMPT'!$D$23,IF(J510=23,'Equivalencia BH-BMPT'!#REF!,IF(J510=24,'Equivalencia BH-BMPT'!$D$25,IF(J510=25,'Equivalencia BH-BMPT'!$D$26,IF(J510=26,'Equivalencia BH-BMPT'!$D$27,IF(J510=27,'Equivalencia BH-BMPT'!$D$28,IF(J510=28,'Equivalencia BH-BMPT'!$D$29,IF(J510=29,'Equivalencia BH-BMPT'!$D$30,IF(J510=30,'Equivalencia BH-BMPT'!$D$31,IF(J510=31,'Equivalencia BH-BMPT'!$D$32,IF(J510=32,'Equivalencia BH-BMPT'!$D$33,IF(J510=33,'Equivalencia BH-BMPT'!$D$34,IF(J510=34,'Equivalencia BH-BMPT'!$D$35,IF(J510=35,'Equivalencia BH-BMPT'!$D$36,IF(J510=36,'Equivalencia BH-BMPT'!$D$37,IF(J510=37,'Equivalencia BH-BMPT'!$D$38,IF(J510=38,'Equivalencia BH-BMPT'!#REF!,IF(J510=39,'Equivalencia BH-BMPT'!$D$40,IF(J510=40,'Equivalencia BH-BMPT'!$D$41,IF(J510=41,'Equivalencia BH-BMPT'!$D$42,IF(J510=42,'Equivalencia BH-BMPT'!$D$43,IF(J510=43,'Equivalencia BH-BMPT'!$D$44,IF(J510=44,'Equivalencia BH-BMPT'!$D$45,IF(J510=45,'Equivalencia BH-BMPT'!$D$46,"No ha seleccionado un número de programa")))))))))))))))))))))))))))))))))))))))))))))</f>
        <v>No ha seleccionado un número de programa</v>
      </c>
      <c r="L510" s="157"/>
      <c r="M510" s="149"/>
      <c r="N510" s="189"/>
      <c r="O510" s="190"/>
      <c r="P510" s="161"/>
      <c r="Q510" s="162"/>
      <c r="R510" s="162"/>
      <c r="S510" s="162"/>
      <c r="T510" s="162">
        <f t="shared" si="27"/>
        <v>0</v>
      </c>
      <c r="U510" s="162"/>
      <c r="V510" s="191"/>
      <c r="W510" s="191"/>
      <c r="X510" s="191"/>
      <c r="Y510" s="149"/>
      <c r="Z510" s="149"/>
      <c r="AA510" s="164"/>
      <c r="AB510" s="149"/>
      <c r="AC510" s="149"/>
      <c r="AD510" s="149"/>
      <c r="AE510" s="149"/>
      <c r="AF510" s="165" t="e">
        <f t="shared" si="28"/>
        <v>#DIV/0!</v>
      </c>
      <c r="AG510" s="166"/>
      <c r="AH510" s="166" t="b">
        <f t="shared" si="29"/>
        <v>1</v>
      </c>
    </row>
    <row r="511" spans="1:34" s="167" customFormat="1" ht="44.25" customHeight="1" thickBot="1" x14ac:dyDescent="0.3">
      <c r="A511" s="149"/>
      <c r="B511" s="149"/>
      <c r="C511" s="151"/>
      <c r="D511" s="149"/>
      <c r="E511" s="151" t="str">
        <f>IF(D511=1,'Tipo '!$B$2,IF(D511=2,'Tipo '!$B$3,IF(D511=3,'Tipo '!$B$4,IF(D511=4,'Tipo '!$B$5,IF(D511=5,'Tipo '!$B$6,IF(D511=6,'Tipo '!$B$7,IF(D511=7,'Tipo '!$B$8,IF(D511=8,'Tipo '!$B$9,IF(D511=9,'Tipo '!$B$10,IF(D511=10,'Tipo '!$B$11,IF(D511=11,'Tipo '!$B$12,IF(D511=12,'Tipo '!$B$13,IF(D511=13,'Tipo '!$B$14,IF(D511=14,'Tipo '!$B$15,IF(D511=15,'Tipo '!$B$16,IF(D511=16,'Tipo '!$B$17,IF(D511=17,'Tipo '!$B$18,IF(D511=18,'Tipo '!$B$19,IF(D511=19,'Tipo '!$B$20,IF(D511=20,'Tipo '!$B$21,"No ha seleccionado un tipo de contrato válido"))))))))))))))))))))</f>
        <v>No ha seleccionado un tipo de contrato válido</v>
      </c>
      <c r="F511" s="151"/>
      <c r="G511" s="151"/>
      <c r="H511" s="154"/>
      <c r="I511" s="154"/>
      <c r="J511" s="155"/>
      <c r="K511" s="156" t="str">
        <f>IF(J511=1,'Equivalencia BH-BMPT'!$D$2,IF(J511=2,'Equivalencia BH-BMPT'!$D$3,IF(J511=3,'Equivalencia BH-BMPT'!$D$4,IF(J511=4,'Equivalencia BH-BMPT'!$D$5,IF(J511=5,'Equivalencia BH-BMPT'!$D$6,IF(J511=6,'Equivalencia BH-BMPT'!$D$7,IF(J511=7,'Equivalencia BH-BMPT'!$D$8,IF(J511=8,'Equivalencia BH-BMPT'!$D$9,IF(J511=9,'Equivalencia BH-BMPT'!$D$10,IF(J511=10,'Equivalencia BH-BMPT'!$D$11,IF(J511=11,'Equivalencia BH-BMPT'!$D$12,IF(J511=12,'Equivalencia BH-BMPT'!$D$13,IF(J511=13,'Equivalencia BH-BMPT'!$D$14,IF(J511=14,'Equivalencia BH-BMPT'!$D$15,IF(J511=15,'Equivalencia BH-BMPT'!$D$16,IF(J511=16,'Equivalencia BH-BMPT'!$D$17,IF(J511=17,'Equivalencia BH-BMPT'!$D$18,IF(J511=18,'Equivalencia BH-BMPT'!$D$19,IF(J511=19,'Equivalencia BH-BMPT'!$D$20,IF(J511=20,'Equivalencia BH-BMPT'!$D$21,IF(J511=21,'Equivalencia BH-BMPT'!$D$22,IF(J511=22,'Equivalencia BH-BMPT'!$D$23,IF(J511=23,'Equivalencia BH-BMPT'!#REF!,IF(J511=24,'Equivalencia BH-BMPT'!$D$25,IF(J511=25,'Equivalencia BH-BMPT'!$D$26,IF(J511=26,'Equivalencia BH-BMPT'!$D$27,IF(J511=27,'Equivalencia BH-BMPT'!$D$28,IF(J511=28,'Equivalencia BH-BMPT'!$D$29,IF(J511=29,'Equivalencia BH-BMPT'!$D$30,IF(J511=30,'Equivalencia BH-BMPT'!$D$31,IF(J511=31,'Equivalencia BH-BMPT'!$D$32,IF(J511=32,'Equivalencia BH-BMPT'!$D$33,IF(J511=33,'Equivalencia BH-BMPT'!$D$34,IF(J511=34,'Equivalencia BH-BMPT'!$D$35,IF(J511=35,'Equivalencia BH-BMPT'!$D$36,IF(J511=36,'Equivalencia BH-BMPT'!$D$37,IF(J511=37,'Equivalencia BH-BMPT'!$D$38,IF(J511=38,'Equivalencia BH-BMPT'!#REF!,IF(J511=39,'Equivalencia BH-BMPT'!$D$40,IF(J511=40,'Equivalencia BH-BMPT'!$D$41,IF(J511=41,'Equivalencia BH-BMPT'!$D$42,IF(J511=42,'Equivalencia BH-BMPT'!$D$43,IF(J511=43,'Equivalencia BH-BMPT'!$D$44,IF(J511=44,'Equivalencia BH-BMPT'!$D$45,IF(J511=45,'Equivalencia BH-BMPT'!$D$46,"No ha seleccionado un número de programa")))))))))))))))))))))))))))))))))))))))))))))</f>
        <v>No ha seleccionado un número de programa</v>
      </c>
      <c r="L511" s="157"/>
      <c r="M511" s="149"/>
      <c r="N511" s="189"/>
      <c r="O511" s="190"/>
      <c r="P511" s="161"/>
      <c r="Q511" s="162"/>
      <c r="R511" s="162"/>
      <c r="S511" s="162"/>
      <c r="T511" s="162">
        <f t="shared" si="27"/>
        <v>0</v>
      </c>
      <c r="U511" s="162"/>
      <c r="V511" s="191"/>
      <c r="W511" s="191"/>
      <c r="X511" s="191"/>
      <c r="Y511" s="149"/>
      <c r="Z511" s="149"/>
      <c r="AA511" s="164"/>
      <c r="AB511" s="149"/>
      <c r="AC511" s="149"/>
      <c r="AD511" s="149"/>
      <c r="AE511" s="149"/>
      <c r="AF511" s="165" t="e">
        <f t="shared" si="28"/>
        <v>#DIV/0!</v>
      </c>
      <c r="AG511" s="166"/>
      <c r="AH511" s="166" t="b">
        <f t="shared" si="29"/>
        <v>1</v>
      </c>
    </row>
    <row r="512" spans="1:34" s="167" customFormat="1" ht="44.25" customHeight="1" thickBot="1" x14ac:dyDescent="0.3">
      <c r="A512" s="149"/>
      <c r="B512" s="149"/>
      <c r="C512" s="151"/>
      <c r="D512" s="149"/>
      <c r="E512" s="151" t="str">
        <f>IF(D512=1,'Tipo '!$B$2,IF(D512=2,'Tipo '!$B$3,IF(D512=3,'Tipo '!$B$4,IF(D512=4,'Tipo '!$B$5,IF(D512=5,'Tipo '!$B$6,IF(D512=6,'Tipo '!$B$7,IF(D512=7,'Tipo '!$B$8,IF(D512=8,'Tipo '!$B$9,IF(D512=9,'Tipo '!$B$10,IF(D512=10,'Tipo '!$B$11,IF(D512=11,'Tipo '!$B$12,IF(D512=12,'Tipo '!$B$13,IF(D512=13,'Tipo '!$B$14,IF(D512=14,'Tipo '!$B$15,IF(D512=15,'Tipo '!$B$16,IF(D512=16,'Tipo '!$B$17,IF(D512=17,'Tipo '!$B$18,IF(D512=18,'Tipo '!$B$19,IF(D512=19,'Tipo '!$B$20,IF(D512=20,'Tipo '!$B$21,"No ha seleccionado un tipo de contrato válido"))))))))))))))))))))</f>
        <v>No ha seleccionado un tipo de contrato válido</v>
      </c>
      <c r="F512" s="151"/>
      <c r="G512" s="151"/>
      <c r="H512" s="154"/>
      <c r="I512" s="154"/>
      <c r="J512" s="155"/>
      <c r="K512" s="156" t="str">
        <f>IF(J512=1,'Equivalencia BH-BMPT'!$D$2,IF(J512=2,'Equivalencia BH-BMPT'!$D$3,IF(J512=3,'Equivalencia BH-BMPT'!$D$4,IF(J512=4,'Equivalencia BH-BMPT'!$D$5,IF(J512=5,'Equivalencia BH-BMPT'!$D$6,IF(J512=6,'Equivalencia BH-BMPT'!$D$7,IF(J512=7,'Equivalencia BH-BMPT'!$D$8,IF(J512=8,'Equivalencia BH-BMPT'!$D$9,IF(J512=9,'Equivalencia BH-BMPT'!$D$10,IF(J512=10,'Equivalencia BH-BMPT'!$D$11,IF(J512=11,'Equivalencia BH-BMPT'!$D$12,IF(J512=12,'Equivalencia BH-BMPT'!$D$13,IF(J512=13,'Equivalencia BH-BMPT'!$D$14,IF(J512=14,'Equivalencia BH-BMPT'!$D$15,IF(J512=15,'Equivalencia BH-BMPT'!$D$16,IF(J512=16,'Equivalencia BH-BMPT'!$D$17,IF(J512=17,'Equivalencia BH-BMPT'!$D$18,IF(J512=18,'Equivalencia BH-BMPT'!$D$19,IF(J512=19,'Equivalencia BH-BMPT'!$D$20,IF(J512=20,'Equivalencia BH-BMPT'!$D$21,IF(J512=21,'Equivalencia BH-BMPT'!$D$22,IF(J512=22,'Equivalencia BH-BMPT'!$D$23,IF(J512=23,'Equivalencia BH-BMPT'!#REF!,IF(J512=24,'Equivalencia BH-BMPT'!$D$25,IF(J512=25,'Equivalencia BH-BMPT'!$D$26,IF(J512=26,'Equivalencia BH-BMPT'!$D$27,IF(J512=27,'Equivalencia BH-BMPT'!$D$28,IF(J512=28,'Equivalencia BH-BMPT'!$D$29,IF(J512=29,'Equivalencia BH-BMPT'!$D$30,IF(J512=30,'Equivalencia BH-BMPT'!$D$31,IF(J512=31,'Equivalencia BH-BMPT'!$D$32,IF(J512=32,'Equivalencia BH-BMPT'!$D$33,IF(J512=33,'Equivalencia BH-BMPT'!$D$34,IF(J512=34,'Equivalencia BH-BMPT'!$D$35,IF(J512=35,'Equivalencia BH-BMPT'!$D$36,IF(J512=36,'Equivalencia BH-BMPT'!$D$37,IF(J512=37,'Equivalencia BH-BMPT'!$D$38,IF(J512=38,'Equivalencia BH-BMPT'!#REF!,IF(J512=39,'Equivalencia BH-BMPT'!$D$40,IF(J512=40,'Equivalencia BH-BMPT'!$D$41,IF(J512=41,'Equivalencia BH-BMPT'!$D$42,IF(J512=42,'Equivalencia BH-BMPT'!$D$43,IF(J512=43,'Equivalencia BH-BMPT'!$D$44,IF(J512=44,'Equivalencia BH-BMPT'!$D$45,IF(J512=45,'Equivalencia BH-BMPT'!$D$46,"No ha seleccionado un número de programa")))))))))))))))))))))))))))))))))))))))))))))</f>
        <v>No ha seleccionado un número de programa</v>
      </c>
      <c r="L512" s="157"/>
      <c r="M512" s="149"/>
      <c r="N512" s="189"/>
      <c r="O512" s="190"/>
      <c r="P512" s="161"/>
      <c r="Q512" s="162"/>
      <c r="R512" s="162"/>
      <c r="S512" s="162"/>
      <c r="T512" s="162">
        <f t="shared" si="27"/>
        <v>0</v>
      </c>
      <c r="U512" s="162"/>
      <c r="V512" s="191"/>
      <c r="W512" s="191"/>
      <c r="X512" s="191"/>
      <c r="Y512" s="149"/>
      <c r="Z512" s="149"/>
      <c r="AA512" s="164"/>
      <c r="AB512" s="149"/>
      <c r="AC512" s="149"/>
      <c r="AD512" s="149"/>
      <c r="AE512" s="149"/>
      <c r="AF512" s="165" t="e">
        <f t="shared" si="28"/>
        <v>#DIV/0!</v>
      </c>
      <c r="AG512" s="166"/>
      <c r="AH512" s="166" t="b">
        <f t="shared" si="29"/>
        <v>1</v>
      </c>
    </row>
    <row r="513" spans="1:34" s="167" customFormat="1" ht="44.25" customHeight="1" thickBot="1" x14ac:dyDescent="0.3">
      <c r="A513" s="149"/>
      <c r="B513" s="149"/>
      <c r="C513" s="151"/>
      <c r="D513" s="149"/>
      <c r="E513" s="151" t="str">
        <f>IF(D513=1,'Tipo '!$B$2,IF(D513=2,'Tipo '!$B$3,IF(D513=3,'Tipo '!$B$4,IF(D513=4,'Tipo '!$B$5,IF(D513=5,'Tipo '!$B$6,IF(D513=6,'Tipo '!$B$7,IF(D513=7,'Tipo '!$B$8,IF(D513=8,'Tipo '!$B$9,IF(D513=9,'Tipo '!$B$10,IF(D513=10,'Tipo '!$B$11,IF(D513=11,'Tipo '!$B$12,IF(D513=12,'Tipo '!$B$13,IF(D513=13,'Tipo '!$B$14,IF(D513=14,'Tipo '!$B$15,IF(D513=15,'Tipo '!$B$16,IF(D513=16,'Tipo '!$B$17,IF(D513=17,'Tipo '!$B$18,IF(D513=18,'Tipo '!$B$19,IF(D513=19,'Tipo '!$B$20,IF(D513=20,'Tipo '!$B$21,"No ha seleccionado un tipo de contrato válido"))))))))))))))))))))</f>
        <v>No ha seleccionado un tipo de contrato válido</v>
      </c>
      <c r="F513" s="151"/>
      <c r="G513" s="151"/>
      <c r="H513" s="154"/>
      <c r="I513" s="154"/>
      <c r="J513" s="155"/>
      <c r="K513" s="156" t="str">
        <f>IF(J513=1,'Equivalencia BH-BMPT'!$D$2,IF(J513=2,'Equivalencia BH-BMPT'!$D$3,IF(J513=3,'Equivalencia BH-BMPT'!$D$4,IF(J513=4,'Equivalencia BH-BMPT'!$D$5,IF(J513=5,'Equivalencia BH-BMPT'!$D$6,IF(J513=6,'Equivalencia BH-BMPT'!$D$7,IF(J513=7,'Equivalencia BH-BMPT'!$D$8,IF(J513=8,'Equivalencia BH-BMPT'!$D$9,IF(J513=9,'Equivalencia BH-BMPT'!$D$10,IF(J513=10,'Equivalencia BH-BMPT'!$D$11,IF(J513=11,'Equivalencia BH-BMPT'!$D$12,IF(J513=12,'Equivalencia BH-BMPT'!$D$13,IF(J513=13,'Equivalencia BH-BMPT'!$D$14,IF(J513=14,'Equivalencia BH-BMPT'!$D$15,IF(J513=15,'Equivalencia BH-BMPT'!$D$16,IF(J513=16,'Equivalencia BH-BMPT'!$D$17,IF(J513=17,'Equivalencia BH-BMPT'!$D$18,IF(J513=18,'Equivalencia BH-BMPT'!$D$19,IF(J513=19,'Equivalencia BH-BMPT'!$D$20,IF(J513=20,'Equivalencia BH-BMPT'!$D$21,IF(J513=21,'Equivalencia BH-BMPT'!$D$22,IF(J513=22,'Equivalencia BH-BMPT'!$D$23,IF(J513=23,'Equivalencia BH-BMPT'!#REF!,IF(J513=24,'Equivalencia BH-BMPT'!$D$25,IF(J513=25,'Equivalencia BH-BMPT'!$D$26,IF(J513=26,'Equivalencia BH-BMPT'!$D$27,IF(J513=27,'Equivalencia BH-BMPT'!$D$28,IF(J513=28,'Equivalencia BH-BMPT'!$D$29,IF(J513=29,'Equivalencia BH-BMPT'!$D$30,IF(J513=30,'Equivalencia BH-BMPT'!$D$31,IF(J513=31,'Equivalencia BH-BMPT'!$D$32,IF(J513=32,'Equivalencia BH-BMPT'!$D$33,IF(J513=33,'Equivalencia BH-BMPT'!$D$34,IF(J513=34,'Equivalencia BH-BMPT'!$D$35,IF(J513=35,'Equivalencia BH-BMPT'!$D$36,IF(J513=36,'Equivalencia BH-BMPT'!$D$37,IF(J513=37,'Equivalencia BH-BMPT'!$D$38,IF(J513=38,'Equivalencia BH-BMPT'!#REF!,IF(J513=39,'Equivalencia BH-BMPT'!$D$40,IF(J513=40,'Equivalencia BH-BMPT'!$D$41,IF(J513=41,'Equivalencia BH-BMPT'!$D$42,IF(J513=42,'Equivalencia BH-BMPT'!$D$43,IF(J513=43,'Equivalencia BH-BMPT'!$D$44,IF(J513=44,'Equivalencia BH-BMPT'!$D$45,IF(J513=45,'Equivalencia BH-BMPT'!$D$46,"No ha seleccionado un número de programa")))))))))))))))))))))))))))))))))))))))))))))</f>
        <v>No ha seleccionado un número de programa</v>
      </c>
      <c r="L513" s="157"/>
      <c r="M513" s="149"/>
      <c r="N513" s="189"/>
      <c r="O513" s="190"/>
      <c r="P513" s="161"/>
      <c r="Q513" s="162"/>
      <c r="R513" s="162"/>
      <c r="S513" s="162"/>
      <c r="T513" s="162">
        <f t="shared" si="27"/>
        <v>0</v>
      </c>
      <c r="U513" s="162"/>
      <c r="V513" s="191"/>
      <c r="W513" s="191"/>
      <c r="X513" s="191"/>
      <c r="Y513" s="149"/>
      <c r="Z513" s="149"/>
      <c r="AA513" s="164"/>
      <c r="AB513" s="149"/>
      <c r="AC513" s="149"/>
      <c r="AD513" s="149"/>
      <c r="AE513" s="149"/>
      <c r="AF513" s="165" t="e">
        <f t="shared" si="28"/>
        <v>#DIV/0!</v>
      </c>
      <c r="AG513" s="166"/>
      <c r="AH513" s="166" t="b">
        <f t="shared" si="29"/>
        <v>1</v>
      </c>
    </row>
    <row r="514" spans="1:34" s="167" customFormat="1" ht="44.25" customHeight="1" thickBot="1" x14ac:dyDescent="0.3">
      <c r="A514" s="149"/>
      <c r="B514" s="149"/>
      <c r="C514" s="151"/>
      <c r="D514" s="149"/>
      <c r="E514" s="151" t="str">
        <f>IF(D514=1,'Tipo '!$B$2,IF(D514=2,'Tipo '!$B$3,IF(D514=3,'Tipo '!$B$4,IF(D514=4,'Tipo '!$B$5,IF(D514=5,'Tipo '!$B$6,IF(D514=6,'Tipo '!$B$7,IF(D514=7,'Tipo '!$B$8,IF(D514=8,'Tipo '!$B$9,IF(D514=9,'Tipo '!$B$10,IF(D514=10,'Tipo '!$B$11,IF(D514=11,'Tipo '!$B$12,IF(D514=12,'Tipo '!$B$13,IF(D514=13,'Tipo '!$B$14,IF(D514=14,'Tipo '!$B$15,IF(D514=15,'Tipo '!$B$16,IF(D514=16,'Tipo '!$B$17,IF(D514=17,'Tipo '!$B$18,IF(D514=18,'Tipo '!$B$19,IF(D514=19,'Tipo '!$B$20,IF(D514=20,'Tipo '!$B$21,"No ha seleccionado un tipo de contrato válido"))))))))))))))))))))</f>
        <v>No ha seleccionado un tipo de contrato válido</v>
      </c>
      <c r="F514" s="151"/>
      <c r="G514" s="151"/>
      <c r="H514" s="154"/>
      <c r="I514" s="154"/>
      <c r="J514" s="155"/>
      <c r="K514" s="156" t="str">
        <f>IF(J514=1,'Equivalencia BH-BMPT'!$D$2,IF(J514=2,'Equivalencia BH-BMPT'!$D$3,IF(J514=3,'Equivalencia BH-BMPT'!$D$4,IF(J514=4,'Equivalencia BH-BMPT'!$D$5,IF(J514=5,'Equivalencia BH-BMPT'!$D$6,IF(J514=6,'Equivalencia BH-BMPT'!$D$7,IF(J514=7,'Equivalencia BH-BMPT'!$D$8,IF(J514=8,'Equivalencia BH-BMPT'!$D$9,IF(J514=9,'Equivalencia BH-BMPT'!$D$10,IF(J514=10,'Equivalencia BH-BMPT'!$D$11,IF(J514=11,'Equivalencia BH-BMPT'!$D$12,IF(J514=12,'Equivalencia BH-BMPT'!$D$13,IF(J514=13,'Equivalencia BH-BMPT'!$D$14,IF(J514=14,'Equivalencia BH-BMPT'!$D$15,IF(J514=15,'Equivalencia BH-BMPT'!$D$16,IF(J514=16,'Equivalencia BH-BMPT'!$D$17,IF(J514=17,'Equivalencia BH-BMPT'!$D$18,IF(J514=18,'Equivalencia BH-BMPT'!$D$19,IF(J514=19,'Equivalencia BH-BMPT'!$D$20,IF(J514=20,'Equivalencia BH-BMPT'!$D$21,IF(J514=21,'Equivalencia BH-BMPT'!$D$22,IF(J514=22,'Equivalencia BH-BMPT'!$D$23,IF(J514=23,'Equivalencia BH-BMPT'!#REF!,IF(J514=24,'Equivalencia BH-BMPT'!$D$25,IF(J514=25,'Equivalencia BH-BMPT'!$D$26,IF(J514=26,'Equivalencia BH-BMPT'!$D$27,IF(J514=27,'Equivalencia BH-BMPT'!$D$28,IF(J514=28,'Equivalencia BH-BMPT'!$D$29,IF(J514=29,'Equivalencia BH-BMPT'!$D$30,IF(J514=30,'Equivalencia BH-BMPT'!$D$31,IF(J514=31,'Equivalencia BH-BMPT'!$D$32,IF(J514=32,'Equivalencia BH-BMPT'!$D$33,IF(J514=33,'Equivalencia BH-BMPT'!$D$34,IF(J514=34,'Equivalencia BH-BMPT'!$D$35,IF(J514=35,'Equivalencia BH-BMPT'!$D$36,IF(J514=36,'Equivalencia BH-BMPT'!$D$37,IF(J514=37,'Equivalencia BH-BMPT'!$D$38,IF(J514=38,'Equivalencia BH-BMPT'!#REF!,IF(J514=39,'Equivalencia BH-BMPT'!$D$40,IF(J514=40,'Equivalencia BH-BMPT'!$D$41,IF(J514=41,'Equivalencia BH-BMPT'!$D$42,IF(J514=42,'Equivalencia BH-BMPT'!$D$43,IF(J514=43,'Equivalencia BH-BMPT'!$D$44,IF(J514=44,'Equivalencia BH-BMPT'!$D$45,IF(J514=45,'Equivalencia BH-BMPT'!$D$46,"No ha seleccionado un número de programa")))))))))))))))))))))))))))))))))))))))))))))</f>
        <v>No ha seleccionado un número de programa</v>
      </c>
      <c r="L514" s="157"/>
      <c r="M514" s="149"/>
      <c r="N514" s="189"/>
      <c r="O514" s="190"/>
      <c r="P514" s="161"/>
      <c r="Q514" s="162"/>
      <c r="R514" s="162"/>
      <c r="S514" s="162"/>
      <c r="T514" s="162">
        <f t="shared" si="27"/>
        <v>0</v>
      </c>
      <c r="U514" s="162"/>
      <c r="V514" s="191"/>
      <c r="W514" s="191"/>
      <c r="X514" s="191"/>
      <c r="Y514" s="149"/>
      <c r="Z514" s="149"/>
      <c r="AA514" s="164"/>
      <c r="AB514" s="149"/>
      <c r="AC514" s="149"/>
      <c r="AD514" s="149"/>
      <c r="AE514" s="149"/>
      <c r="AF514" s="165" t="e">
        <f t="shared" si="28"/>
        <v>#DIV/0!</v>
      </c>
      <c r="AG514" s="166"/>
      <c r="AH514" s="166" t="b">
        <f t="shared" si="29"/>
        <v>1</v>
      </c>
    </row>
    <row r="515" spans="1:34" s="167" customFormat="1" ht="44.25" customHeight="1" thickBot="1" x14ac:dyDescent="0.3">
      <c r="A515" s="149"/>
      <c r="B515" s="149"/>
      <c r="C515" s="151"/>
      <c r="D515" s="149"/>
      <c r="E515" s="151" t="str">
        <f>IF(D515=1,'Tipo '!$B$2,IF(D515=2,'Tipo '!$B$3,IF(D515=3,'Tipo '!$B$4,IF(D515=4,'Tipo '!$B$5,IF(D515=5,'Tipo '!$B$6,IF(D515=6,'Tipo '!$B$7,IF(D515=7,'Tipo '!$B$8,IF(D515=8,'Tipo '!$B$9,IF(D515=9,'Tipo '!$B$10,IF(D515=10,'Tipo '!$B$11,IF(D515=11,'Tipo '!$B$12,IF(D515=12,'Tipo '!$B$13,IF(D515=13,'Tipo '!$B$14,IF(D515=14,'Tipo '!$B$15,IF(D515=15,'Tipo '!$B$16,IF(D515=16,'Tipo '!$B$17,IF(D515=17,'Tipo '!$B$18,IF(D515=18,'Tipo '!$B$19,IF(D515=19,'Tipo '!$B$20,IF(D515=20,'Tipo '!$B$21,"No ha seleccionado un tipo de contrato válido"))))))))))))))))))))</f>
        <v>No ha seleccionado un tipo de contrato válido</v>
      </c>
      <c r="F515" s="151"/>
      <c r="G515" s="151"/>
      <c r="H515" s="154"/>
      <c r="I515" s="154"/>
      <c r="J515" s="155"/>
      <c r="K515" s="156" t="str">
        <f>IF(J515=1,'Equivalencia BH-BMPT'!$D$2,IF(J515=2,'Equivalencia BH-BMPT'!$D$3,IF(J515=3,'Equivalencia BH-BMPT'!$D$4,IF(J515=4,'Equivalencia BH-BMPT'!$D$5,IF(J515=5,'Equivalencia BH-BMPT'!$D$6,IF(J515=6,'Equivalencia BH-BMPT'!$D$7,IF(J515=7,'Equivalencia BH-BMPT'!$D$8,IF(J515=8,'Equivalencia BH-BMPT'!$D$9,IF(J515=9,'Equivalencia BH-BMPT'!$D$10,IF(J515=10,'Equivalencia BH-BMPT'!$D$11,IF(J515=11,'Equivalencia BH-BMPT'!$D$12,IF(J515=12,'Equivalencia BH-BMPT'!$D$13,IF(J515=13,'Equivalencia BH-BMPT'!$D$14,IF(J515=14,'Equivalencia BH-BMPT'!$D$15,IF(J515=15,'Equivalencia BH-BMPT'!$D$16,IF(J515=16,'Equivalencia BH-BMPT'!$D$17,IF(J515=17,'Equivalencia BH-BMPT'!$D$18,IF(J515=18,'Equivalencia BH-BMPT'!$D$19,IF(J515=19,'Equivalencia BH-BMPT'!$D$20,IF(J515=20,'Equivalencia BH-BMPT'!$D$21,IF(J515=21,'Equivalencia BH-BMPT'!$D$22,IF(J515=22,'Equivalencia BH-BMPT'!$D$23,IF(J515=23,'Equivalencia BH-BMPT'!#REF!,IF(J515=24,'Equivalencia BH-BMPT'!$D$25,IF(J515=25,'Equivalencia BH-BMPT'!$D$26,IF(J515=26,'Equivalencia BH-BMPT'!$D$27,IF(J515=27,'Equivalencia BH-BMPT'!$D$28,IF(J515=28,'Equivalencia BH-BMPT'!$D$29,IF(J515=29,'Equivalencia BH-BMPT'!$D$30,IF(J515=30,'Equivalencia BH-BMPT'!$D$31,IF(J515=31,'Equivalencia BH-BMPT'!$D$32,IF(J515=32,'Equivalencia BH-BMPT'!$D$33,IF(J515=33,'Equivalencia BH-BMPT'!$D$34,IF(J515=34,'Equivalencia BH-BMPT'!$D$35,IF(J515=35,'Equivalencia BH-BMPT'!$D$36,IF(J515=36,'Equivalencia BH-BMPT'!$D$37,IF(J515=37,'Equivalencia BH-BMPT'!$D$38,IF(J515=38,'Equivalencia BH-BMPT'!#REF!,IF(J515=39,'Equivalencia BH-BMPT'!$D$40,IF(J515=40,'Equivalencia BH-BMPT'!$D$41,IF(J515=41,'Equivalencia BH-BMPT'!$D$42,IF(J515=42,'Equivalencia BH-BMPT'!$D$43,IF(J515=43,'Equivalencia BH-BMPT'!$D$44,IF(J515=44,'Equivalencia BH-BMPT'!$D$45,IF(J515=45,'Equivalencia BH-BMPT'!$D$46,"No ha seleccionado un número de programa")))))))))))))))))))))))))))))))))))))))))))))</f>
        <v>No ha seleccionado un número de programa</v>
      </c>
      <c r="L515" s="157"/>
      <c r="M515" s="149"/>
      <c r="N515" s="189"/>
      <c r="O515" s="190"/>
      <c r="P515" s="161"/>
      <c r="Q515" s="162"/>
      <c r="R515" s="162"/>
      <c r="S515" s="162"/>
      <c r="T515" s="162">
        <f t="shared" si="27"/>
        <v>0</v>
      </c>
      <c r="U515" s="162"/>
      <c r="V515" s="191"/>
      <c r="W515" s="191"/>
      <c r="X515" s="191"/>
      <c r="Y515" s="149"/>
      <c r="Z515" s="149"/>
      <c r="AA515" s="164"/>
      <c r="AB515" s="149"/>
      <c r="AC515" s="149"/>
      <c r="AD515" s="149"/>
      <c r="AE515" s="149"/>
      <c r="AF515" s="165" t="e">
        <f t="shared" si="28"/>
        <v>#DIV/0!</v>
      </c>
      <c r="AG515" s="166"/>
      <c r="AH515" s="166" t="b">
        <f t="shared" si="29"/>
        <v>1</v>
      </c>
    </row>
    <row r="516" spans="1:34" s="167" customFormat="1" ht="44.25" customHeight="1" thickBot="1" x14ac:dyDescent="0.3">
      <c r="A516" s="149"/>
      <c r="B516" s="149"/>
      <c r="C516" s="151"/>
      <c r="D516" s="149"/>
      <c r="E516" s="151" t="str">
        <f>IF(D516=1,'Tipo '!$B$2,IF(D516=2,'Tipo '!$B$3,IF(D516=3,'Tipo '!$B$4,IF(D516=4,'Tipo '!$B$5,IF(D516=5,'Tipo '!$B$6,IF(D516=6,'Tipo '!$B$7,IF(D516=7,'Tipo '!$B$8,IF(D516=8,'Tipo '!$B$9,IF(D516=9,'Tipo '!$B$10,IF(D516=10,'Tipo '!$B$11,IF(D516=11,'Tipo '!$B$12,IF(D516=12,'Tipo '!$B$13,IF(D516=13,'Tipo '!$B$14,IF(D516=14,'Tipo '!$B$15,IF(D516=15,'Tipo '!$B$16,IF(D516=16,'Tipo '!$B$17,IF(D516=17,'Tipo '!$B$18,IF(D516=18,'Tipo '!$B$19,IF(D516=19,'Tipo '!$B$20,IF(D516=20,'Tipo '!$B$21,"No ha seleccionado un tipo de contrato válido"))))))))))))))))))))</f>
        <v>No ha seleccionado un tipo de contrato válido</v>
      </c>
      <c r="F516" s="151"/>
      <c r="G516" s="151"/>
      <c r="H516" s="154"/>
      <c r="I516" s="154"/>
      <c r="J516" s="155"/>
      <c r="K516" s="156" t="str">
        <f>IF(J516=1,'Equivalencia BH-BMPT'!$D$2,IF(J516=2,'Equivalencia BH-BMPT'!$D$3,IF(J516=3,'Equivalencia BH-BMPT'!$D$4,IF(J516=4,'Equivalencia BH-BMPT'!$D$5,IF(J516=5,'Equivalencia BH-BMPT'!$D$6,IF(J516=6,'Equivalencia BH-BMPT'!$D$7,IF(J516=7,'Equivalencia BH-BMPT'!$D$8,IF(J516=8,'Equivalencia BH-BMPT'!$D$9,IF(J516=9,'Equivalencia BH-BMPT'!$D$10,IF(J516=10,'Equivalencia BH-BMPT'!$D$11,IF(J516=11,'Equivalencia BH-BMPT'!$D$12,IF(J516=12,'Equivalencia BH-BMPT'!$D$13,IF(J516=13,'Equivalencia BH-BMPT'!$D$14,IF(J516=14,'Equivalencia BH-BMPT'!$D$15,IF(J516=15,'Equivalencia BH-BMPT'!$D$16,IF(J516=16,'Equivalencia BH-BMPT'!$D$17,IF(J516=17,'Equivalencia BH-BMPT'!$D$18,IF(J516=18,'Equivalencia BH-BMPT'!$D$19,IF(J516=19,'Equivalencia BH-BMPT'!$D$20,IF(J516=20,'Equivalencia BH-BMPT'!$D$21,IF(J516=21,'Equivalencia BH-BMPT'!$D$22,IF(J516=22,'Equivalencia BH-BMPT'!$D$23,IF(J516=23,'Equivalencia BH-BMPT'!#REF!,IF(J516=24,'Equivalencia BH-BMPT'!$D$25,IF(J516=25,'Equivalencia BH-BMPT'!$D$26,IF(J516=26,'Equivalencia BH-BMPT'!$D$27,IF(J516=27,'Equivalencia BH-BMPT'!$D$28,IF(J516=28,'Equivalencia BH-BMPT'!$D$29,IF(J516=29,'Equivalencia BH-BMPT'!$D$30,IF(J516=30,'Equivalencia BH-BMPT'!$D$31,IF(J516=31,'Equivalencia BH-BMPT'!$D$32,IF(J516=32,'Equivalencia BH-BMPT'!$D$33,IF(J516=33,'Equivalencia BH-BMPT'!$D$34,IF(J516=34,'Equivalencia BH-BMPT'!$D$35,IF(J516=35,'Equivalencia BH-BMPT'!$D$36,IF(J516=36,'Equivalencia BH-BMPT'!$D$37,IF(J516=37,'Equivalencia BH-BMPT'!$D$38,IF(J516=38,'Equivalencia BH-BMPT'!#REF!,IF(J516=39,'Equivalencia BH-BMPT'!$D$40,IF(J516=40,'Equivalencia BH-BMPT'!$D$41,IF(J516=41,'Equivalencia BH-BMPT'!$D$42,IF(J516=42,'Equivalencia BH-BMPT'!$D$43,IF(J516=43,'Equivalencia BH-BMPT'!$D$44,IF(J516=44,'Equivalencia BH-BMPT'!$D$45,IF(J516=45,'Equivalencia BH-BMPT'!$D$46,"No ha seleccionado un número de programa")))))))))))))))))))))))))))))))))))))))))))))</f>
        <v>No ha seleccionado un número de programa</v>
      </c>
      <c r="L516" s="157"/>
      <c r="M516" s="149"/>
      <c r="N516" s="189"/>
      <c r="O516" s="190"/>
      <c r="P516" s="161"/>
      <c r="Q516" s="162"/>
      <c r="R516" s="162"/>
      <c r="S516" s="162"/>
      <c r="T516" s="162">
        <f t="shared" si="27"/>
        <v>0</v>
      </c>
      <c r="U516" s="162"/>
      <c r="V516" s="191"/>
      <c r="W516" s="191"/>
      <c r="X516" s="191"/>
      <c r="Y516" s="149"/>
      <c r="Z516" s="149"/>
      <c r="AA516" s="164"/>
      <c r="AB516" s="149"/>
      <c r="AC516" s="149"/>
      <c r="AD516" s="149"/>
      <c r="AE516" s="149"/>
      <c r="AF516" s="165" t="e">
        <f t="shared" si="28"/>
        <v>#DIV/0!</v>
      </c>
      <c r="AG516" s="166"/>
      <c r="AH516" s="166" t="b">
        <f t="shared" si="29"/>
        <v>1</v>
      </c>
    </row>
    <row r="517" spans="1:34" s="167" customFormat="1" ht="44.25" customHeight="1" thickBot="1" x14ac:dyDescent="0.3">
      <c r="A517" s="149"/>
      <c r="B517" s="149"/>
      <c r="C517" s="151"/>
      <c r="D517" s="149"/>
      <c r="E517" s="151" t="str">
        <f>IF(D517=1,'Tipo '!$B$2,IF(D517=2,'Tipo '!$B$3,IF(D517=3,'Tipo '!$B$4,IF(D517=4,'Tipo '!$B$5,IF(D517=5,'Tipo '!$B$6,IF(D517=6,'Tipo '!$B$7,IF(D517=7,'Tipo '!$B$8,IF(D517=8,'Tipo '!$B$9,IF(D517=9,'Tipo '!$B$10,IF(D517=10,'Tipo '!$B$11,IF(D517=11,'Tipo '!$B$12,IF(D517=12,'Tipo '!$B$13,IF(D517=13,'Tipo '!$B$14,IF(D517=14,'Tipo '!$B$15,IF(D517=15,'Tipo '!$B$16,IF(D517=16,'Tipo '!$B$17,IF(D517=17,'Tipo '!$B$18,IF(D517=18,'Tipo '!$B$19,IF(D517=19,'Tipo '!$B$20,IF(D517=20,'Tipo '!$B$21,"No ha seleccionado un tipo de contrato válido"))))))))))))))))))))</f>
        <v>No ha seleccionado un tipo de contrato válido</v>
      </c>
      <c r="F517" s="151"/>
      <c r="G517" s="151"/>
      <c r="H517" s="154"/>
      <c r="I517" s="154"/>
      <c r="J517" s="155"/>
      <c r="K517" s="156" t="str">
        <f>IF(J517=1,'Equivalencia BH-BMPT'!$D$2,IF(J517=2,'Equivalencia BH-BMPT'!$D$3,IF(J517=3,'Equivalencia BH-BMPT'!$D$4,IF(J517=4,'Equivalencia BH-BMPT'!$D$5,IF(J517=5,'Equivalencia BH-BMPT'!$D$6,IF(J517=6,'Equivalencia BH-BMPT'!$D$7,IF(J517=7,'Equivalencia BH-BMPT'!$D$8,IF(J517=8,'Equivalencia BH-BMPT'!$D$9,IF(J517=9,'Equivalencia BH-BMPT'!$D$10,IF(J517=10,'Equivalencia BH-BMPT'!$D$11,IF(J517=11,'Equivalencia BH-BMPT'!$D$12,IF(J517=12,'Equivalencia BH-BMPT'!$D$13,IF(J517=13,'Equivalencia BH-BMPT'!$D$14,IF(J517=14,'Equivalencia BH-BMPT'!$D$15,IF(J517=15,'Equivalencia BH-BMPT'!$D$16,IF(J517=16,'Equivalencia BH-BMPT'!$D$17,IF(J517=17,'Equivalencia BH-BMPT'!$D$18,IF(J517=18,'Equivalencia BH-BMPT'!$D$19,IF(J517=19,'Equivalencia BH-BMPT'!$D$20,IF(J517=20,'Equivalencia BH-BMPT'!$D$21,IF(J517=21,'Equivalencia BH-BMPT'!$D$22,IF(J517=22,'Equivalencia BH-BMPT'!$D$23,IF(J517=23,'Equivalencia BH-BMPT'!#REF!,IF(J517=24,'Equivalencia BH-BMPT'!$D$25,IF(J517=25,'Equivalencia BH-BMPT'!$D$26,IF(J517=26,'Equivalencia BH-BMPT'!$D$27,IF(J517=27,'Equivalencia BH-BMPT'!$D$28,IF(J517=28,'Equivalencia BH-BMPT'!$D$29,IF(J517=29,'Equivalencia BH-BMPT'!$D$30,IF(J517=30,'Equivalencia BH-BMPT'!$D$31,IF(J517=31,'Equivalencia BH-BMPT'!$D$32,IF(J517=32,'Equivalencia BH-BMPT'!$D$33,IF(J517=33,'Equivalencia BH-BMPT'!$D$34,IF(J517=34,'Equivalencia BH-BMPT'!$D$35,IF(J517=35,'Equivalencia BH-BMPT'!$D$36,IF(J517=36,'Equivalencia BH-BMPT'!$D$37,IF(J517=37,'Equivalencia BH-BMPT'!$D$38,IF(J517=38,'Equivalencia BH-BMPT'!#REF!,IF(J517=39,'Equivalencia BH-BMPT'!$D$40,IF(J517=40,'Equivalencia BH-BMPT'!$D$41,IF(J517=41,'Equivalencia BH-BMPT'!$D$42,IF(J517=42,'Equivalencia BH-BMPT'!$D$43,IF(J517=43,'Equivalencia BH-BMPT'!$D$44,IF(J517=44,'Equivalencia BH-BMPT'!$D$45,IF(J517=45,'Equivalencia BH-BMPT'!$D$46,"No ha seleccionado un número de programa")))))))))))))))))))))))))))))))))))))))))))))</f>
        <v>No ha seleccionado un número de programa</v>
      </c>
      <c r="L517" s="157"/>
      <c r="M517" s="149"/>
      <c r="N517" s="189"/>
      <c r="O517" s="190"/>
      <c r="P517" s="161"/>
      <c r="Q517" s="162"/>
      <c r="R517" s="162"/>
      <c r="S517" s="162"/>
      <c r="T517" s="162">
        <f t="shared" si="27"/>
        <v>0</v>
      </c>
      <c r="U517" s="162"/>
      <c r="V517" s="191"/>
      <c r="W517" s="191"/>
      <c r="X517" s="191"/>
      <c r="Y517" s="149"/>
      <c r="Z517" s="149"/>
      <c r="AA517" s="164"/>
      <c r="AB517" s="149"/>
      <c r="AC517" s="149"/>
      <c r="AD517" s="149"/>
      <c r="AE517" s="149"/>
      <c r="AF517" s="165" t="e">
        <f t="shared" si="28"/>
        <v>#DIV/0!</v>
      </c>
      <c r="AG517" s="166"/>
      <c r="AH517" s="166" t="b">
        <f t="shared" si="29"/>
        <v>1</v>
      </c>
    </row>
    <row r="518" spans="1:34" s="167" customFormat="1" ht="44.25" customHeight="1" thickBot="1" x14ac:dyDescent="0.3">
      <c r="A518" s="149"/>
      <c r="B518" s="149"/>
      <c r="C518" s="151"/>
      <c r="D518" s="149"/>
      <c r="E518" s="151" t="str">
        <f>IF(D518=1,'Tipo '!$B$2,IF(D518=2,'Tipo '!$B$3,IF(D518=3,'Tipo '!$B$4,IF(D518=4,'Tipo '!$B$5,IF(D518=5,'Tipo '!$B$6,IF(D518=6,'Tipo '!$B$7,IF(D518=7,'Tipo '!$B$8,IF(D518=8,'Tipo '!$B$9,IF(D518=9,'Tipo '!$B$10,IF(D518=10,'Tipo '!$B$11,IF(D518=11,'Tipo '!$B$12,IF(D518=12,'Tipo '!$B$13,IF(D518=13,'Tipo '!$B$14,IF(D518=14,'Tipo '!$B$15,IF(D518=15,'Tipo '!$B$16,IF(D518=16,'Tipo '!$B$17,IF(D518=17,'Tipo '!$B$18,IF(D518=18,'Tipo '!$B$19,IF(D518=19,'Tipo '!$B$20,IF(D518=20,'Tipo '!$B$21,"No ha seleccionado un tipo de contrato válido"))))))))))))))))))))</f>
        <v>No ha seleccionado un tipo de contrato válido</v>
      </c>
      <c r="F518" s="151"/>
      <c r="G518" s="151"/>
      <c r="H518" s="154"/>
      <c r="I518" s="154"/>
      <c r="J518" s="155"/>
      <c r="K518" s="156" t="str">
        <f>IF(J518=1,'Equivalencia BH-BMPT'!$D$2,IF(J518=2,'Equivalencia BH-BMPT'!$D$3,IF(J518=3,'Equivalencia BH-BMPT'!$D$4,IF(J518=4,'Equivalencia BH-BMPT'!$D$5,IF(J518=5,'Equivalencia BH-BMPT'!$D$6,IF(J518=6,'Equivalencia BH-BMPT'!$D$7,IF(J518=7,'Equivalencia BH-BMPT'!$D$8,IF(J518=8,'Equivalencia BH-BMPT'!$D$9,IF(J518=9,'Equivalencia BH-BMPT'!$D$10,IF(J518=10,'Equivalencia BH-BMPT'!$D$11,IF(J518=11,'Equivalencia BH-BMPT'!$D$12,IF(J518=12,'Equivalencia BH-BMPT'!$D$13,IF(J518=13,'Equivalencia BH-BMPT'!$D$14,IF(J518=14,'Equivalencia BH-BMPT'!$D$15,IF(J518=15,'Equivalencia BH-BMPT'!$D$16,IF(J518=16,'Equivalencia BH-BMPT'!$D$17,IF(J518=17,'Equivalencia BH-BMPT'!$D$18,IF(J518=18,'Equivalencia BH-BMPT'!$D$19,IF(J518=19,'Equivalencia BH-BMPT'!$D$20,IF(J518=20,'Equivalencia BH-BMPT'!$D$21,IF(J518=21,'Equivalencia BH-BMPT'!$D$22,IF(J518=22,'Equivalencia BH-BMPT'!$D$23,IF(J518=23,'Equivalencia BH-BMPT'!#REF!,IF(J518=24,'Equivalencia BH-BMPT'!$D$25,IF(J518=25,'Equivalencia BH-BMPT'!$D$26,IF(J518=26,'Equivalencia BH-BMPT'!$D$27,IF(J518=27,'Equivalencia BH-BMPT'!$D$28,IF(J518=28,'Equivalencia BH-BMPT'!$D$29,IF(J518=29,'Equivalencia BH-BMPT'!$D$30,IF(J518=30,'Equivalencia BH-BMPT'!$D$31,IF(J518=31,'Equivalencia BH-BMPT'!$D$32,IF(J518=32,'Equivalencia BH-BMPT'!$D$33,IF(J518=33,'Equivalencia BH-BMPT'!$D$34,IF(J518=34,'Equivalencia BH-BMPT'!$D$35,IF(J518=35,'Equivalencia BH-BMPT'!$D$36,IF(J518=36,'Equivalencia BH-BMPT'!$D$37,IF(J518=37,'Equivalencia BH-BMPT'!$D$38,IF(J518=38,'Equivalencia BH-BMPT'!#REF!,IF(J518=39,'Equivalencia BH-BMPT'!$D$40,IF(J518=40,'Equivalencia BH-BMPT'!$D$41,IF(J518=41,'Equivalencia BH-BMPT'!$D$42,IF(J518=42,'Equivalencia BH-BMPT'!$D$43,IF(J518=43,'Equivalencia BH-BMPT'!$D$44,IF(J518=44,'Equivalencia BH-BMPT'!$D$45,IF(J518=45,'Equivalencia BH-BMPT'!$D$46,"No ha seleccionado un número de programa")))))))))))))))))))))))))))))))))))))))))))))</f>
        <v>No ha seleccionado un número de programa</v>
      </c>
      <c r="L518" s="157"/>
      <c r="M518" s="149"/>
      <c r="N518" s="189"/>
      <c r="O518" s="190"/>
      <c r="P518" s="161"/>
      <c r="Q518" s="162"/>
      <c r="R518" s="162"/>
      <c r="S518" s="162"/>
      <c r="T518" s="162">
        <f t="shared" si="27"/>
        <v>0</v>
      </c>
      <c r="U518" s="162"/>
      <c r="V518" s="191"/>
      <c r="W518" s="191"/>
      <c r="X518" s="191"/>
      <c r="Y518" s="149"/>
      <c r="Z518" s="149"/>
      <c r="AA518" s="164"/>
      <c r="AB518" s="149"/>
      <c r="AC518" s="149"/>
      <c r="AD518" s="149"/>
      <c r="AE518" s="149"/>
      <c r="AF518" s="165" t="e">
        <f t="shared" si="28"/>
        <v>#DIV/0!</v>
      </c>
      <c r="AG518" s="166"/>
      <c r="AH518" s="166" t="b">
        <f t="shared" si="29"/>
        <v>1</v>
      </c>
    </row>
    <row r="519" spans="1:34" s="167" customFormat="1" ht="44.25" customHeight="1" thickBot="1" x14ac:dyDescent="0.3">
      <c r="A519" s="149"/>
      <c r="B519" s="149"/>
      <c r="C519" s="151"/>
      <c r="D519" s="149"/>
      <c r="E519" s="151" t="str">
        <f>IF(D519=1,'Tipo '!$B$2,IF(D519=2,'Tipo '!$B$3,IF(D519=3,'Tipo '!$B$4,IF(D519=4,'Tipo '!$B$5,IF(D519=5,'Tipo '!$B$6,IF(D519=6,'Tipo '!$B$7,IF(D519=7,'Tipo '!$B$8,IF(D519=8,'Tipo '!$B$9,IF(D519=9,'Tipo '!$B$10,IF(D519=10,'Tipo '!$B$11,IF(D519=11,'Tipo '!$B$12,IF(D519=12,'Tipo '!$B$13,IF(D519=13,'Tipo '!$B$14,IF(D519=14,'Tipo '!$B$15,IF(D519=15,'Tipo '!$B$16,IF(D519=16,'Tipo '!$B$17,IF(D519=17,'Tipo '!$B$18,IF(D519=18,'Tipo '!$B$19,IF(D519=19,'Tipo '!$B$20,IF(D519=20,'Tipo '!$B$21,"No ha seleccionado un tipo de contrato válido"))))))))))))))))))))</f>
        <v>No ha seleccionado un tipo de contrato válido</v>
      </c>
      <c r="F519" s="151"/>
      <c r="G519" s="151"/>
      <c r="H519" s="154"/>
      <c r="I519" s="154"/>
      <c r="J519" s="155"/>
      <c r="K519" s="156" t="str">
        <f>IF(J519=1,'Equivalencia BH-BMPT'!$D$2,IF(J519=2,'Equivalencia BH-BMPT'!$D$3,IF(J519=3,'Equivalencia BH-BMPT'!$D$4,IF(J519=4,'Equivalencia BH-BMPT'!$D$5,IF(J519=5,'Equivalencia BH-BMPT'!$D$6,IF(J519=6,'Equivalencia BH-BMPT'!$D$7,IF(J519=7,'Equivalencia BH-BMPT'!$D$8,IF(J519=8,'Equivalencia BH-BMPT'!$D$9,IF(J519=9,'Equivalencia BH-BMPT'!$D$10,IF(J519=10,'Equivalencia BH-BMPT'!$D$11,IF(J519=11,'Equivalencia BH-BMPT'!$D$12,IF(J519=12,'Equivalencia BH-BMPT'!$D$13,IF(J519=13,'Equivalencia BH-BMPT'!$D$14,IF(J519=14,'Equivalencia BH-BMPT'!$D$15,IF(J519=15,'Equivalencia BH-BMPT'!$D$16,IF(J519=16,'Equivalencia BH-BMPT'!$D$17,IF(J519=17,'Equivalencia BH-BMPT'!$D$18,IF(J519=18,'Equivalencia BH-BMPT'!$D$19,IF(J519=19,'Equivalencia BH-BMPT'!$D$20,IF(J519=20,'Equivalencia BH-BMPT'!$D$21,IF(J519=21,'Equivalencia BH-BMPT'!$D$22,IF(J519=22,'Equivalencia BH-BMPT'!$D$23,IF(J519=23,'Equivalencia BH-BMPT'!#REF!,IF(J519=24,'Equivalencia BH-BMPT'!$D$25,IF(J519=25,'Equivalencia BH-BMPT'!$D$26,IF(J519=26,'Equivalencia BH-BMPT'!$D$27,IF(J519=27,'Equivalencia BH-BMPT'!$D$28,IF(J519=28,'Equivalencia BH-BMPT'!$D$29,IF(J519=29,'Equivalencia BH-BMPT'!$D$30,IF(J519=30,'Equivalencia BH-BMPT'!$D$31,IF(J519=31,'Equivalencia BH-BMPT'!$D$32,IF(J519=32,'Equivalencia BH-BMPT'!$D$33,IF(J519=33,'Equivalencia BH-BMPT'!$D$34,IF(J519=34,'Equivalencia BH-BMPT'!$D$35,IF(J519=35,'Equivalencia BH-BMPT'!$D$36,IF(J519=36,'Equivalencia BH-BMPT'!$D$37,IF(J519=37,'Equivalencia BH-BMPT'!$D$38,IF(J519=38,'Equivalencia BH-BMPT'!#REF!,IF(J519=39,'Equivalencia BH-BMPT'!$D$40,IF(J519=40,'Equivalencia BH-BMPT'!$D$41,IF(J519=41,'Equivalencia BH-BMPT'!$D$42,IF(J519=42,'Equivalencia BH-BMPT'!$D$43,IF(J519=43,'Equivalencia BH-BMPT'!$D$44,IF(J519=44,'Equivalencia BH-BMPT'!$D$45,IF(J519=45,'Equivalencia BH-BMPT'!$D$46,"No ha seleccionado un número de programa")))))))))))))))))))))))))))))))))))))))))))))</f>
        <v>No ha seleccionado un número de programa</v>
      </c>
      <c r="L519" s="157"/>
      <c r="M519" s="149"/>
      <c r="N519" s="189"/>
      <c r="O519" s="190"/>
      <c r="P519" s="161"/>
      <c r="Q519" s="162"/>
      <c r="R519" s="162"/>
      <c r="S519" s="162"/>
      <c r="T519" s="162">
        <f t="shared" si="27"/>
        <v>0</v>
      </c>
      <c r="U519" s="162"/>
      <c r="V519" s="191"/>
      <c r="W519" s="191"/>
      <c r="X519" s="191"/>
      <c r="Y519" s="149"/>
      <c r="Z519" s="149"/>
      <c r="AA519" s="164"/>
      <c r="AB519" s="149"/>
      <c r="AC519" s="149"/>
      <c r="AD519" s="149"/>
      <c r="AE519" s="149"/>
      <c r="AF519" s="165" t="e">
        <f t="shared" si="28"/>
        <v>#DIV/0!</v>
      </c>
      <c r="AG519" s="166"/>
      <c r="AH519" s="166" t="b">
        <f t="shared" si="29"/>
        <v>1</v>
      </c>
    </row>
    <row r="520" spans="1:34" s="167" customFormat="1" ht="44.25" customHeight="1" thickBot="1" x14ac:dyDescent="0.3">
      <c r="A520" s="149"/>
      <c r="B520" s="149"/>
      <c r="C520" s="151"/>
      <c r="D520" s="149"/>
      <c r="E520" s="151" t="str">
        <f>IF(D520=1,'Tipo '!$B$2,IF(D520=2,'Tipo '!$B$3,IF(D520=3,'Tipo '!$B$4,IF(D520=4,'Tipo '!$B$5,IF(D520=5,'Tipo '!$B$6,IF(D520=6,'Tipo '!$B$7,IF(D520=7,'Tipo '!$B$8,IF(D520=8,'Tipo '!$B$9,IF(D520=9,'Tipo '!$B$10,IF(D520=10,'Tipo '!$B$11,IF(D520=11,'Tipo '!$B$12,IF(D520=12,'Tipo '!$B$13,IF(D520=13,'Tipo '!$B$14,IF(D520=14,'Tipo '!$B$15,IF(D520=15,'Tipo '!$B$16,IF(D520=16,'Tipo '!$B$17,IF(D520=17,'Tipo '!$B$18,IF(D520=18,'Tipo '!$B$19,IF(D520=19,'Tipo '!$B$20,IF(D520=20,'Tipo '!$B$21,"No ha seleccionado un tipo de contrato válido"))))))))))))))))))))</f>
        <v>No ha seleccionado un tipo de contrato válido</v>
      </c>
      <c r="F520" s="151"/>
      <c r="G520" s="151"/>
      <c r="H520" s="154"/>
      <c r="I520" s="154"/>
      <c r="J520" s="155"/>
      <c r="K520" s="156" t="str">
        <f>IF(J520=1,'Equivalencia BH-BMPT'!$D$2,IF(J520=2,'Equivalencia BH-BMPT'!$D$3,IF(J520=3,'Equivalencia BH-BMPT'!$D$4,IF(J520=4,'Equivalencia BH-BMPT'!$D$5,IF(J520=5,'Equivalencia BH-BMPT'!$D$6,IF(J520=6,'Equivalencia BH-BMPT'!$D$7,IF(J520=7,'Equivalencia BH-BMPT'!$D$8,IF(J520=8,'Equivalencia BH-BMPT'!$D$9,IF(J520=9,'Equivalencia BH-BMPT'!$D$10,IF(J520=10,'Equivalencia BH-BMPT'!$D$11,IF(J520=11,'Equivalencia BH-BMPT'!$D$12,IF(J520=12,'Equivalencia BH-BMPT'!$D$13,IF(J520=13,'Equivalencia BH-BMPT'!$D$14,IF(J520=14,'Equivalencia BH-BMPT'!$D$15,IF(J520=15,'Equivalencia BH-BMPT'!$D$16,IF(J520=16,'Equivalencia BH-BMPT'!$D$17,IF(J520=17,'Equivalencia BH-BMPT'!$D$18,IF(J520=18,'Equivalencia BH-BMPT'!$D$19,IF(J520=19,'Equivalencia BH-BMPT'!$D$20,IF(J520=20,'Equivalencia BH-BMPT'!$D$21,IF(J520=21,'Equivalencia BH-BMPT'!$D$22,IF(J520=22,'Equivalencia BH-BMPT'!$D$23,IF(J520=23,'Equivalencia BH-BMPT'!#REF!,IF(J520=24,'Equivalencia BH-BMPT'!$D$25,IF(J520=25,'Equivalencia BH-BMPT'!$D$26,IF(J520=26,'Equivalencia BH-BMPT'!$D$27,IF(J520=27,'Equivalencia BH-BMPT'!$D$28,IF(J520=28,'Equivalencia BH-BMPT'!$D$29,IF(J520=29,'Equivalencia BH-BMPT'!$D$30,IF(J520=30,'Equivalencia BH-BMPT'!$D$31,IF(J520=31,'Equivalencia BH-BMPT'!$D$32,IF(J520=32,'Equivalencia BH-BMPT'!$D$33,IF(J520=33,'Equivalencia BH-BMPT'!$D$34,IF(J520=34,'Equivalencia BH-BMPT'!$D$35,IF(J520=35,'Equivalencia BH-BMPT'!$D$36,IF(J520=36,'Equivalencia BH-BMPT'!$D$37,IF(J520=37,'Equivalencia BH-BMPT'!$D$38,IF(J520=38,'Equivalencia BH-BMPT'!#REF!,IF(J520=39,'Equivalencia BH-BMPT'!$D$40,IF(J520=40,'Equivalencia BH-BMPT'!$D$41,IF(J520=41,'Equivalencia BH-BMPT'!$D$42,IF(J520=42,'Equivalencia BH-BMPT'!$D$43,IF(J520=43,'Equivalencia BH-BMPT'!$D$44,IF(J520=44,'Equivalencia BH-BMPT'!$D$45,IF(J520=45,'Equivalencia BH-BMPT'!$D$46,"No ha seleccionado un número de programa")))))))))))))))))))))))))))))))))))))))))))))</f>
        <v>No ha seleccionado un número de programa</v>
      </c>
      <c r="L520" s="157"/>
      <c r="M520" s="149"/>
      <c r="N520" s="189"/>
      <c r="O520" s="190"/>
      <c r="P520" s="161"/>
      <c r="Q520" s="162"/>
      <c r="R520" s="162"/>
      <c r="S520" s="162"/>
      <c r="T520" s="162">
        <f t="shared" si="27"/>
        <v>0</v>
      </c>
      <c r="U520" s="162"/>
      <c r="V520" s="191"/>
      <c r="W520" s="191"/>
      <c r="X520" s="191"/>
      <c r="Y520" s="149"/>
      <c r="Z520" s="149"/>
      <c r="AA520" s="164"/>
      <c r="AB520" s="149"/>
      <c r="AC520" s="149"/>
      <c r="AD520" s="149"/>
      <c r="AE520" s="149"/>
      <c r="AF520" s="165" t="e">
        <f t="shared" si="28"/>
        <v>#DIV/0!</v>
      </c>
      <c r="AG520" s="166"/>
      <c r="AH520" s="166" t="b">
        <f t="shared" si="29"/>
        <v>1</v>
      </c>
    </row>
    <row r="521" spans="1:34" s="167" customFormat="1" ht="44.25" customHeight="1" thickBot="1" x14ac:dyDescent="0.3">
      <c r="A521" s="149"/>
      <c r="B521" s="149"/>
      <c r="C521" s="151"/>
      <c r="D521" s="149"/>
      <c r="E521" s="151" t="str">
        <f>IF(D521=1,'Tipo '!$B$2,IF(D521=2,'Tipo '!$B$3,IF(D521=3,'Tipo '!$B$4,IF(D521=4,'Tipo '!$B$5,IF(D521=5,'Tipo '!$B$6,IF(D521=6,'Tipo '!$B$7,IF(D521=7,'Tipo '!$B$8,IF(D521=8,'Tipo '!$B$9,IF(D521=9,'Tipo '!$B$10,IF(D521=10,'Tipo '!$B$11,IF(D521=11,'Tipo '!$B$12,IF(D521=12,'Tipo '!$B$13,IF(D521=13,'Tipo '!$B$14,IF(D521=14,'Tipo '!$B$15,IF(D521=15,'Tipo '!$B$16,IF(D521=16,'Tipo '!$B$17,IF(D521=17,'Tipo '!$B$18,IF(D521=18,'Tipo '!$B$19,IF(D521=19,'Tipo '!$B$20,IF(D521=20,'Tipo '!$B$21,"No ha seleccionado un tipo de contrato válido"))))))))))))))))))))</f>
        <v>No ha seleccionado un tipo de contrato válido</v>
      </c>
      <c r="F521" s="151"/>
      <c r="G521" s="151"/>
      <c r="H521" s="154"/>
      <c r="I521" s="154"/>
      <c r="J521" s="155"/>
      <c r="K521" s="156" t="str">
        <f>IF(J521=1,'Equivalencia BH-BMPT'!$D$2,IF(J521=2,'Equivalencia BH-BMPT'!$D$3,IF(J521=3,'Equivalencia BH-BMPT'!$D$4,IF(J521=4,'Equivalencia BH-BMPT'!$D$5,IF(J521=5,'Equivalencia BH-BMPT'!$D$6,IF(J521=6,'Equivalencia BH-BMPT'!$D$7,IF(J521=7,'Equivalencia BH-BMPT'!$D$8,IF(J521=8,'Equivalencia BH-BMPT'!$D$9,IF(J521=9,'Equivalencia BH-BMPT'!$D$10,IF(J521=10,'Equivalencia BH-BMPT'!$D$11,IF(J521=11,'Equivalencia BH-BMPT'!$D$12,IF(J521=12,'Equivalencia BH-BMPT'!$D$13,IF(J521=13,'Equivalencia BH-BMPT'!$D$14,IF(J521=14,'Equivalencia BH-BMPT'!$D$15,IF(J521=15,'Equivalencia BH-BMPT'!$D$16,IF(J521=16,'Equivalencia BH-BMPT'!$D$17,IF(J521=17,'Equivalencia BH-BMPT'!$D$18,IF(J521=18,'Equivalencia BH-BMPT'!$D$19,IF(J521=19,'Equivalencia BH-BMPT'!$D$20,IF(J521=20,'Equivalencia BH-BMPT'!$D$21,IF(J521=21,'Equivalencia BH-BMPT'!$D$22,IF(J521=22,'Equivalencia BH-BMPT'!$D$23,IF(J521=23,'Equivalencia BH-BMPT'!#REF!,IF(J521=24,'Equivalencia BH-BMPT'!$D$25,IF(J521=25,'Equivalencia BH-BMPT'!$D$26,IF(J521=26,'Equivalencia BH-BMPT'!$D$27,IF(J521=27,'Equivalencia BH-BMPT'!$D$28,IF(J521=28,'Equivalencia BH-BMPT'!$D$29,IF(J521=29,'Equivalencia BH-BMPT'!$D$30,IF(J521=30,'Equivalencia BH-BMPT'!$D$31,IF(J521=31,'Equivalencia BH-BMPT'!$D$32,IF(J521=32,'Equivalencia BH-BMPT'!$D$33,IF(J521=33,'Equivalencia BH-BMPT'!$D$34,IF(J521=34,'Equivalencia BH-BMPT'!$D$35,IF(J521=35,'Equivalencia BH-BMPT'!$D$36,IF(J521=36,'Equivalencia BH-BMPT'!$D$37,IF(J521=37,'Equivalencia BH-BMPT'!$D$38,IF(J521=38,'Equivalencia BH-BMPT'!#REF!,IF(J521=39,'Equivalencia BH-BMPT'!$D$40,IF(J521=40,'Equivalencia BH-BMPT'!$D$41,IF(J521=41,'Equivalencia BH-BMPT'!$D$42,IF(J521=42,'Equivalencia BH-BMPT'!$D$43,IF(J521=43,'Equivalencia BH-BMPT'!$D$44,IF(J521=44,'Equivalencia BH-BMPT'!$D$45,IF(J521=45,'Equivalencia BH-BMPT'!$D$46,"No ha seleccionado un número de programa")))))))))))))))))))))))))))))))))))))))))))))</f>
        <v>No ha seleccionado un número de programa</v>
      </c>
      <c r="L521" s="157"/>
      <c r="M521" s="149"/>
      <c r="N521" s="189"/>
      <c r="O521" s="190"/>
      <c r="P521" s="161"/>
      <c r="Q521" s="162"/>
      <c r="R521" s="162"/>
      <c r="S521" s="162"/>
      <c r="T521" s="162">
        <f t="shared" si="27"/>
        <v>0</v>
      </c>
      <c r="U521" s="162"/>
      <c r="V521" s="191"/>
      <c r="W521" s="191"/>
      <c r="X521" s="191"/>
      <c r="Y521" s="149"/>
      <c r="Z521" s="149"/>
      <c r="AA521" s="164"/>
      <c r="AB521" s="149"/>
      <c r="AC521" s="149"/>
      <c r="AD521" s="149"/>
      <c r="AE521" s="149"/>
      <c r="AF521" s="165" t="e">
        <f t="shared" si="28"/>
        <v>#DIV/0!</v>
      </c>
      <c r="AG521" s="166"/>
      <c r="AH521" s="166" t="b">
        <f t="shared" si="29"/>
        <v>1</v>
      </c>
    </row>
    <row r="522" spans="1:34" s="167" customFormat="1" ht="44.25" customHeight="1" thickBot="1" x14ac:dyDescent="0.3">
      <c r="A522" s="149"/>
      <c r="B522" s="149"/>
      <c r="C522" s="151"/>
      <c r="D522" s="149"/>
      <c r="E522" s="151" t="str">
        <f>IF(D522=1,'Tipo '!$B$2,IF(D522=2,'Tipo '!$B$3,IF(D522=3,'Tipo '!$B$4,IF(D522=4,'Tipo '!$B$5,IF(D522=5,'Tipo '!$B$6,IF(D522=6,'Tipo '!$B$7,IF(D522=7,'Tipo '!$B$8,IF(D522=8,'Tipo '!$B$9,IF(D522=9,'Tipo '!$B$10,IF(D522=10,'Tipo '!$B$11,IF(D522=11,'Tipo '!$B$12,IF(D522=12,'Tipo '!$B$13,IF(D522=13,'Tipo '!$B$14,IF(D522=14,'Tipo '!$B$15,IF(D522=15,'Tipo '!$B$16,IF(D522=16,'Tipo '!$B$17,IF(D522=17,'Tipo '!$B$18,IF(D522=18,'Tipo '!$B$19,IF(D522=19,'Tipo '!$B$20,IF(D522=20,'Tipo '!$B$21,"No ha seleccionado un tipo de contrato válido"))))))))))))))))))))</f>
        <v>No ha seleccionado un tipo de contrato válido</v>
      </c>
      <c r="F522" s="151"/>
      <c r="G522" s="151"/>
      <c r="H522" s="154"/>
      <c r="I522" s="154"/>
      <c r="J522" s="155"/>
      <c r="K522" s="156" t="str">
        <f>IF(J522=1,'Equivalencia BH-BMPT'!$D$2,IF(J522=2,'Equivalencia BH-BMPT'!$D$3,IF(J522=3,'Equivalencia BH-BMPT'!$D$4,IF(J522=4,'Equivalencia BH-BMPT'!$D$5,IF(J522=5,'Equivalencia BH-BMPT'!$D$6,IF(J522=6,'Equivalencia BH-BMPT'!$D$7,IF(J522=7,'Equivalencia BH-BMPT'!$D$8,IF(J522=8,'Equivalencia BH-BMPT'!$D$9,IF(J522=9,'Equivalencia BH-BMPT'!$D$10,IF(J522=10,'Equivalencia BH-BMPT'!$D$11,IF(J522=11,'Equivalencia BH-BMPT'!$D$12,IF(J522=12,'Equivalencia BH-BMPT'!$D$13,IF(J522=13,'Equivalencia BH-BMPT'!$D$14,IF(J522=14,'Equivalencia BH-BMPT'!$D$15,IF(J522=15,'Equivalencia BH-BMPT'!$D$16,IF(J522=16,'Equivalencia BH-BMPT'!$D$17,IF(J522=17,'Equivalencia BH-BMPT'!$D$18,IF(J522=18,'Equivalencia BH-BMPT'!$D$19,IF(J522=19,'Equivalencia BH-BMPT'!$D$20,IF(J522=20,'Equivalencia BH-BMPT'!$D$21,IF(J522=21,'Equivalencia BH-BMPT'!$D$22,IF(J522=22,'Equivalencia BH-BMPT'!$D$23,IF(J522=23,'Equivalencia BH-BMPT'!#REF!,IF(J522=24,'Equivalencia BH-BMPT'!$D$25,IF(J522=25,'Equivalencia BH-BMPT'!$D$26,IF(J522=26,'Equivalencia BH-BMPT'!$D$27,IF(J522=27,'Equivalencia BH-BMPT'!$D$28,IF(J522=28,'Equivalencia BH-BMPT'!$D$29,IF(J522=29,'Equivalencia BH-BMPT'!$D$30,IF(J522=30,'Equivalencia BH-BMPT'!$D$31,IF(J522=31,'Equivalencia BH-BMPT'!$D$32,IF(J522=32,'Equivalencia BH-BMPT'!$D$33,IF(J522=33,'Equivalencia BH-BMPT'!$D$34,IF(J522=34,'Equivalencia BH-BMPT'!$D$35,IF(J522=35,'Equivalencia BH-BMPT'!$D$36,IF(J522=36,'Equivalencia BH-BMPT'!$D$37,IF(J522=37,'Equivalencia BH-BMPT'!$D$38,IF(J522=38,'Equivalencia BH-BMPT'!#REF!,IF(J522=39,'Equivalencia BH-BMPT'!$D$40,IF(J522=40,'Equivalencia BH-BMPT'!$D$41,IF(J522=41,'Equivalencia BH-BMPT'!$D$42,IF(J522=42,'Equivalencia BH-BMPT'!$D$43,IF(J522=43,'Equivalencia BH-BMPT'!$D$44,IF(J522=44,'Equivalencia BH-BMPT'!$D$45,IF(J522=45,'Equivalencia BH-BMPT'!$D$46,"No ha seleccionado un número de programa")))))))))))))))))))))))))))))))))))))))))))))</f>
        <v>No ha seleccionado un número de programa</v>
      </c>
      <c r="L522" s="157"/>
      <c r="M522" s="149"/>
      <c r="N522" s="189"/>
      <c r="O522" s="190"/>
      <c r="P522" s="161"/>
      <c r="Q522" s="162"/>
      <c r="R522" s="162"/>
      <c r="S522" s="162"/>
      <c r="T522" s="162">
        <f t="shared" si="27"/>
        <v>0</v>
      </c>
      <c r="U522" s="162"/>
      <c r="V522" s="191"/>
      <c r="W522" s="191"/>
      <c r="X522" s="191"/>
      <c r="Y522" s="149"/>
      <c r="Z522" s="149"/>
      <c r="AA522" s="164"/>
      <c r="AB522" s="149"/>
      <c r="AC522" s="149"/>
      <c r="AD522" s="149"/>
      <c r="AE522" s="149"/>
      <c r="AF522" s="165" t="e">
        <f t="shared" si="28"/>
        <v>#DIV/0!</v>
      </c>
      <c r="AG522" s="166"/>
      <c r="AH522" s="166" t="b">
        <f t="shared" si="29"/>
        <v>1</v>
      </c>
    </row>
    <row r="523" spans="1:34" s="167" customFormat="1" ht="44.25" customHeight="1" thickBot="1" x14ac:dyDescent="0.3">
      <c r="A523" s="149"/>
      <c r="B523" s="149"/>
      <c r="C523" s="151"/>
      <c r="D523" s="149"/>
      <c r="E523" s="151" t="str">
        <f>IF(D523=1,'Tipo '!$B$2,IF(D523=2,'Tipo '!$B$3,IF(D523=3,'Tipo '!$B$4,IF(D523=4,'Tipo '!$B$5,IF(D523=5,'Tipo '!$B$6,IF(D523=6,'Tipo '!$B$7,IF(D523=7,'Tipo '!$B$8,IF(D523=8,'Tipo '!$B$9,IF(D523=9,'Tipo '!$B$10,IF(D523=10,'Tipo '!$B$11,IF(D523=11,'Tipo '!$B$12,IF(D523=12,'Tipo '!$B$13,IF(D523=13,'Tipo '!$B$14,IF(D523=14,'Tipo '!$B$15,IF(D523=15,'Tipo '!$B$16,IF(D523=16,'Tipo '!$B$17,IF(D523=17,'Tipo '!$B$18,IF(D523=18,'Tipo '!$B$19,IF(D523=19,'Tipo '!$B$20,IF(D523=20,'Tipo '!$B$21,"No ha seleccionado un tipo de contrato válido"))))))))))))))))))))</f>
        <v>No ha seleccionado un tipo de contrato válido</v>
      </c>
      <c r="F523" s="151"/>
      <c r="G523" s="151"/>
      <c r="H523" s="154"/>
      <c r="I523" s="154"/>
      <c r="J523" s="155"/>
      <c r="K523" s="156" t="str">
        <f>IF(J523=1,'Equivalencia BH-BMPT'!$D$2,IF(J523=2,'Equivalencia BH-BMPT'!$D$3,IF(J523=3,'Equivalencia BH-BMPT'!$D$4,IF(J523=4,'Equivalencia BH-BMPT'!$D$5,IF(J523=5,'Equivalencia BH-BMPT'!$D$6,IF(J523=6,'Equivalencia BH-BMPT'!$D$7,IF(J523=7,'Equivalencia BH-BMPT'!$D$8,IF(J523=8,'Equivalencia BH-BMPT'!$D$9,IF(J523=9,'Equivalencia BH-BMPT'!$D$10,IF(J523=10,'Equivalencia BH-BMPT'!$D$11,IF(J523=11,'Equivalencia BH-BMPT'!$D$12,IF(J523=12,'Equivalencia BH-BMPT'!$D$13,IF(J523=13,'Equivalencia BH-BMPT'!$D$14,IF(J523=14,'Equivalencia BH-BMPT'!$D$15,IF(J523=15,'Equivalencia BH-BMPT'!$D$16,IF(J523=16,'Equivalencia BH-BMPT'!$D$17,IF(J523=17,'Equivalencia BH-BMPT'!$D$18,IF(J523=18,'Equivalencia BH-BMPT'!$D$19,IF(J523=19,'Equivalencia BH-BMPT'!$D$20,IF(J523=20,'Equivalencia BH-BMPT'!$D$21,IF(J523=21,'Equivalencia BH-BMPT'!$D$22,IF(J523=22,'Equivalencia BH-BMPT'!$D$23,IF(J523=23,'Equivalencia BH-BMPT'!#REF!,IF(J523=24,'Equivalencia BH-BMPT'!$D$25,IF(J523=25,'Equivalencia BH-BMPT'!$D$26,IF(J523=26,'Equivalencia BH-BMPT'!$D$27,IF(J523=27,'Equivalencia BH-BMPT'!$D$28,IF(J523=28,'Equivalencia BH-BMPT'!$D$29,IF(J523=29,'Equivalencia BH-BMPT'!$D$30,IF(J523=30,'Equivalencia BH-BMPT'!$D$31,IF(J523=31,'Equivalencia BH-BMPT'!$D$32,IF(J523=32,'Equivalencia BH-BMPT'!$D$33,IF(J523=33,'Equivalencia BH-BMPT'!$D$34,IF(J523=34,'Equivalencia BH-BMPT'!$D$35,IF(J523=35,'Equivalencia BH-BMPT'!$D$36,IF(J523=36,'Equivalencia BH-BMPT'!$D$37,IF(J523=37,'Equivalencia BH-BMPT'!$D$38,IF(J523=38,'Equivalencia BH-BMPT'!#REF!,IF(J523=39,'Equivalencia BH-BMPT'!$D$40,IF(J523=40,'Equivalencia BH-BMPT'!$D$41,IF(J523=41,'Equivalencia BH-BMPT'!$D$42,IF(J523=42,'Equivalencia BH-BMPT'!$D$43,IF(J523=43,'Equivalencia BH-BMPT'!$D$44,IF(J523=44,'Equivalencia BH-BMPT'!$D$45,IF(J523=45,'Equivalencia BH-BMPT'!$D$46,"No ha seleccionado un número de programa")))))))))))))))))))))))))))))))))))))))))))))</f>
        <v>No ha seleccionado un número de programa</v>
      </c>
      <c r="L523" s="157"/>
      <c r="M523" s="149"/>
      <c r="N523" s="189"/>
      <c r="O523" s="190"/>
      <c r="P523" s="161"/>
      <c r="Q523" s="162"/>
      <c r="R523" s="162"/>
      <c r="S523" s="162"/>
      <c r="T523" s="162">
        <f t="shared" si="27"/>
        <v>0</v>
      </c>
      <c r="U523" s="162"/>
      <c r="V523" s="191"/>
      <c r="W523" s="191"/>
      <c r="X523" s="191"/>
      <c r="Y523" s="149"/>
      <c r="Z523" s="149"/>
      <c r="AA523" s="164"/>
      <c r="AB523" s="149"/>
      <c r="AC523" s="149"/>
      <c r="AD523" s="149"/>
      <c r="AE523" s="149"/>
      <c r="AF523" s="165" t="e">
        <f t="shared" si="28"/>
        <v>#DIV/0!</v>
      </c>
      <c r="AG523" s="166"/>
      <c r="AH523" s="166" t="b">
        <f t="shared" si="29"/>
        <v>1</v>
      </c>
    </row>
    <row r="524" spans="1:34" s="167" customFormat="1" ht="44.25" customHeight="1" thickBot="1" x14ac:dyDescent="0.3">
      <c r="A524" s="149"/>
      <c r="B524" s="149"/>
      <c r="C524" s="151"/>
      <c r="D524" s="149"/>
      <c r="E524" s="151" t="str">
        <f>IF(D524=1,'Tipo '!$B$2,IF(D524=2,'Tipo '!$B$3,IF(D524=3,'Tipo '!$B$4,IF(D524=4,'Tipo '!$B$5,IF(D524=5,'Tipo '!$B$6,IF(D524=6,'Tipo '!$B$7,IF(D524=7,'Tipo '!$B$8,IF(D524=8,'Tipo '!$B$9,IF(D524=9,'Tipo '!$B$10,IF(D524=10,'Tipo '!$B$11,IF(D524=11,'Tipo '!$B$12,IF(D524=12,'Tipo '!$B$13,IF(D524=13,'Tipo '!$B$14,IF(D524=14,'Tipo '!$B$15,IF(D524=15,'Tipo '!$B$16,IF(D524=16,'Tipo '!$B$17,IF(D524=17,'Tipo '!$B$18,IF(D524=18,'Tipo '!$B$19,IF(D524=19,'Tipo '!$B$20,IF(D524=20,'Tipo '!$B$21,"No ha seleccionado un tipo de contrato válido"))))))))))))))))))))</f>
        <v>No ha seleccionado un tipo de contrato válido</v>
      </c>
      <c r="F524" s="151"/>
      <c r="G524" s="151"/>
      <c r="H524" s="154"/>
      <c r="I524" s="154"/>
      <c r="J524" s="155"/>
      <c r="K524" s="156" t="str">
        <f>IF(J524=1,'Equivalencia BH-BMPT'!$D$2,IF(J524=2,'Equivalencia BH-BMPT'!$D$3,IF(J524=3,'Equivalencia BH-BMPT'!$D$4,IF(J524=4,'Equivalencia BH-BMPT'!$D$5,IF(J524=5,'Equivalencia BH-BMPT'!$D$6,IF(J524=6,'Equivalencia BH-BMPT'!$D$7,IF(J524=7,'Equivalencia BH-BMPT'!$D$8,IF(J524=8,'Equivalencia BH-BMPT'!$D$9,IF(J524=9,'Equivalencia BH-BMPT'!$D$10,IF(J524=10,'Equivalencia BH-BMPT'!$D$11,IF(J524=11,'Equivalencia BH-BMPT'!$D$12,IF(J524=12,'Equivalencia BH-BMPT'!$D$13,IF(J524=13,'Equivalencia BH-BMPT'!$D$14,IF(J524=14,'Equivalencia BH-BMPT'!$D$15,IF(J524=15,'Equivalencia BH-BMPT'!$D$16,IF(J524=16,'Equivalencia BH-BMPT'!$D$17,IF(J524=17,'Equivalencia BH-BMPT'!$D$18,IF(J524=18,'Equivalencia BH-BMPT'!$D$19,IF(J524=19,'Equivalencia BH-BMPT'!$D$20,IF(J524=20,'Equivalencia BH-BMPT'!$D$21,IF(J524=21,'Equivalencia BH-BMPT'!$D$22,IF(J524=22,'Equivalencia BH-BMPT'!$D$23,IF(J524=23,'Equivalencia BH-BMPT'!#REF!,IF(J524=24,'Equivalencia BH-BMPT'!$D$25,IF(J524=25,'Equivalencia BH-BMPT'!$D$26,IF(J524=26,'Equivalencia BH-BMPT'!$D$27,IF(J524=27,'Equivalencia BH-BMPT'!$D$28,IF(J524=28,'Equivalencia BH-BMPT'!$D$29,IF(J524=29,'Equivalencia BH-BMPT'!$D$30,IF(J524=30,'Equivalencia BH-BMPT'!$D$31,IF(J524=31,'Equivalencia BH-BMPT'!$D$32,IF(J524=32,'Equivalencia BH-BMPT'!$D$33,IF(J524=33,'Equivalencia BH-BMPT'!$D$34,IF(J524=34,'Equivalencia BH-BMPT'!$D$35,IF(J524=35,'Equivalencia BH-BMPT'!$D$36,IF(J524=36,'Equivalencia BH-BMPT'!$D$37,IF(J524=37,'Equivalencia BH-BMPT'!$D$38,IF(J524=38,'Equivalencia BH-BMPT'!#REF!,IF(J524=39,'Equivalencia BH-BMPT'!$D$40,IF(J524=40,'Equivalencia BH-BMPT'!$D$41,IF(J524=41,'Equivalencia BH-BMPT'!$D$42,IF(J524=42,'Equivalencia BH-BMPT'!$D$43,IF(J524=43,'Equivalencia BH-BMPT'!$D$44,IF(J524=44,'Equivalencia BH-BMPT'!$D$45,IF(J524=45,'Equivalencia BH-BMPT'!$D$46,"No ha seleccionado un número de programa")))))))))))))))))))))))))))))))))))))))))))))</f>
        <v>No ha seleccionado un número de programa</v>
      </c>
      <c r="L524" s="157"/>
      <c r="M524" s="149"/>
      <c r="N524" s="189"/>
      <c r="O524" s="190"/>
      <c r="P524" s="161"/>
      <c r="Q524" s="162"/>
      <c r="R524" s="162"/>
      <c r="S524" s="162"/>
      <c r="T524" s="162">
        <f t="shared" si="27"/>
        <v>0</v>
      </c>
      <c r="U524" s="162"/>
      <c r="V524" s="191"/>
      <c r="W524" s="191"/>
      <c r="X524" s="191"/>
      <c r="Y524" s="149"/>
      <c r="Z524" s="149"/>
      <c r="AA524" s="164"/>
      <c r="AB524" s="149"/>
      <c r="AC524" s="149"/>
      <c r="AD524" s="149"/>
      <c r="AE524" s="149"/>
      <c r="AF524" s="165" t="e">
        <f t="shared" si="28"/>
        <v>#DIV/0!</v>
      </c>
      <c r="AG524" s="166"/>
      <c r="AH524" s="166" t="b">
        <f t="shared" si="29"/>
        <v>1</v>
      </c>
    </row>
    <row r="525" spans="1:34" s="167" customFormat="1" ht="44.25" customHeight="1" thickBot="1" x14ac:dyDescent="0.3">
      <c r="A525" s="149"/>
      <c r="B525" s="149"/>
      <c r="C525" s="151"/>
      <c r="D525" s="149"/>
      <c r="E525" s="151" t="str">
        <f>IF(D525=1,'Tipo '!$B$2,IF(D525=2,'Tipo '!$B$3,IF(D525=3,'Tipo '!$B$4,IF(D525=4,'Tipo '!$B$5,IF(D525=5,'Tipo '!$B$6,IF(D525=6,'Tipo '!$B$7,IF(D525=7,'Tipo '!$B$8,IF(D525=8,'Tipo '!$B$9,IF(D525=9,'Tipo '!$B$10,IF(D525=10,'Tipo '!$B$11,IF(D525=11,'Tipo '!$B$12,IF(D525=12,'Tipo '!$B$13,IF(D525=13,'Tipo '!$B$14,IF(D525=14,'Tipo '!$B$15,IF(D525=15,'Tipo '!$B$16,IF(D525=16,'Tipo '!$B$17,IF(D525=17,'Tipo '!$B$18,IF(D525=18,'Tipo '!$B$19,IF(D525=19,'Tipo '!$B$20,IF(D525=20,'Tipo '!$B$21,"No ha seleccionado un tipo de contrato válido"))))))))))))))))))))</f>
        <v>No ha seleccionado un tipo de contrato válido</v>
      </c>
      <c r="F525" s="151"/>
      <c r="G525" s="151"/>
      <c r="H525" s="154"/>
      <c r="I525" s="154"/>
      <c r="J525" s="155"/>
      <c r="K525" s="156" t="str">
        <f>IF(J525=1,'Equivalencia BH-BMPT'!$D$2,IF(J525=2,'Equivalencia BH-BMPT'!$D$3,IF(J525=3,'Equivalencia BH-BMPT'!$D$4,IF(J525=4,'Equivalencia BH-BMPT'!$D$5,IF(J525=5,'Equivalencia BH-BMPT'!$D$6,IF(J525=6,'Equivalencia BH-BMPT'!$D$7,IF(J525=7,'Equivalencia BH-BMPT'!$D$8,IF(J525=8,'Equivalencia BH-BMPT'!$D$9,IF(J525=9,'Equivalencia BH-BMPT'!$D$10,IF(J525=10,'Equivalencia BH-BMPT'!$D$11,IF(J525=11,'Equivalencia BH-BMPT'!$D$12,IF(J525=12,'Equivalencia BH-BMPT'!$D$13,IF(J525=13,'Equivalencia BH-BMPT'!$D$14,IF(J525=14,'Equivalencia BH-BMPT'!$D$15,IF(J525=15,'Equivalencia BH-BMPT'!$D$16,IF(J525=16,'Equivalencia BH-BMPT'!$D$17,IF(J525=17,'Equivalencia BH-BMPT'!$D$18,IF(J525=18,'Equivalencia BH-BMPT'!$D$19,IF(J525=19,'Equivalencia BH-BMPT'!$D$20,IF(J525=20,'Equivalencia BH-BMPT'!$D$21,IF(J525=21,'Equivalencia BH-BMPT'!$D$22,IF(J525=22,'Equivalencia BH-BMPT'!$D$23,IF(J525=23,'Equivalencia BH-BMPT'!#REF!,IF(J525=24,'Equivalencia BH-BMPT'!$D$25,IF(J525=25,'Equivalencia BH-BMPT'!$D$26,IF(J525=26,'Equivalencia BH-BMPT'!$D$27,IF(J525=27,'Equivalencia BH-BMPT'!$D$28,IF(J525=28,'Equivalencia BH-BMPT'!$D$29,IF(J525=29,'Equivalencia BH-BMPT'!$D$30,IF(J525=30,'Equivalencia BH-BMPT'!$D$31,IF(J525=31,'Equivalencia BH-BMPT'!$D$32,IF(J525=32,'Equivalencia BH-BMPT'!$D$33,IF(J525=33,'Equivalencia BH-BMPT'!$D$34,IF(J525=34,'Equivalencia BH-BMPT'!$D$35,IF(J525=35,'Equivalencia BH-BMPT'!$D$36,IF(J525=36,'Equivalencia BH-BMPT'!$D$37,IF(J525=37,'Equivalencia BH-BMPT'!$D$38,IF(J525=38,'Equivalencia BH-BMPT'!#REF!,IF(J525=39,'Equivalencia BH-BMPT'!$D$40,IF(J525=40,'Equivalencia BH-BMPT'!$D$41,IF(J525=41,'Equivalencia BH-BMPT'!$D$42,IF(J525=42,'Equivalencia BH-BMPT'!$D$43,IF(J525=43,'Equivalencia BH-BMPT'!$D$44,IF(J525=44,'Equivalencia BH-BMPT'!$D$45,IF(J525=45,'Equivalencia BH-BMPT'!$D$46,"No ha seleccionado un número de programa")))))))))))))))))))))))))))))))))))))))))))))</f>
        <v>No ha seleccionado un número de programa</v>
      </c>
      <c r="L525" s="157"/>
      <c r="M525" s="149"/>
      <c r="N525" s="189"/>
      <c r="O525" s="190"/>
      <c r="P525" s="161"/>
      <c r="Q525" s="162"/>
      <c r="R525" s="162"/>
      <c r="S525" s="162"/>
      <c r="T525" s="162">
        <f t="shared" si="27"/>
        <v>0</v>
      </c>
      <c r="U525" s="162"/>
      <c r="V525" s="191"/>
      <c r="W525" s="191"/>
      <c r="X525" s="191"/>
      <c r="Y525" s="149"/>
      <c r="Z525" s="149"/>
      <c r="AA525" s="164"/>
      <c r="AB525" s="149"/>
      <c r="AC525" s="149"/>
      <c r="AD525" s="149"/>
      <c r="AE525" s="149"/>
      <c r="AF525" s="165" t="e">
        <f t="shared" si="28"/>
        <v>#DIV/0!</v>
      </c>
      <c r="AG525" s="166"/>
      <c r="AH525" s="166" t="b">
        <f t="shared" si="29"/>
        <v>1</v>
      </c>
    </row>
    <row r="526" spans="1:34" s="167" customFormat="1" ht="44.25" customHeight="1" thickBot="1" x14ac:dyDescent="0.3">
      <c r="A526" s="149"/>
      <c r="B526" s="149"/>
      <c r="C526" s="151"/>
      <c r="D526" s="149"/>
      <c r="E526" s="151" t="str">
        <f>IF(D526=1,'Tipo '!$B$2,IF(D526=2,'Tipo '!$B$3,IF(D526=3,'Tipo '!$B$4,IF(D526=4,'Tipo '!$B$5,IF(D526=5,'Tipo '!$B$6,IF(D526=6,'Tipo '!$B$7,IF(D526=7,'Tipo '!$B$8,IF(D526=8,'Tipo '!$B$9,IF(D526=9,'Tipo '!$B$10,IF(D526=10,'Tipo '!$B$11,IF(D526=11,'Tipo '!$B$12,IF(D526=12,'Tipo '!$B$13,IF(D526=13,'Tipo '!$B$14,IF(D526=14,'Tipo '!$B$15,IF(D526=15,'Tipo '!$B$16,IF(D526=16,'Tipo '!$B$17,IF(D526=17,'Tipo '!$B$18,IF(D526=18,'Tipo '!$B$19,IF(D526=19,'Tipo '!$B$20,IF(D526=20,'Tipo '!$B$21,"No ha seleccionado un tipo de contrato válido"))))))))))))))))))))</f>
        <v>No ha seleccionado un tipo de contrato válido</v>
      </c>
      <c r="F526" s="151"/>
      <c r="G526" s="151"/>
      <c r="H526" s="154"/>
      <c r="I526" s="154"/>
      <c r="J526" s="155"/>
      <c r="K526" s="156" t="str">
        <f>IF(J526=1,'Equivalencia BH-BMPT'!$D$2,IF(J526=2,'Equivalencia BH-BMPT'!$D$3,IF(J526=3,'Equivalencia BH-BMPT'!$D$4,IF(J526=4,'Equivalencia BH-BMPT'!$D$5,IF(J526=5,'Equivalencia BH-BMPT'!$D$6,IF(J526=6,'Equivalencia BH-BMPT'!$D$7,IF(J526=7,'Equivalencia BH-BMPT'!$D$8,IF(J526=8,'Equivalencia BH-BMPT'!$D$9,IF(J526=9,'Equivalencia BH-BMPT'!$D$10,IF(J526=10,'Equivalencia BH-BMPT'!$D$11,IF(J526=11,'Equivalencia BH-BMPT'!$D$12,IF(J526=12,'Equivalencia BH-BMPT'!$D$13,IF(J526=13,'Equivalencia BH-BMPT'!$D$14,IF(J526=14,'Equivalencia BH-BMPT'!$D$15,IF(J526=15,'Equivalencia BH-BMPT'!$D$16,IF(J526=16,'Equivalencia BH-BMPT'!$D$17,IF(J526=17,'Equivalencia BH-BMPT'!$D$18,IF(J526=18,'Equivalencia BH-BMPT'!$D$19,IF(J526=19,'Equivalencia BH-BMPT'!$D$20,IF(J526=20,'Equivalencia BH-BMPT'!$D$21,IF(J526=21,'Equivalencia BH-BMPT'!$D$22,IF(J526=22,'Equivalencia BH-BMPT'!$D$23,IF(J526=23,'Equivalencia BH-BMPT'!#REF!,IF(J526=24,'Equivalencia BH-BMPT'!$D$25,IF(J526=25,'Equivalencia BH-BMPT'!$D$26,IF(J526=26,'Equivalencia BH-BMPT'!$D$27,IF(J526=27,'Equivalencia BH-BMPT'!$D$28,IF(J526=28,'Equivalencia BH-BMPT'!$D$29,IF(J526=29,'Equivalencia BH-BMPT'!$D$30,IF(J526=30,'Equivalencia BH-BMPT'!$D$31,IF(J526=31,'Equivalencia BH-BMPT'!$D$32,IF(J526=32,'Equivalencia BH-BMPT'!$D$33,IF(J526=33,'Equivalencia BH-BMPT'!$D$34,IF(J526=34,'Equivalencia BH-BMPT'!$D$35,IF(J526=35,'Equivalencia BH-BMPT'!$D$36,IF(J526=36,'Equivalencia BH-BMPT'!$D$37,IF(J526=37,'Equivalencia BH-BMPT'!$D$38,IF(J526=38,'Equivalencia BH-BMPT'!#REF!,IF(J526=39,'Equivalencia BH-BMPT'!$D$40,IF(J526=40,'Equivalencia BH-BMPT'!$D$41,IF(J526=41,'Equivalencia BH-BMPT'!$D$42,IF(J526=42,'Equivalencia BH-BMPT'!$D$43,IF(J526=43,'Equivalencia BH-BMPT'!$D$44,IF(J526=44,'Equivalencia BH-BMPT'!$D$45,IF(J526=45,'Equivalencia BH-BMPT'!$D$46,"No ha seleccionado un número de programa")))))))))))))))))))))))))))))))))))))))))))))</f>
        <v>No ha seleccionado un número de programa</v>
      </c>
      <c r="L526" s="157"/>
      <c r="M526" s="149"/>
      <c r="N526" s="189"/>
      <c r="O526" s="190"/>
      <c r="P526" s="161"/>
      <c r="Q526" s="162"/>
      <c r="R526" s="162"/>
      <c r="S526" s="162"/>
      <c r="T526" s="162">
        <f t="shared" si="27"/>
        <v>0</v>
      </c>
      <c r="U526" s="162"/>
      <c r="V526" s="191"/>
      <c r="W526" s="191"/>
      <c r="X526" s="191"/>
      <c r="Y526" s="149"/>
      <c r="Z526" s="149"/>
      <c r="AA526" s="164"/>
      <c r="AB526" s="149"/>
      <c r="AC526" s="149"/>
      <c r="AD526" s="149"/>
      <c r="AE526" s="149"/>
      <c r="AF526" s="165" t="e">
        <f t="shared" si="28"/>
        <v>#DIV/0!</v>
      </c>
      <c r="AG526" s="166"/>
      <c r="AH526" s="166" t="b">
        <f t="shared" si="29"/>
        <v>1</v>
      </c>
    </row>
    <row r="527" spans="1:34" s="167" customFormat="1" ht="44.25" customHeight="1" thickBot="1" x14ac:dyDescent="0.3">
      <c r="A527" s="149"/>
      <c r="B527" s="149"/>
      <c r="C527" s="151"/>
      <c r="D527" s="149"/>
      <c r="E527" s="151" t="str">
        <f>IF(D527=1,'Tipo '!$B$2,IF(D527=2,'Tipo '!$B$3,IF(D527=3,'Tipo '!$B$4,IF(D527=4,'Tipo '!$B$5,IF(D527=5,'Tipo '!$B$6,IF(D527=6,'Tipo '!$B$7,IF(D527=7,'Tipo '!$B$8,IF(D527=8,'Tipo '!$B$9,IF(D527=9,'Tipo '!$B$10,IF(D527=10,'Tipo '!$B$11,IF(D527=11,'Tipo '!$B$12,IF(D527=12,'Tipo '!$B$13,IF(D527=13,'Tipo '!$B$14,IF(D527=14,'Tipo '!$B$15,IF(D527=15,'Tipo '!$B$16,IF(D527=16,'Tipo '!$B$17,IF(D527=17,'Tipo '!$B$18,IF(D527=18,'Tipo '!$B$19,IF(D527=19,'Tipo '!$B$20,IF(D527=20,'Tipo '!$B$21,"No ha seleccionado un tipo de contrato válido"))))))))))))))))))))</f>
        <v>No ha seleccionado un tipo de contrato válido</v>
      </c>
      <c r="F527" s="151"/>
      <c r="G527" s="151"/>
      <c r="H527" s="154"/>
      <c r="I527" s="154"/>
      <c r="J527" s="155"/>
      <c r="K527" s="156" t="str">
        <f>IF(J527=1,'Equivalencia BH-BMPT'!$D$2,IF(J527=2,'Equivalencia BH-BMPT'!$D$3,IF(J527=3,'Equivalencia BH-BMPT'!$D$4,IF(J527=4,'Equivalencia BH-BMPT'!$D$5,IF(J527=5,'Equivalencia BH-BMPT'!$D$6,IF(J527=6,'Equivalencia BH-BMPT'!$D$7,IF(J527=7,'Equivalencia BH-BMPT'!$D$8,IF(J527=8,'Equivalencia BH-BMPT'!$D$9,IF(J527=9,'Equivalencia BH-BMPT'!$D$10,IF(J527=10,'Equivalencia BH-BMPT'!$D$11,IF(J527=11,'Equivalencia BH-BMPT'!$D$12,IF(J527=12,'Equivalencia BH-BMPT'!$D$13,IF(J527=13,'Equivalencia BH-BMPT'!$D$14,IF(J527=14,'Equivalencia BH-BMPT'!$D$15,IF(J527=15,'Equivalencia BH-BMPT'!$D$16,IF(J527=16,'Equivalencia BH-BMPT'!$D$17,IF(J527=17,'Equivalencia BH-BMPT'!$D$18,IF(J527=18,'Equivalencia BH-BMPT'!$D$19,IF(J527=19,'Equivalencia BH-BMPT'!$D$20,IF(J527=20,'Equivalencia BH-BMPT'!$D$21,IF(J527=21,'Equivalencia BH-BMPT'!$D$22,IF(J527=22,'Equivalencia BH-BMPT'!$D$23,IF(J527=23,'Equivalencia BH-BMPT'!#REF!,IF(J527=24,'Equivalencia BH-BMPT'!$D$25,IF(J527=25,'Equivalencia BH-BMPT'!$D$26,IF(J527=26,'Equivalencia BH-BMPT'!$D$27,IF(J527=27,'Equivalencia BH-BMPT'!$D$28,IF(J527=28,'Equivalencia BH-BMPT'!$D$29,IF(J527=29,'Equivalencia BH-BMPT'!$D$30,IF(J527=30,'Equivalencia BH-BMPT'!$D$31,IF(J527=31,'Equivalencia BH-BMPT'!$D$32,IF(J527=32,'Equivalencia BH-BMPT'!$D$33,IF(J527=33,'Equivalencia BH-BMPT'!$D$34,IF(J527=34,'Equivalencia BH-BMPT'!$D$35,IF(J527=35,'Equivalencia BH-BMPT'!$D$36,IF(J527=36,'Equivalencia BH-BMPT'!$D$37,IF(J527=37,'Equivalencia BH-BMPT'!$D$38,IF(J527=38,'Equivalencia BH-BMPT'!#REF!,IF(J527=39,'Equivalencia BH-BMPT'!$D$40,IF(J527=40,'Equivalencia BH-BMPT'!$D$41,IF(J527=41,'Equivalencia BH-BMPT'!$D$42,IF(J527=42,'Equivalencia BH-BMPT'!$D$43,IF(J527=43,'Equivalencia BH-BMPT'!$D$44,IF(J527=44,'Equivalencia BH-BMPT'!$D$45,IF(J527=45,'Equivalencia BH-BMPT'!$D$46,"No ha seleccionado un número de programa")))))))))))))))))))))))))))))))))))))))))))))</f>
        <v>No ha seleccionado un número de programa</v>
      </c>
      <c r="L527" s="157"/>
      <c r="M527" s="149"/>
      <c r="N527" s="189"/>
      <c r="O527" s="190"/>
      <c r="P527" s="161"/>
      <c r="Q527" s="162"/>
      <c r="R527" s="162"/>
      <c r="S527" s="162"/>
      <c r="T527" s="162">
        <f t="shared" si="27"/>
        <v>0</v>
      </c>
      <c r="U527" s="162"/>
      <c r="V527" s="191"/>
      <c r="W527" s="191"/>
      <c r="X527" s="191"/>
      <c r="Y527" s="149"/>
      <c r="Z527" s="149"/>
      <c r="AA527" s="164"/>
      <c r="AB527" s="149"/>
      <c r="AC527" s="149"/>
      <c r="AD527" s="149"/>
      <c r="AE527" s="149"/>
      <c r="AF527" s="165" t="e">
        <f t="shared" si="28"/>
        <v>#DIV/0!</v>
      </c>
      <c r="AG527" s="166"/>
      <c r="AH527" s="166" t="b">
        <f t="shared" si="29"/>
        <v>1</v>
      </c>
    </row>
    <row r="528" spans="1:34" s="167" customFormat="1" ht="44.25" customHeight="1" thickBot="1" x14ac:dyDescent="0.3">
      <c r="A528" s="149"/>
      <c r="B528" s="149"/>
      <c r="C528" s="151"/>
      <c r="D528" s="149"/>
      <c r="E528" s="151" t="str">
        <f>IF(D528=1,'Tipo '!$B$2,IF(D528=2,'Tipo '!$B$3,IF(D528=3,'Tipo '!$B$4,IF(D528=4,'Tipo '!$B$5,IF(D528=5,'Tipo '!$B$6,IF(D528=6,'Tipo '!$B$7,IF(D528=7,'Tipo '!$B$8,IF(D528=8,'Tipo '!$B$9,IF(D528=9,'Tipo '!$B$10,IF(D528=10,'Tipo '!$B$11,IF(D528=11,'Tipo '!$B$12,IF(D528=12,'Tipo '!$B$13,IF(D528=13,'Tipo '!$B$14,IF(D528=14,'Tipo '!$B$15,IF(D528=15,'Tipo '!$B$16,IF(D528=16,'Tipo '!$B$17,IF(D528=17,'Tipo '!$B$18,IF(D528=18,'Tipo '!$B$19,IF(D528=19,'Tipo '!$B$20,IF(D528=20,'Tipo '!$B$21,"No ha seleccionado un tipo de contrato válido"))))))))))))))))))))</f>
        <v>No ha seleccionado un tipo de contrato válido</v>
      </c>
      <c r="F528" s="151"/>
      <c r="G528" s="151"/>
      <c r="H528" s="154"/>
      <c r="I528" s="154"/>
      <c r="J528" s="155"/>
      <c r="K528" s="156" t="str">
        <f>IF(J528=1,'Equivalencia BH-BMPT'!$D$2,IF(J528=2,'Equivalencia BH-BMPT'!$D$3,IF(J528=3,'Equivalencia BH-BMPT'!$D$4,IF(J528=4,'Equivalencia BH-BMPT'!$D$5,IF(J528=5,'Equivalencia BH-BMPT'!$D$6,IF(J528=6,'Equivalencia BH-BMPT'!$D$7,IF(J528=7,'Equivalencia BH-BMPT'!$D$8,IF(J528=8,'Equivalencia BH-BMPT'!$D$9,IF(J528=9,'Equivalencia BH-BMPT'!$D$10,IF(J528=10,'Equivalencia BH-BMPT'!$D$11,IF(J528=11,'Equivalencia BH-BMPT'!$D$12,IF(J528=12,'Equivalencia BH-BMPT'!$D$13,IF(J528=13,'Equivalencia BH-BMPT'!$D$14,IF(J528=14,'Equivalencia BH-BMPT'!$D$15,IF(J528=15,'Equivalencia BH-BMPT'!$D$16,IF(J528=16,'Equivalencia BH-BMPT'!$D$17,IF(J528=17,'Equivalencia BH-BMPT'!$D$18,IF(J528=18,'Equivalencia BH-BMPT'!$D$19,IF(J528=19,'Equivalencia BH-BMPT'!$D$20,IF(J528=20,'Equivalencia BH-BMPT'!$D$21,IF(J528=21,'Equivalencia BH-BMPT'!$D$22,IF(J528=22,'Equivalencia BH-BMPT'!$D$23,IF(J528=23,'Equivalencia BH-BMPT'!#REF!,IF(J528=24,'Equivalencia BH-BMPT'!$D$25,IF(J528=25,'Equivalencia BH-BMPT'!$D$26,IF(J528=26,'Equivalencia BH-BMPT'!$D$27,IF(J528=27,'Equivalencia BH-BMPT'!$D$28,IF(J528=28,'Equivalencia BH-BMPT'!$D$29,IF(J528=29,'Equivalencia BH-BMPT'!$D$30,IF(J528=30,'Equivalencia BH-BMPT'!$D$31,IF(J528=31,'Equivalencia BH-BMPT'!$D$32,IF(J528=32,'Equivalencia BH-BMPT'!$D$33,IF(J528=33,'Equivalencia BH-BMPT'!$D$34,IF(J528=34,'Equivalencia BH-BMPT'!$D$35,IF(J528=35,'Equivalencia BH-BMPT'!$D$36,IF(J528=36,'Equivalencia BH-BMPT'!$D$37,IF(J528=37,'Equivalencia BH-BMPT'!$D$38,IF(J528=38,'Equivalencia BH-BMPT'!#REF!,IF(J528=39,'Equivalencia BH-BMPT'!$D$40,IF(J528=40,'Equivalencia BH-BMPT'!$D$41,IF(J528=41,'Equivalencia BH-BMPT'!$D$42,IF(J528=42,'Equivalencia BH-BMPT'!$D$43,IF(J528=43,'Equivalencia BH-BMPT'!$D$44,IF(J528=44,'Equivalencia BH-BMPT'!$D$45,IF(J528=45,'Equivalencia BH-BMPT'!$D$46,"No ha seleccionado un número de programa")))))))))))))))))))))))))))))))))))))))))))))</f>
        <v>No ha seleccionado un número de programa</v>
      </c>
      <c r="L528" s="157"/>
      <c r="M528" s="149"/>
      <c r="N528" s="189"/>
      <c r="O528" s="190"/>
      <c r="P528" s="161"/>
      <c r="Q528" s="162"/>
      <c r="R528" s="162"/>
      <c r="S528" s="162"/>
      <c r="T528" s="162">
        <f t="shared" si="27"/>
        <v>0</v>
      </c>
      <c r="U528" s="162"/>
      <c r="V528" s="191"/>
      <c r="W528" s="191"/>
      <c r="X528" s="191"/>
      <c r="Y528" s="149"/>
      <c r="Z528" s="149"/>
      <c r="AA528" s="164"/>
      <c r="AB528" s="149"/>
      <c r="AC528" s="149"/>
      <c r="AD528" s="149"/>
      <c r="AE528" s="149"/>
      <c r="AF528" s="165" t="e">
        <f t="shared" si="28"/>
        <v>#DIV/0!</v>
      </c>
      <c r="AG528" s="166"/>
      <c r="AH528" s="166" t="b">
        <f t="shared" si="29"/>
        <v>1</v>
      </c>
    </row>
    <row r="529" spans="1:34" s="167" customFormat="1" ht="44.25" customHeight="1" thickBot="1" x14ac:dyDescent="0.3">
      <c r="A529" s="149"/>
      <c r="B529" s="149"/>
      <c r="C529" s="151"/>
      <c r="D529" s="149"/>
      <c r="E529" s="151" t="str">
        <f>IF(D529=1,'Tipo '!$B$2,IF(D529=2,'Tipo '!$B$3,IF(D529=3,'Tipo '!$B$4,IF(D529=4,'Tipo '!$B$5,IF(D529=5,'Tipo '!$B$6,IF(D529=6,'Tipo '!$B$7,IF(D529=7,'Tipo '!$B$8,IF(D529=8,'Tipo '!$B$9,IF(D529=9,'Tipo '!$B$10,IF(D529=10,'Tipo '!$B$11,IF(D529=11,'Tipo '!$B$12,IF(D529=12,'Tipo '!$B$13,IF(D529=13,'Tipo '!$B$14,IF(D529=14,'Tipo '!$B$15,IF(D529=15,'Tipo '!$B$16,IF(D529=16,'Tipo '!$B$17,IF(D529=17,'Tipo '!$B$18,IF(D529=18,'Tipo '!$B$19,IF(D529=19,'Tipo '!$B$20,IF(D529=20,'Tipo '!$B$21,"No ha seleccionado un tipo de contrato válido"))))))))))))))))))))</f>
        <v>No ha seleccionado un tipo de contrato válido</v>
      </c>
      <c r="F529" s="151"/>
      <c r="G529" s="151"/>
      <c r="H529" s="154"/>
      <c r="I529" s="154"/>
      <c r="J529" s="155"/>
      <c r="K529" s="156" t="str">
        <f>IF(J529=1,'Equivalencia BH-BMPT'!$D$2,IF(J529=2,'Equivalencia BH-BMPT'!$D$3,IF(J529=3,'Equivalencia BH-BMPT'!$D$4,IF(J529=4,'Equivalencia BH-BMPT'!$D$5,IF(J529=5,'Equivalencia BH-BMPT'!$D$6,IF(J529=6,'Equivalencia BH-BMPT'!$D$7,IF(J529=7,'Equivalencia BH-BMPT'!$D$8,IF(J529=8,'Equivalencia BH-BMPT'!$D$9,IF(J529=9,'Equivalencia BH-BMPT'!$D$10,IF(J529=10,'Equivalencia BH-BMPT'!$D$11,IF(J529=11,'Equivalencia BH-BMPT'!$D$12,IF(J529=12,'Equivalencia BH-BMPT'!$D$13,IF(J529=13,'Equivalencia BH-BMPT'!$D$14,IF(J529=14,'Equivalencia BH-BMPT'!$D$15,IF(J529=15,'Equivalencia BH-BMPT'!$D$16,IF(J529=16,'Equivalencia BH-BMPT'!$D$17,IF(J529=17,'Equivalencia BH-BMPT'!$D$18,IF(J529=18,'Equivalencia BH-BMPT'!$D$19,IF(J529=19,'Equivalencia BH-BMPT'!$D$20,IF(J529=20,'Equivalencia BH-BMPT'!$D$21,IF(J529=21,'Equivalencia BH-BMPT'!$D$22,IF(J529=22,'Equivalencia BH-BMPT'!$D$23,IF(J529=23,'Equivalencia BH-BMPT'!#REF!,IF(J529=24,'Equivalencia BH-BMPT'!$D$25,IF(J529=25,'Equivalencia BH-BMPT'!$D$26,IF(J529=26,'Equivalencia BH-BMPT'!$D$27,IF(J529=27,'Equivalencia BH-BMPT'!$D$28,IF(J529=28,'Equivalencia BH-BMPT'!$D$29,IF(J529=29,'Equivalencia BH-BMPT'!$D$30,IF(J529=30,'Equivalencia BH-BMPT'!$D$31,IF(J529=31,'Equivalencia BH-BMPT'!$D$32,IF(J529=32,'Equivalencia BH-BMPT'!$D$33,IF(J529=33,'Equivalencia BH-BMPT'!$D$34,IF(J529=34,'Equivalencia BH-BMPT'!$D$35,IF(J529=35,'Equivalencia BH-BMPT'!$D$36,IF(J529=36,'Equivalencia BH-BMPT'!$D$37,IF(J529=37,'Equivalencia BH-BMPT'!$D$38,IF(J529=38,'Equivalencia BH-BMPT'!#REF!,IF(J529=39,'Equivalencia BH-BMPT'!$D$40,IF(J529=40,'Equivalencia BH-BMPT'!$D$41,IF(J529=41,'Equivalencia BH-BMPT'!$D$42,IF(J529=42,'Equivalencia BH-BMPT'!$D$43,IF(J529=43,'Equivalencia BH-BMPT'!$D$44,IF(J529=44,'Equivalencia BH-BMPT'!$D$45,IF(J529=45,'Equivalencia BH-BMPT'!$D$46,"No ha seleccionado un número de programa")))))))))))))))))))))))))))))))))))))))))))))</f>
        <v>No ha seleccionado un número de programa</v>
      </c>
      <c r="L529" s="157"/>
      <c r="M529" s="149"/>
      <c r="N529" s="189"/>
      <c r="O529" s="190"/>
      <c r="P529" s="161"/>
      <c r="Q529" s="162"/>
      <c r="R529" s="162"/>
      <c r="S529" s="162"/>
      <c r="T529" s="162">
        <f t="shared" si="27"/>
        <v>0</v>
      </c>
      <c r="U529" s="162"/>
      <c r="V529" s="191"/>
      <c r="W529" s="191"/>
      <c r="X529" s="191"/>
      <c r="Y529" s="149"/>
      <c r="Z529" s="149"/>
      <c r="AA529" s="164"/>
      <c r="AB529" s="149"/>
      <c r="AC529" s="149"/>
      <c r="AD529" s="149"/>
      <c r="AE529" s="149"/>
      <c r="AF529" s="165" t="e">
        <f t="shared" si="28"/>
        <v>#DIV/0!</v>
      </c>
      <c r="AG529" s="166"/>
      <c r="AH529" s="166" t="b">
        <f t="shared" si="29"/>
        <v>1</v>
      </c>
    </row>
    <row r="530" spans="1:34" s="167" customFormat="1" ht="44.25" customHeight="1" thickBot="1" x14ac:dyDescent="0.3">
      <c r="A530" s="149"/>
      <c r="B530" s="149"/>
      <c r="C530" s="151"/>
      <c r="D530" s="149"/>
      <c r="E530" s="151" t="str">
        <f>IF(D530=1,'Tipo '!$B$2,IF(D530=2,'Tipo '!$B$3,IF(D530=3,'Tipo '!$B$4,IF(D530=4,'Tipo '!$B$5,IF(D530=5,'Tipo '!$B$6,IF(D530=6,'Tipo '!$B$7,IF(D530=7,'Tipo '!$B$8,IF(D530=8,'Tipo '!$B$9,IF(D530=9,'Tipo '!$B$10,IF(D530=10,'Tipo '!$B$11,IF(D530=11,'Tipo '!$B$12,IF(D530=12,'Tipo '!$B$13,IF(D530=13,'Tipo '!$B$14,IF(D530=14,'Tipo '!$B$15,IF(D530=15,'Tipo '!$B$16,IF(D530=16,'Tipo '!$B$17,IF(D530=17,'Tipo '!$B$18,IF(D530=18,'Tipo '!$B$19,IF(D530=19,'Tipo '!$B$20,IF(D530=20,'Tipo '!$B$21,"No ha seleccionado un tipo de contrato válido"))))))))))))))))))))</f>
        <v>No ha seleccionado un tipo de contrato válido</v>
      </c>
      <c r="F530" s="151"/>
      <c r="G530" s="151"/>
      <c r="H530" s="154"/>
      <c r="I530" s="154"/>
      <c r="J530" s="155"/>
      <c r="K530" s="156" t="str">
        <f>IF(J530=1,'Equivalencia BH-BMPT'!$D$2,IF(J530=2,'Equivalencia BH-BMPT'!$D$3,IF(J530=3,'Equivalencia BH-BMPT'!$D$4,IF(J530=4,'Equivalencia BH-BMPT'!$D$5,IF(J530=5,'Equivalencia BH-BMPT'!$D$6,IF(J530=6,'Equivalencia BH-BMPT'!$D$7,IF(J530=7,'Equivalencia BH-BMPT'!$D$8,IF(J530=8,'Equivalencia BH-BMPT'!$D$9,IF(J530=9,'Equivalencia BH-BMPT'!$D$10,IF(J530=10,'Equivalencia BH-BMPT'!$D$11,IF(J530=11,'Equivalencia BH-BMPT'!$D$12,IF(J530=12,'Equivalencia BH-BMPT'!$D$13,IF(J530=13,'Equivalencia BH-BMPT'!$D$14,IF(J530=14,'Equivalencia BH-BMPT'!$D$15,IF(J530=15,'Equivalencia BH-BMPT'!$D$16,IF(J530=16,'Equivalencia BH-BMPT'!$D$17,IF(J530=17,'Equivalencia BH-BMPT'!$D$18,IF(J530=18,'Equivalencia BH-BMPT'!$D$19,IF(J530=19,'Equivalencia BH-BMPT'!$D$20,IF(J530=20,'Equivalencia BH-BMPT'!$D$21,IF(J530=21,'Equivalencia BH-BMPT'!$D$22,IF(J530=22,'Equivalencia BH-BMPT'!$D$23,IF(J530=23,'Equivalencia BH-BMPT'!#REF!,IF(J530=24,'Equivalencia BH-BMPT'!$D$25,IF(J530=25,'Equivalencia BH-BMPT'!$D$26,IF(J530=26,'Equivalencia BH-BMPT'!$D$27,IF(J530=27,'Equivalencia BH-BMPT'!$D$28,IF(J530=28,'Equivalencia BH-BMPT'!$D$29,IF(J530=29,'Equivalencia BH-BMPT'!$D$30,IF(J530=30,'Equivalencia BH-BMPT'!$D$31,IF(J530=31,'Equivalencia BH-BMPT'!$D$32,IF(J530=32,'Equivalencia BH-BMPT'!$D$33,IF(J530=33,'Equivalencia BH-BMPT'!$D$34,IF(J530=34,'Equivalencia BH-BMPT'!$D$35,IF(J530=35,'Equivalencia BH-BMPT'!$D$36,IF(J530=36,'Equivalencia BH-BMPT'!$D$37,IF(J530=37,'Equivalencia BH-BMPT'!$D$38,IF(J530=38,'Equivalencia BH-BMPT'!#REF!,IF(J530=39,'Equivalencia BH-BMPT'!$D$40,IF(J530=40,'Equivalencia BH-BMPT'!$D$41,IF(J530=41,'Equivalencia BH-BMPT'!$D$42,IF(J530=42,'Equivalencia BH-BMPT'!$D$43,IF(J530=43,'Equivalencia BH-BMPT'!$D$44,IF(J530=44,'Equivalencia BH-BMPT'!$D$45,IF(J530=45,'Equivalencia BH-BMPT'!$D$46,"No ha seleccionado un número de programa")))))))))))))))))))))))))))))))))))))))))))))</f>
        <v>No ha seleccionado un número de programa</v>
      </c>
      <c r="L530" s="157"/>
      <c r="M530" s="149"/>
      <c r="N530" s="189"/>
      <c r="O530" s="190"/>
      <c r="P530" s="161"/>
      <c r="Q530" s="162"/>
      <c r="R530" s="162"/>
      <c r="S530" s="162"/>
      <c r="T530" s="162">
        <f t="shared" si="27"/>
        <v>0</v>
      </c>
      <c r="U530" s="162"/>
      <c r="V530" s="191"/>
      <c r="W530" s="191"/>
      <c r="X530" s="191"/>
      <c r="Y530" s="149"/>
      <c r="Z530" s="149"/>
      <c r="AA530" s="164"/>
      <c r="AB530" s="149"/>
      <c r="AC530" s="149"/>
      <c r="AD530" s="149"/>
      <c r="AE530" s="149"/>
      <c r="AF530" s="165" t="e">
        <f t="shared" si="28"/>
        <v>#DIV/0!</v>
      </c>
      <c r="AG530" s="166"/>
      <c r="AH530" s="166" t="b">
        <f t="shared" si="29"/>
        <v>1</v>
      </c>
    </row>
    <row r="531" spans="1:34" s="167" customFormat="1" ht="44.25" customHeight="1" thickBot="1" x14ac:dyDescent="0.3">
      <c r="A531" s="149"/>
      <c r="B531" s="149"/>
      <c r="C531" s="151"/>
      <c r="D531" s="149"/>
      <c r="E531" s="151" t="str">
        <f>IF(D531=1,'Tipo '!$B$2,IF(D531=2,'Tipo '!$B$3,IF(D531=3,'Tipo '!$B$4,IF(D531=4,'Tipo '!$B$5,IF(D531=5,'Tipo '!$B$6,IF(D531=6,'Tipo '!$B$7,IF(D531=7,'Tipo '!$B$8,IF(D531=8,'Tipo '!$B$9,IF(D531=9,'Tipo '!$B$10,IF(D531=10,'Tipo '!$B$11,IF(D531=11,'Tipo '!$B$12,IF(D531=12,'Tipo '!$B$13,IF(D531=13,'Tipo '!$B$14,IF(D531=14,'Tipo '!$B$15,IF(D531=15,'Tipo '!$B$16,IF(D531=16,'Tipo '!$B$17,IF(D531=17,'Tipo '!$B$18,IF(D531=18,'Tipo '!$B$19,IF(D531=19,'Tipo '!$B$20,IF(D531=20,'Tipo '!$B$21,"No ha seleccionado un tipo de contrato válido"))))))))))))))))))))</f>
        <v>No ha seleccionado un tipo de contrato válido</v>
      </c>
      <c r="F531" s="151"/>
      <c r="G531" s="151"/>
      <c r="H531" s="154"/>
      <c r="I531" s="154"/>
      <c r="J531" s="155"/>
      <c r="K531" s="156" t="str">
        <f>IF(J531=1,'Equivalencia BH-BMPT'!$D$2,IF(J531=2,'Equivalencia BH-BMPT'!$D$3,IF(J531=3,'Equivalencia BH-BMPT'!$D$4,IF(J531=4,'Equivalencia BH-BMPT'!$D$5,IF(J531=5,'Equivalencia BH-BMPT'!$D$6,IF(J531=6,'Equivalencia BH-BMPT'!$D$7,IF(J531=7,'Equivalencia BH-BMPT'!$D$8,IF(J531=8,'Equivalencia BH-BMPT'!$D$9,IF(J531=9,'Equivalencia BH-BMPT'!$D$10,IF(J531=10,'Equivalencia BH-BMPT'!$D$11,IF(J531=11,'Equivalencia BH-BMPT'!$D$12,IF(J531=12,'Equivalencia BH-BMPT'!$D$13,IF(J531=13,'Equivalencia BH-BMPT'!$D$14,IF(J531=14,'Equivalencia BH-BMPT'!$D$15,IF(J531=15,'Equivalencia BH-BMPT'!$D$16,IF(J531=16,'Equivalencia BH-BMPT'!$D$17,IF(J531=17,'Equivalencia BH-BMPT'!$D$18,IF(J531=18,'Equivalencia BH-BMPT'!$D$19,IF(J531=19,'Equivalencia BH-BMPT'!$D$20,IF(J531=20,'Equivalencia BH-BMPT'!$D$21,IF(J531=21,'Equivalencia BH-BMPT'!$D$22,IF(J531=22,'Equivalencia BH-BMPT'!$D$23,IF(J531=23,'Equivalencia BH-BMPT'!#REF!,IF(J531=24,'Equivalencia BH-BMPT'!$D$25,IF(J531=25,'Equivalencia BH-BMPT'!$D$26,IF(J531=26,'Equivalencia BH-BMPT'!$D$27,IF(J531=27,'Equivalencia BH-BMPT'!$D$28,IF(J531=28,'Equivalencia BH-BMPT'!$D$29,IF(J531=29,'Equivalencia BH-BMPT'!$D$30,IF(J531=30,'Equivalencia BH-BMPT'!$D$31,IF(J531=31,'Equivalencia BH-BMPT'!$D$32,IF(J531=32,'Equivalencia BH-BMPT'!$D$33,IF(J531=33,'Equivalencia BH-BMPT'!$D$34,IF(J531=34,'Equivalencia BH-BMPT'!$D$35,IF(J531=35,'Equivalencia BH-BMPT'!$D$36,IF(J531=36,'Equivalencia BH-BMPT'!$D$37,IF(J531=37,'Equivalencia BH-BMPT'!$D$38,IF(J531=38,'Equivalencia BH-BMPT'!#REF!,IF(J531=39,'Equivalencia BH-BMPT'!$D$40,IF(J531=40,'Equivalencia BH-BMPT'!$D$41,IF(J531=41,'Equivalencia BH-BMPT'!$D$42,IF(J531=42,'Equivalencia BH-BMPT'!$D$43,IF(J531=43,'Equivalencia BH-BMPT'!$D$44,IF(J531=44,'Equivalencia BH-BMPT'!$D$45,IF(J531=45,'Equivalencia BH-BMPT'!$D$46,"No ha seleccionado un número de programa")))))))))))))))))))))))))))))))))))))))))))))</f>
        <v>No ha seleccionado un número de programa</v>
      </c>
      <c r="L531" s="157"/>
      <c r="M531" s="149"/>
      <c r="N531" s="189"/>
      <c r="O531" s="190"/>
      <c r="P531" s="161"/>
      <c r="Q531" s="162"/>
      <c r="R531" s="162"/>
      <c r="S531" s="162"/>
      <c r="T531" s="162">
        <f t="shared" si="27"/>
        <v>0</v>
      </c>
      <c r="U531" s="162"/>
      <c r="V531" s="191"/>
      <c r="W531" s="191"/>
      <c r="X531" s="191"/>
      <c r="Y531" s="149"/>
      <c r="Z531" s="149"/>
      <c r="AA531" s="164"/>
      <c r="AB531" s="149"/>
      <c r="AC531" s="149"/>
      <c r="AD531" s="149"/>
      <c r="AE531" s="149"/>
      <c r="AF531" s="165" t="e">
        <f t="shared" si="28"/>
        <v>#DIV/0!</v>
      </c>
      <c r="AG531" s="166"/>
      <c r="AH531" s="166" t="b">
        <f t="shared" si="29"/>
        <v>1</v>
      </c>
    </row>
    <row r="532" spans="1:34" s="167" customFormat="1" ht="44.25" customHeight="1" thickBot="1" x14ac:dyDescent="0.3">
      <c r="A532" s="149"/>
      <c r="B532" s="149"/>
      <c r="C532" s="151"/>
      <c r="D532" s="149"/>
      <c r="E532" s="151" t="str">
        <f>IF(D532=1,'Tipo '!$B$2,IF(D532=2,'Tipo '!$B$3,IF(D532=3,'Tipo '!$B$4,IF(D532=4,'Tipo '!$B$5,IF(D532=5,'Tipo '!$B$6,IF(D532=6,'Tipo '!$B$7,IF(D532=7,'Tipo '!$B$8,IF(D532=8,'Tipo '!$B$9,IF(D532=9,'Tipo '!$B$10,IF(D532=10,'Tipo '!$B$11,IF(D532=11,'Tipo '!$B$12,IF(D532=12,'Tipo '!$B$13,IF(D532=13,'Tipo '!$B$14,IF(D532=14,'Tipo '!$B$15,IF(D532=15,'Tipo '!$B$16,IF(D532=16,'Tipo '!$B$17,IF(D532=17,'Tipo '!$B$18,IF(D532=18,'Tipo '!$B$19,IF(D532=19,'Tipo '!$B$20,IF(D532=20,'Tipo '!$B$21,"No ha seleccionado un tipo de contrato válido"))))))))))))))))))))</f>
        <v>No ha seleccionado un tipo de contrato válido</v>
      </c>
      <c r="F532" s="151"/>
      <c r="G532" s="151"/>
      <c r="H532" s="154"/>
      <c r="I532" s="154"/>
      <c r="J532" s="155"/>
      <c r="K532" s="156" t="str">
        <f>IF(J532=1,'Equivalencia BH-BMPT'!$D$2,IF(J532=2,'Equivalencia BH-BMPT'!$D$3,IF(J532=3,'Equivalencia BH-BMPT'!$D$4,IF(J532=4,'Equivalencia BH-BMPT'!$D$5,IF(J532=5,'Equivalencia BH-BMPT'!$D$6,IF(J532=6,'Equivalencia BH-BMPT'!$D$7,IF(J532=7,'Equivalencia BH-BMPT'!$D$8,IF(J532=8,'Equivalencia BH-BMPT'!$D$9,IF(J532=9,'Equivalencia BH-BMPT'!$D$10,IF(J532=10,'Equivalencia BH-BMPT'!$D$11,IF(J532=11,'Equivalencia BH-BMPT'!$D$12,IF(J532=12,'Equivalencia BH-BMPT'!$D$13,IF(J532=13,'Equivalencia BH-BMPT'!$D$14,IF(J532=14,'Equivalencia BH-BMPT'!$D$15,IF(J532=15,'Equivalencia BH-BMPT'!$D$16,IF(J532=16,'Equivalencia BH-BMPT'!$D$17,IF(J532=17,'Equivalencia BH-BMPT'!$D$18,IF(J532=18,'Equivalencia BH-BMPT'!$D$19,IF(J532=19,'Equivalencia BH-BMPT'!$D$20,IF(J532=20,'Equivalencia BH-BMPT'!$D$21,IF(J532=21,'Equivalencia BH-BMPT'!$D$22,IF(J532=22,'Equivalencia BH-BMPT'!$D$23,IF(J532=23,'Equivalencia BH-BMPT'!#REF!,IF(J532=24,'Equivalencia BH-BMPT'!$D$25,IF(J532=25,'Equivalencia BH-BMPT'!$D$26,IF(J532=26,'Equivalencia BH-BMPT'!$D$27,IF(J532=27,'Equivalencia BH-BMPT'!$D$28,IF(J532=28,'Equivalencia BH-BMPT'!$D$29,IF(J532=29,'Equivalencia BH-BMPT'!$D$30,IF(J532=30,'Equivalencia BH-BMPT'!$D$31,IF(J532=31,'Equivalencia BH-BMPT'!$D$32,IF(J532=32,'Equivalencia BH-BMPT'!$D$33,IF(J532=33,'Equivalencia BH-BMPT'!$D$34,IF(J532=34,'Equivalencia BH-BMPT'!$D$35,IF(J532=35,'Equivalencia BH-BMPT'!$D$36,IF(J532=36,'Equivalencia BH-BMPT'!$D$37,IF(J532=37,'Equivalencia BH-BMPT'!$D$38,IF(J532=38,'Equivalencia BH-BMPT'!#REF!,IF(J532=39,'Equivalencia BH-BMPT'!$D$40,IF(J532=40,'Equivalencia BH-BMPT'!$D$41,IF(J532=41,'Equivalencia BH-BMPT'!$D$42,IF(J532=42,'Equivalencia BH-BMPT'!$D$43,IF(J532=43,'Equivalencia BH-BMPT'!$D$44,IF(J532=44,'Equivalencia BH-BMPT'!$D$45,IF(J532=45,'Equivalencia BH-BMPT'!$D$46,"No ha seleccionado un número de programa")))))))))))))))))))))))))))))))))))))))))))))</f>
        <v>No ha seleccionado un número de programa</v>
      </c>
      <c r="L532" s="157"/>
      <c r="M532" s="149"/>
      <c r="N532" s="189"/>
      <c r="O532" s="190"/>
      <c r="P532" s="161"/>
      <c r="Q532" s="162"/>
      <c r="R532" s="162"/>
      <c r="S532" s="162"/>
      <c r="T532" s="162">
        <f t="shared" ref="T532:T595" si="30">O532+Q532+S532</f>
        <v>0</v>
      </c>
      <c r="U532" s="162"/>
      <c r="V532" s="191"/>
      <c r="W532" s="191"/>
      <c r="X532" s="191"/>
      <c r="Y532" s="149"/>
      <c r="Z532" s="149"/>
      <c r="AA532" s="164"/>
      <c r="AB532" s="149"/>
      <c r="AC532" s="149"/>
      <c r="AD532" s="149"/>
      <c r="AE532" s="149"/>
      <c r="AF532" s="165" t="e">
        <f t="shared" ref="AF532:AF595" si="31">SUM(U532/T532)</f>
        <v>#DIV/0!</v>
      </c>
      <c r="AG532" s="166"/>
      <c r="AH532" s="166" t="b">
        <f t="shared" ref="AH532:AH595" si="32">IF(I532="Funcionamiento",J532=0,J532="")</f>
        <v>1</v>
      </c>
    </row>
    <row r="533" spans="1:34" s="167" customFormat="1" ht="44.25" customHeight="1" thickBot="1" x14ac:dyDescent="0.3">
      <c r="A533" s="149"/>
      <c r="B533" s="149"/>
      <c r="C533" s="151"/>
      <c r="D533" s="149"/>
      <c r="E533" s="151" t="str">
        <f>IF(D533=1,'Tipo '!$B$2,IF(D533=2,'Tipo '!$B$3,IF(D533=3,'Tipo '!$B$4,IF(D533=4,'Tipo '!$B$5,IF(D533=5,'Tipo '!$B$6,IF(D533=6,'Tipo '!$B$7,IF(D533=7,'Tipo '!$B$8,IF(D533=8,'Tipo '!$B$9,IF(D533=9,'Tipo '!$B$10,IF(D533=10,'Tipo '!$B$11,IF(D533=11,'Tipo '!$B$12,IF(D533=12,'Tipo '!$B$13,IF(D533=13,'Tipo '!$B$14,IF(D533=14,'Tipo '!$B$15,IF(D533=15,'Tipo '!$B$16,IF(D533=16,'Tipo '!$B$17,IF(D533=17,'Tipo '!$B$18,IF(D533=18,'Tipo '!$B$19,IF(D533=19,'Tipo '!$B$20,IF(D533=20,'Tipo '!$B$21,"No ha seleccionado un tipo de contrato válido"))))))))))))))))))))</f>
        <v>No ha seleccionado un tipo de contrato válido</v>
      </c>
      <c r="F533" s="151"/>
      <c r="G533" s="151"/>
      <c r="H533" s="154"/>
      <c r="I533" s="154"/>
      <c r="J533" s="155"/>
      <c r="K533" s="156" t="str">
        <f>IF(J533=1,'Equivalencia BH-BMPT'!$D$2,IF(J533=2,'Equivalencia BH-BMPT'!$D$3,IF(J533=3,'Equivalencia BH-BMPT'!$D$4,IF(J533=4,'Equivalencia BH-BMPT'!$D$5,IF(J533=5,'Equivalencia BH-BMPT'!$D$6,IF(J533=6,'Equivalencia BH-BMPT'!$D$7,IF(J533=7,'Equivalencia BH-BMPT'!$D$8,IF(J533=8,'Equivalencia BH-BMPT'!$D$9,IF(J533=9,'Equivalencia BH-BMPT'!$D$10,IF(J533=10,'Equivalencia BH-BMPT'!$D$11,IF(J533=11,'Equivalencia BH-BMPT'!$D$12,IF(J533=12,'Equivalencia BH-BMPT'!$D$13,IF(J533=13,'Equivalencia BH-BMPT'!$D$14,IF(J533=14,'Equivalencia BH-BMPT'!$D$15,IF(J533=15,'Equivalencia BH-BMPT'!$D$16,IF(J533=16,'Equivalencia BH-BMPT'!$D$17,IF(J533=17,'Equivalencia BH-BMPT'!$D$18,IF(J533=18,'Equivalencia BH-BMPT'!$D$19,IF(J533=19,'Equivalencia BH-BMPT'!$D$20,IF(J533=20,'Equivalencia BH-BMPT'!$D$21,IF(J533=21,'Equivalencia BH-BMPT'!$D$22,IF(J533=22,'Equivalencia BH-BMPT'!$D$23,IF(J533=23,'Equivalencia BH-BMPT'!#REF!,IF(J533=24,'Equivalencia BH-BMPT'!$D$25,IF(J533=25,'Equivalencia BH-BMPT'!$D$26,IF(J533=26,'Equivalencia BH-BMPT'!$D$27,IF(J533=27,'Equivalencia BH-BMPT'!$D$28,IF(J533=28,'Equivalencia BH-BMPT'!$D$29,IF(J533=29,'Equivalencia BH-BMPT'!$D$30,IF(J533=30,'Equivalencia BH-BMPT'!$D$31,IF(J533=31,'Equivalencia BH-BMPT'!$D$32,IF(J533=32,'Equivalencia BH-BMPT'!$D$33,IF(J533=33,'Equivalencia BH-BMPT'!$D$34,IF(J533=34,'Equivalencia BH-BMPT'!$D$35,IF(J533=35,'Equivalencia BH-BMPT'!$D$36,IF(J533=36,'Equivalencia BH-BMPT'!$D$37,IF(J533=37,'Equivalencia BH-BMPT'!$D$38,IF(J533=38,'Equivalencia BH-BMPT'!#REF!,IF(J533=39,'Equivalencia BH-BMPT'!$D$40,IF(J533=40,'Equivalencia BH-BMPT'!$D$41,IF(J533=41,'Equivalencia BH-BMPT'!$D$42,IF(J533=42,'Equivalencia BH-BMPT'!$D$43,IF(J533=43,'Equivalencia BH-BMPT'!$D$44,IF(J533=44,'Equivalencia BH-BMPT'!$D$45,IF(J533=45,'Equivalencia BH-BMPT'!$D$46,"No ha seleccionado un número de programa")))))))))))))))))))))))))))))))))))))))))))))</f>
        <v>No ha seleccionado un número de programa</v>
      </c>
      <c r="L533" s="157"/>
      <c r="M533" s="149"/>
      <c r="N533" s="189"/>
      <c r="O533" s="190"/>
      <c r="P533" s="161"/>
      <c r="Q533" s="162"/>
      <c r="R533" s="162"/>
      <c r="S533" s="162"/>
      <c r="T533" s="162">
        <f t="shared" si="30"/>
        <v>0</v>
      </c>
      <c r="U533" s="162"/>
      <c r="V533" s="191"/>
      <c r="W533" s="191"/>
      <c r="X533" s="191"/>
      <c r="Y533" s="149"/>
      <c r="Z533" s="149"/>
      <c r="AA533" s="164"/>
      <c r="AB533" s="149"/>
      <c r="AC533" s="149"/>
      <c r="AD533" s="149"/>
      <c r="AE533" s="149"/>
      <c r="AF533" s="165" t="e">
        <f t="shared" si="31"/>
        <v>#DIV/0!</v>
      </c>
      <c r="AG533" s="166"/>
      <c r="AH533" s="166" t="b">
        <f t="shared" si="32"/>
        <v>1</v>
      </c>
    </row>
    <row r="534" spans="1:34" s="167" customFormat="1" ht="44.25" customHeight="1" thickBot="1" x14ac:dyDescent="0.3">
      <c r="A534" s="149"/>
      <c r="B534" s="149"/>
      <c r="C534" s="151"/>
      <c r="D534" s="149"/>
      <c r="E534" s="151" t="str">
        <f>IF(D534=1,'Tipo '!$B$2,IF(D534=2,'Tipo '!$B$3,IF(D534=3,'Tipo '!$B$4,IF(D534=4,'Tipo '!$B$5,IF(D534=5,'Tipo '!$B$6,IF(D534=6,'Tipo '!$B$7,IF(D534=7,'Tipo '!$B$8,IF(D534=8,'Tipo '!$B$9,IF(D534=9,'Tipo '!$B$10,IF(D534=10,'Tipo '!$B$11,IF(D534=11,'Tipo '!$B$12,IF(D534=12,'Tipo '!$B$13,IF(D534=13,'Tipo '!$B$14,IF(D534=14,'Tipo '!$B$15,IF(D534=15,'Tipo '!$B$16,IF(D534=16,'Tipo '!$B$17,IF(D534=17,'Tipo '!$B$18,IF(D534=18,'Tipo '!$B$19,IF(D534=19,'Tipo '!$B$20,IF(D534=20,'Tipo '!$B$21,"No ha seleccionado un tipo de contrato válido"))))))))))))))))))))</f>
        <v>No ha seleccionado un tipo de contrato válido</v>
      </c>
      <c r="F534" s="151"/>
      <c r="G534" s="151"/>
      <c r="H534" s="154"/>
      <c r="I534" s="154"/>
      <c r="J534" s="155"/>
      <c r="K534" s="156" t="str">
        <f>IF(J534=1,'Equivalencia BH-BMPT'!$D$2,IF(J534=2,'Equivalencia BH-BMPT'!$D$3,IF(J534=3,'Equivalencia BH-BMPT'!$D$4,IF(J534=4,'Equivalencia BH-BMPT'!$D$5,IF(J534=5,'Equivalencia BH-BMPT'!$D$6,IF(J534=6,'Equivalencia BH-BMPT'!$D$7,IF(J534=7,'Equivalencia BH-BMPT'!$D$8,IF(J534=8,'Equivalencia BH-BMPT'!$D$9,IF(J534=9,'Equivalencia BH-BMPT'!$D$10,IF(J534=10,'Equivalencia BH-BMPT'!$D$11,IF(J534=11,'Equivalencia BH-BMPT'!$D$12,IF(J534=12,'Equivalencia BH-BMPT'!$D$13,IF(J534=13,'Equivalencia BH-BMPT'!$D$14,IF(J534=14,'Equivalencia BH-BMPT'!$D$15,IF(J534=15,'Equivalencia BH-BMPT'!$D$16,IF(J534=16,'Equivalencia BH-BMPT'!$D$17,IF(J534=17,'Equivalencia BH-BMPT'!$D$18,IF(J534=18,'Equivalencia BH-BMPT'!$D$19,IF(J534=19,'Equivalencia BH-BMPT'!$D$20,IF(J534=20,'Equivalencia BH-BMPT'!$D$21,IF(J534=21,'Equivalencia BH-BMPT'!$D$22,IF(J534=22,'Equivalencia BH-BMPT'!$D$23,IF(J534=23,'Equivalencia BH-BMPT'!#REF!,IF(J534=24,'Equivalencia BH-BMPT'!$D$25,IF(J534=25,'Equivalencia BH-BMPT'!$D$26,IF(J534=26,'Equivalencia BH-BMPT'!$D$27,IF(J534=27,'Equivalencia BH-BMPT'!$D$28,IF(J534=28,'Equivalencia BH-BMPT'!$D$29,IF(J534=29,'Equivalencia BH-BMPT'!$D$30,IF(J534=30,'Equivalencia BH-BMPT'!$D$31,IF(J534=31,'Equivalencia BH-BMPT'!$D$32,IF(J534=32,'Equivalencia BH-BMPT'!$D$33,IF(J534=33,'Equivalencia BH-BMPT'!$D$34,IF(J534=34,'Equivalencia BH-BMPT'!$D$35,IF(J534=35,'Equivalencia BH-BMPT'!$D$36,IF(J534=36,'Equivalencia BH-BMPT'!$D$37,IF(J534=37,'Equivalencia BH-BMPT'!$D$38,IF(J534=38,'Equivalencia BH-BMPT'!#REF!,IF(J534=39,'Equivalencia BH-BMPT'!$D$40,IF(J534=40,'Equivalencia BH-BMPT'!$D$41,IF(J534=41,'Equivalencia BH-BMPT'!$D$42,IF(J534=42,'Equivalencia BH-BMPT'!$D$43,IF(J534=43,'Equivalencia BH-BMPT'!$D$44,IF(J534=44,'Equivalencia BH-BMPT'!$D$45,IF(J534=45,'Equivalencia BH-BMPT'!$D$46,"No ha seleccionado un número de programa")))))))))))))))))))))))))))))))))))))))))))))</f>
        <v>No ha seleccionado un número de programa</v>
      </c>
      <c r="L534" s="157"/>
      <c r="M534" s="149"/>
      <c r="N534" s="189"/>
      <c r="O534" s="190"/>
      <c r="P534" s="161"/>
      <c r="Q534" s="162"/>
      <c r="R534" s="162"/>
      <c r="S534" s="162"/>
      <c r="T534" s="162">
        <f t="shared" si="30"/>
        <v>0</v>
      </c>
      <c r="U534" s="162"/>
      <c r="V534" s="191"/>
      <c r="W534" s="191"/>
      <c r="X534" s="191"/>
      <c r="Y534" s="149"/>
      <c r="Z534" s="149"/>
      <c r="AA534" s="164"/>
      <c r="AB534" s="149"/>
      <c r="AC534" s="149"/>
      <c r="AD534" s="149"/>
      <c r="AE534" s="149"/>
      <c r="AF534" s="165" t="e">
        <f t="shared" si="31"/>
        <v>#DIV/0!</v>
      </c>
      <c r="AG534" s="166"/>
      <c r="AH534" s="166" t="b">
        <f t="shared" si="32"/>
        <v>1</v>
      </c>
    </row>
    <row r="535" spans="1:34" s="167" customFormat="1" ht="44.25" customHeight="1" thickBot="1" x14ac:dyDescent="0.3">
      <c r="A535" s="149"/>
      <c r="B535" s="149"/>
      <c r="C535" s="151"/>
      <c r="D535" s="149"/>
      <c r="E535" s="151" t="str">
        <f>IF(D535=1,'Tipo '!$B$2,IF(D535=2,'Tipo '!$B$3,IF(D535=3,'Tipo '!$B$4,IF(D535=4,'Tipo '!$B$5,IF(D535=5,'Tipo '!$B$6,IF(D535=6,'Tipo '!$B$7,IF(D535=7,'Tipo '!$B$8,IF(D535=8,'Tipo '!$B$9,IF(D535=9,'Tipo '!$B$10,IF(D535=10,'Tipo '!$B$11,IF(D535=11,'Tipo '!$B$12,IF(D535=12,'Tipo '!$B$13,IF(D535=13,'Tipo '!$B$14,IF(D535=14,'Tipo '!$B$15,IF(D535=15,'Tipo '!$B$16,IF(D535=16,'Tipo '!$B$17,IF(D535=17,'Tipo '!$B$18,IF(D535=18,'Tipo '!$B$19,IF(D535=19,'Tipo '!$B$20,IF(D535=20,'Tipo '!$B$21,"No ha seleccionado un tipo de contrato válido"))))))))))))))))))))</f>
        <v>No ha seleccionado un tipo de contrato válido</v>
      </c>
      <c r="F535" s="151"/>
      <c r="G535" s="151"/>
      <c r="H535" s="154"/>
      <c r="I535" s="154"/>
      <c r="J535" s="155"/>
      <c r="K535" s="156" t="str">
        <f>IF(J535=1,'Equivalencia BH-BMPT'!$D$2,IF(J535=2,'Equivalencia BH-BMPT'!$D$3,IF(J535=3,'Equivalencia BH-BMPT'!$D$4,IF(J535=4,'Equivalencia BH-BMPT'!$D$5,IF(J535=5,'Equivalencia BH-BMPT'!$D$6,IF(J535=6,'Equivalencia BH-BMPT'!$D$7,IF(J535=7,'Equivalencia BH-BMPT'!$D$8,IF(J535=8,'Equivalencia BH-BMPT'!$D$9,IF(J535=9,'Equivalencia BH-BMPT'!$D$10,IF(J535=10,'Equivalencia BH-BMPT'!$D$11,IF(J535=11,'Equivalencia BH-BMPT'!$D$12,IF(J535=12,'Equivalencia BH-BMPT'!$D$13,IF(J535=13,'Equivalencia BH-BMPT'!$D$14,IF(J535=14,'Equivalencia BH-BMPT'!$D$15,IF(J535=15,'Equivalencia BH-BMPT'!$D$16,IF(J535=16,'Equivalencia BH-BMPT'!$D$17,IF(J535=17,'Equivalencia BH-BMPT'!$D$18,IF(J535=18,'Equivalencia BH-BMPT'!$D$19,IF(J535=19,'Equivalencia BH-BMPT'!$D$20,IF(J535=20,'Equivalencia BH-BMPT'!$D$21,IF(J535=21,'Equivalencia BH-BMPT'!$D$22,IF(J535=22,'Equivalencia BH-BMPT'!$D$23,IF(J535=23,'Equivalencia BH-BMPT'!#REF!,IF(J535=24,'Equivalencia BH-BMPT'!$D$25,IF(J535=25,'Equivalencia BH-BMPT'!$D$26,IF(J535=26,'Equivalencia BH-BMPT'!$D$27,IF(J535=27,'Equivalencia BH-BMPT'!$D$28,IF(J535=28,'Equivalencia BH-BMPT'!$D$29,IF(J535=29,'Equivalencia BH-BMPT'!$D$30,IF(J535=30,'Equivalencia BH-BMPT'!$D$31,IF(J535=31,'Equivalencia BH-BMPT'!$D$32,IF(J535=32,'Equivalencia BH-BMPT'!$D$33,IF(J535=33,'Equivalencia BH-BMPT'!$D$34,IF(J535=34,'Equivalencia BH-BMPT'!$D$35,IF(J535=35,'Equivalencia BH-BMPT'!$D$36,IF(J535=36,'Equivalencia BH-BMPT'!$D$37,IF(J535=37,'Equivalencia BH-BMPT'!$D$38,IF(J535=38,'Equivalencia BH-BMPT'!#REF!,IF(J535=39,'Equivalencia BH-BMPT'!$D$40,IF(J535=40,'Equivalencia BH-BMPT'!$D$41,IF(J535=41,'Equivalencia BH-BMPT'!$D$42,IF(J535=42,'Equivalencia BH-BMPT'!$D$43,IF(J535=43,'Equivalencia BH-BMPT'!$D$44,IF(J535=44,'Equivalencia BH-BMPT'!$D$45,IF(J535=45,'Equivalencia BH-BMPT'!$D$46,"No ha seleccionado un número de programa")))))))))))))))))))))))))))))))))))))))))))))</f>
        <v>No ha seleccionado un número de programa</v>
      </c>
      <c r="L535" s="157"/>
      <c r="M535" s="149"/>
      <c r="N535" s="189"/>
      <c r="O535" s="190"/>
      <c r="P535" s="161"/>
      <c r="Q535" s="162"/>
      <c r="R535" s="162"/>
      <c r="S535" s="162"/>
      <c r="T535" s="162">
        <f t="shared" si="30"/>
        <v>0</v>
      </c>
      <c r="U535" s="162"/>
      <c r="V535" s="191"/>
      <c r="W535" s="191"/>
      <c r="X535" s="191"/>
      <c r="Y535" s="149"/>
      <c r="Z535" s="149"/>
      <c r="AA535" s="164"/>
      <c r="AB535" s="149"/>
      <c r="AC535" s="149"/>
      <c r="AD535" s="149"/>
      <c r="AE535" s="149"/>
      <c r="AF535" s="165" t="e">
        <f t="shared" si="31"/>
        <v>#DIV/0!</v>
      </c>
      <c r="AG535" s="166"/>
      <c r="AH535" s="166" t="b">
        <f t="shared" si="32"/>
        <v>1</v>
      </c>
    </row>
    <row r="536" spans="1:34" s="167" customFormat="1" ht="44.25" customHeight="1" thickBot="1" x14ac:dyDescent="0.3">
      <c r="A536" s="149"/>
      <c r="B536" s="149"/>
      <c r="C536" s="151"/>
      <c r="D536" s="149"/>
      <c r="E536" s="151" t="str">
        <f>IF(D536=1,'Tipo '!$B$2,IF(D536=2,'Tipo '!$B$3,IF(D536=3,'Tipo '!$B$4,IF(D536=4,'Tipo '!$B$5,IF(D536=5,'Tipo '!$B$6,IF(D536=6,'Tipo '!$B$7,IF(D536=7,'Tipo '!$B$8,IF(D536=8,'Tipo '!$B$9,IF(D536=9,'Tipo '!$B$10,IF(D536=10,'Tipo '!$B$11,IF(D536=11,'Tipo '!$B$12,IF(D536=12,'Tipo '!$B$13,IF(D536=13,'Tipo '!$B$14,IF(D536=14,'Tipo '!$B$15,IF(D536=15,'Tipo '!$B$16,IF(D536=16,'Tipo '!$B$17,IF(D536=17,'Tipo '!$B$18,IF(D536=18,'Tipo '!$B$19,IF(D536=19,'Tipo '!$B$20,IF(D536=20,'Tipo '!$B$21,"No ha seleccionado un tipo de contrato válido"))))))))))))))))))))</f>
        <v>No ha seleccionado un tipo de contrato válido</v>
      </c>
      <c r="F536" s="151"/>
      <c r="G536" s="151"/>
      <c r="H536" s="154"/>
      <c r="I536" s="154"/>
      <c r="J536" s="155"/>
      <c r="K536" s="156" t="str">
        <f>IF(J536=1,'Equivalencia BH-BMPT'!$D$2,IF(J536=2,'Equivalencia BH-BMPT'!$D$3,IF(J536=3,'Equivalencia BH-BMPT'!$D$4,IF(J536=4,'Equivalencia BH-BMPT'!$D$5,IF(J536=5,'Equivalencia BH-BMPT'!$D$6,IF(J536=6,'Equivalencia BH-BMPT'!$D$7,IF(J536=7,'Equivalencia BH-BMPT'!$D$8,IF(J536=8,'Equivalencia BH-BMPT'!$D$9,IF(J536=9,'Equivalencia BH-BMPT'!$D$10,IF(J536=10,'Equivalencia BH-BMPT'!$D$11,IF(J536=11,'Equivalencia BH-BMPT'!$D$12,IF(J536=12,'Equivalencia BH-BMPT'!$D$13,IF(J536=13,'Equivalencia BH-BMPT'!$D$14,IF(J536=14,'Equivalencia BH-BMPT'!$D$15,IF(J536=15,'Equivalencia BH-BMPT'!$D$16,IF(J536=16,'Equivalencia BH-BMPT'!$D$17,IF(J536=17,'Equivalencia BH-BMPT'!$D$18,IF(J536=18,'Equivalencia BH-BMPT'!$D$19,IF(J536=19,'Equivalencia BH-BMPT'!$D$20,IF(J536=20,'Equivalencia BH-BMPT'!$D$21,IF(J536=21,'Equivalencia BH-BMPT'!$D$22,IF(J536=22,'Equivalencia BH-BMPT'!$D$23,IF(J536=23,'Equivalencia BH-BMPT'!#REF!,IF(J536=24,'Equivalencia BH-BMPT'!$D$25,IF(J536=25,'Equivalencia BH-BMPT'!$D$26,IF(J536=26,'Equivalencia BH-BMPT'!$D$27,IF(J536=27,'Equivalencia BH-BMPT'!$D$28,IF(J536=28,'Equivalencia BH-BMPT'!$D$29,IF(J536=29,'Equivalencia BH-BMPT'!$D$30,IF(J536=30,'Equivalencia BH-BMPT'!$D$31,IF(J536=31,'Equivalencia BH-BMPT'!$D$32,IF(J536=32,'Equivalencia BH-BMPT'!$D$33,IF(J536=33,'Equivalencia BH-BMPT'!$D$34,IF(J536=34,'Equivalencia BH-BMPT'!$D$35,IF(J536=35,'Equivalencia BH-BMPT'!$D$36,IF(J536=36,'Equivalencia BH-BMPT'!$D$37,IF(J536=37,'Equivalencia BH-BMPT'!$D$38,IF(J536=38,'Equivalencia BH-BMPT'!#REF!,IF(J536=39,'Equivalencia BH-BMPT'!$D$40,IF(J536=40,'Equivalencia BH-BMPT'!$D$41,IF(J536=41,'Equivalencia BH-BMPT'!$D$42,IF(J536=42,'Equivalencia BH-BMPT'!$D$43,IF(J536=43,'Equivalencia BH-BMPT'!$D$44,IF(J536=44,'Equivalencia BH-BMPT'!$D$45,IF(J536=45,'Equivalencia BH-BMPT'!$D$46,"No ha seleccionado un número de programa")))))))))))))))))))))))))))))))))))))))))))))</f>
        <v>No ha seleccionado un número de programa</v>
      </c>
      <c r="L536" s="157"/>
      <c r="M536" s="149"/>
      <c r="N536" s="189"/>
      <c r="O536" s="190"/>
      <c r="P536" s="161"/>
      <c r="Q536" s="162"/>
      <c r="R536" s="162"/>
      <c r="S536" s="162"/>
      <c r="T536" s="162">
        <f t="shared" si="30"/>
        <v>0</v>
      </c>
      <c r="U536" s="162"/>
      <c r="V536" s="191"/>
      <c r="W536" s="191"/>
      <c r="X536" s="191"/>
      <c r="Y536" s="149"/>
      <c r="Z536" s="149"/>
      <c r="AA536" s="164"/>
      <c r="AB536" s="149"/>
      <c r="AC536" s="149"/>
      <c r="AD536" s="149"/>
      <c r="AE536" s="149"/>
      <c r="AF536" s="165" t="e">
        <f t="shared" si="31"/>
        <v>#DIV/0!</v>
      </c>
      <c r="AG536" s="166"/>
      <c r="AH536" s="166" t="b">
        <f t="shared" si="32"/>
        <v>1</v>
      </c>
    </row>
    <row r="537" spans="1:34" s="167" customFormat="1" ht="44.25" customHeight="1" thickBot="1" x14ac:dyDescent="0.3">
      <c r="A537" s="149"/>
      <c r="B537" s="149"/>
      <c r="C537" s="151"/>
      <c r="D537" s="149"/>
      <c r="E537" s="151" t="str">
        <f>IF(D537=1,'Tipo '!$B$2,IF(D537=2,'Tipo '!$B$3,IF(D537=3,'Tipo '!$B$4,IF(D537=4,'Tipo '!$B$5,IF(D537=5,'Tipo '!$B$6,IF(D537=6,'Tipo '!$B$7,IF(D537=7,'Tipo '!$B$8,IF(D537=8,'Tipo '!$B$9,IF(D537=9,'Tipo '!$B$10,IF(D537=10,'Tipo '!$B$11,IF(D537=11,'Tipo '!$B$12,IF(D537=12,'Tipo '!$B$13,IF(D537=13,'Tipo '!$B$14,IF(D537=14,'Tipo '!$B$15,IF(D537=15,'Tipo '!$B$16,IF(D537=16,'Tipo '!$B$17,IF(D537=17,'Tipo '!$B$18,IF(D537=18,'Tipo '!$B$19,IF(D537=19,'Tipo '!$B$20,IF(D537=20,'Tipo '!$B$21,"No ha seleccionado un tipo de contrato válido"))))))))))))))))))))</f>
        <v>No ha seleccionado un tipo de contrato válido</v>
      </c>
      <c r="F537" s="151"/>
      <c r="G537" s="151"/>
      <c r="H537" s="154"/>
      <c r="I537" s="154"/>
      <c r="J537" s="155"/>
      <c r="K537" s="156" t="str">
        <f>IF(J537=1,'Equivalencia BH-BMPT'!$D$2,IF(J537=2,'Equivalencia BH-BMPT'!$D$3,IF(J537=3,'Equivalencia BH-BMPT'!$D$4,IF(J537=4,'Equivalencia BH-BMPT'!$D$5,IF(J537=5,'Equivalencia BH-BMPT'!$D$6,IF(J537=6,'Equivalencia BH-BMPT'!$D$7,IF(J537=7,'Equivalencia BH-BMPT'!$D$8,IF(J537=8,'Equivalencia BH-BMPT'!$D$9,IF(J537=9,'Equivalencia BH-BMPT'!$D$10,IF(J537=10,'Equivalencia BH-BMPT'!$D$11,IF(J537=11,'Equivalencia BH-BMPT'!$D$12,IF(J537=12,'Equivalencia BH-BMPT'!$D$13,IF(J537=13,'Equivalencia BH-BMPT'!$D$14,IF(J537=14,'Equivalencia BH-BMPT'!$D$15,IF(J537=15,'Equivalencia BH-BMPT'!$D$16,IF(J537=16,'Equivalencia BH-BMPT'!$D$17,IF(J537=17,'Equivalencia BH-BMPT'!$D$18,IF(J537=18,'Equivalencia BH-BMPT'!$D$19,IF(J537=19,'Equivalencia BH-BMPT'!$D$20,IF(J537=20,'Equivalencia BH-BMPT'!$D$21,IF(J537=21,'Equivalencia BH-BMPT'!$D$22,IF(J537=22,'Equivalencia BH-BMPT'!$D$23,IF(J537=23,'Equivalencia BH-BMPT'!#REF!,IF(J537=24,'Equivalencia BH-BMPT'!$D$25,IF(J537=25,'Equivalencia BH-BMPT'!$D$26,IF(J537=26,'Equivalencia BH-BMPT'!$D$27,IF(J537=27,'Equivalencia BH-BMPT'!$D$28,IF(J537=28,'Equivalencia BH-BMPT'!$D$29,IF(J537=29,'Equivalencia BH-BMPT'!$D$30,IF(J537=30,'Equivalencia BH-BMPT'!$D$31,IF(J537=31,'Equivalencia BH-BMPT'!$D$32,IF(J537=32,'Equivalencia BH-BMPT'!$D$33,IF(J537=33,'Equivalencia BH-BMPT'!$D$34,IF(J537=34,'Equivalencia BH-BMPT'!$D$35,IF(J537=35,'Equivalencia BH-BMPT'!$D$36,IF(J537=36,'Equivalencia BH-BMPT'!$D$37,IF(J537=37,'Equivalencia BH-BMPT'!$D$38,IF(J537=38,'Equivalencia BH-BMPT'!#REF!,IF(J537=39,'Equivalencia BH-BMPT'!$D$40,IF(J537=40,'Equivalencia BH-BMPT'!$D$41,IF(J537=41,'Equivalencia BH-BMPT'!$D$42,IF(J537=42,'Equivalencia BH-BMPT'!$D$43,IF(J537=43,'Equivalencia BH-BMPT'!$D$44,IF(J537=44,'Equivalencia BH-BMPT'!$D$45,IF(J537=45,'Equivalencia BH-BMPT'!$D$46,"No ha seleccionado un número de programa")))))))))))))))))))))))))))))))))))))))))))))</f>
        <v>No ha seleccionado un número de programa</v>
      </c>
      <c r="L537" s="157"/>
      <c r="M537" s="149"/>
      <c r="N537" s="189"/>
      <c r="O537" s="190"/>
      <c r="P537" s="161"/>
      <c r="Q537" s="162"/>
      <c r="R537" s="162"/>
      <c r="S537" s="162"/>
      <c r="T537" s="162">
        <f t="shared" si="30"/>
        <v>0</v>
      </c>
      <c r="U537" s="162"/>
      <c r="V537" s="191"/>
      <c r="W537" s="191"/>
      <c r="X537" s="191"/>
      <c r="Y537" s="149"/>
      <c r="Z537" s="149"/>
      <c r="AA537" s="164"/>
      <c r="AB537" s="149"/>
      <c r="AC537" s="149"/>
      <c r="AD537" s="149"/>
      <c r="AE537" s="149"/>
      <c r="AF537" s="165" t="e">
        <f t="shared" si="31"/>
        <v>#DIV/0!</v>
      </c>
      <c r="AG537" s="166"/>
      <c r="AH537" s="166" t="b">
        <f t="shared" si="32"/>
        <v>1</v>
      </c>
    </row>
    <row r="538" spans="1:34" s="167" customFormat="1" ht="44.25" customHeight="1" thickBot="1" x14ac:dyDescent="0.3">
      <c r="A538" s="149"/>
      <c r="B538" s="149"/>
      <c r="C538" s="151"/>
      <c r="D538" s="149"/>
      <c r="E538" s="151" t="str">
        <f>IF(D538=1,'Tipo '!$B$2,IF(D538=2,'Tipo '!$B$3,IF(D538=3,'Tipo '!$B$4,IF(D538=4,'Tipo '!$B$5,IF(D538=5,'Tipo '!$B$6,IF(D538=6,'Tipo '!$B$7,IF(D538=7,'Tipo '!$B$8,IF(D538=8,'Tipo '!$B$9,IF(D538=9,'Tipo '!$B$10,IF(D538=10,'Tipo '!$B$11,IF(D538=11,'Tipo '!$B$12,IF(D538=12,'Tipo '!$B$13,IF(D538=13,'Tipo '!$B$14,IF(D538=14,'Tipo '!$B$15,IF(D538=15,'Tipo '!$B$16,IF(D538=16,'Tipo '!$B$17,IF(D538=17,'Tipo '!$B$18,IF(D538=18,'Tipo '!$B$19,IF(D538=19,'Tipo '!$B$20,IF(D538=20,'Tipo '!$B$21,"No ha seleccionado un tipo de contrato válido"))))))))))))))))))))</f>
        <v>No ha seleccionado un tipo de contrato válido</v>
      </c>
      <c r="F538" s="151"/>
      <c r="G538" s="151"/>
      <c r="H538" s="154"/>
      <c r="I538" s="154"/>
      <c r="J538" s="155"/>
      <c r="K538" s="156" t="str">
        <f>IF(J538=1,'Equivalencia BH-BMPT'!$D$2,IF(J538=2,'Equivalencia BH-BMPT'!$D$3,IF(J538=3,'Equivalencia BH-BMPT'!$D$4,IF(J538=4,'Equivalencia BH-BMPT'!$D$5,IF(J538=5,'Equivalencia BH-BMPT'!$D$6,IF(J538=6,'Equivalencia BH-BMPT'!$D$7,IF(J538=7,'Equivalencia BH-BMPT'!$D$8,IF(J538=8,'Equivalencia BH-BMPT'!$D$9,IF(J538=9,'Equivalencia BH-BMPT'!$D$10,IF(J538=10,'Equivalencia BH-BMPT'!$D$11,IF(J538=11,'Equivalencia BH-BMPT'!$D$12,IF(J538=12,'Equivalencia BH-BMPT'!$D$13,IF(J538=13,'Equivalencia BH-BMPT'!$D$14,IF(J538=14,'Equivalencia BH-BMPT'!$D$15,IF(J538=15,'Equivalencia BH-BMPT'!$D$16,IF(J538=16,'Equivalencia BH-BMPT'!$D$17,IF(J538=17,'Equivalencia BH-BMPT'!$D$18,IF(J538=18,'Equivalencia BH-BMPT'!$D$19,IF(J538=19,'Equivalencia BH-BMPT'!$D$20,IF(J538=20,'Equivalencia BH-BMPT'!$D$21,IF(J538=21,'Equivalencia BH-BMPT'!$D$22,IF(J538=22,'Equivalencia BH-BMPT'!$D$23,IF(J538=23,'Equivalencia BH-BMPT'!#REF!,IF(J538=24,'Equivalencia BH-BMPT'!$D$25,IF(J538=25,'Equivalencia BH-BMPT'!$D$26,IF(J538=26,'Equivalencia BH-BMPT'!$D$27,IF(J538=27,'Equivalencia BH-BMPT'!$D$28,IF(J538=28,'Equivalencia BH-BMPT'!$D$29,IF(J538=29,'Equivalencia BH-BMPT'!$D$30,IF(J538=30,'Equivalencia BH-BMPT'!$D$31,IF(J538=31,'Equivalencia BH-BMPT'!$D$32,IF(J538=32,'Equivalencia BH-BMPT'!$D$33,IF(J538=33,'Equivalencia BH-BMPT'!$D$34,IF(J538=34,'Equivalencia BH-BMPT'!$D$35,IF(J538=35,'Equivalencia BH-BMPT'!$D$36,IF(J538=36,'Equivalencia BH-BMPT'!$D$37,IF(J538=37,'Equivalencia BH-BMPT'!$D$38,IF(J538=38,'Equivalencia BH-BMPT'!#REF!,IF(J538=39,'Equivalencia BH-BMPT'!$D$40,IF(J538=40,'Equivalencia BH-BMPT'!$D$41,IF(J538=41,'Equivalencia BH-BMPT'!$D$42,IF(J538=42,'Equivalencia BH-BMPT'!$D$43,IF(J538=43,'Equivalencia BH-BMPT'!$D$44,IF(J538=44,'Equivalencia BH-BMPT'!$D$45,IF(J538=45,'Equivalencia BH-BMPT'!$D$46,"No ha seleccionado un número de programa")))))))))))))))))))))))))))))))))))))))))))))</f>
        <v>No ha seleccionado un número de programa</v>
      </c>
      <c r="L538" s="157"/>
      <c r="M538" s="149"/>
      <c r="N538" s="189"/>
      <c r="O538" s="190"/>
      <c r="P538" s="161"/>
      <c r="Q538" s="162"/>
      <c r="R538" s="162"/>
      <c r="S538" s="162"/>
      <c r="T538" s="162">
        <f t="shared" si="30"/>
        <v>0</v>
      </c>
      <c r="U538" s="162"/>
      <c r="V538" s="191"/>
      <c r="W538" s="191"/>
      <c r="X538" s="191"/>
      <c r="Y538" s="149"/>
      <c r="Z538" s="149"/>
      <c r="AA538" s="164"/>
      <c r="AB538" s="149"/>
      <c r="AC538" s="149"/>
      <c r="AD538" s="149"/>
      <c r="AE538" s="149"/>
      <c r="AF538" s="165" t="e">
        <f t="shared" si="31"/>
        <v>#DIV/0!</v>
      </c>
      <c r="AG538" s="166"/>
      <c r="AH538" s="166" t="b">
        <f t="shared" si="32"/>
        <v>1</v>
      </c>
    </row>
    <row r="539" spans="1:34" s="167" customFormat="1" ht="44.25" customHeight="1" thickBot="1" x14ac:dyDescent="0.3">
      <c r="A539" s="149"/>
      <c r="B539" s="149"/>
      <c r="C539" s="151"/>
      <c r="D539" s="149"/>
      <c r="E539" s="151" t="str">
        <f>IF(D539=1,'Tipo '!$B$2,IF(D539=2,'Tipo '!$B$3,IF(D539=3,'Tipo '!$B$4,IF(D539=4,'Tipo '!$B$5,IF(D539=5,'Tipo '!$B$6,IF(D539=6,'Tipo '!$B$7,IF(D539=7,'Tipo '!$B$8,IF(D539=8,'Tipo '!$B$9,IF(D539=9,'Tipo '!$B$10,IF(D539=10,'Tipo '!$B$11,IF(D539=11,'Tipo '!$B$12,IF(D539=12,'Tipo '!$B$13,IF(D539=13,'Tipo '!$B$14,IF(D539=14,'Tipo '!$B$15,IF(D539=15,'Tipo '!$B$16,IF(D539=16,'Tipo '!$B$17,IF(D539=17,'Tipo '!$B$18,IF(D539=18,'Tipo '!$B$19,IF(D539=19,'Tipo '!$B$20,IF(D539=20,'Tipo '!$B$21,"No ha seleccionado un tipo de contrato válido"))))))))))))))))))))</f>
        <v>No ha seleccionado un tipo de contrato válido</v>
      </c>
      <c r="F539" s="151"/>
      <c r="G539" s="151"/>
      <c r="H539" s="154"/>
      <c r="I539" s="154"/>
      <c r="J539" s="155"/>
      <c r="K539" s="156" t="str">
        <f>IF(J539=1,'Equivalencia BH-BMPT'!$D$2,IF(J539=2,'Equivalencia BH-BMPT'!$D$3,IF(J539=3,'Equivalencia BH-BMPT'!$D$4,IF(J539=4,'Equivalencia BH-BMPT'!$D$5,IF(J539=5,'Equivalencia BH-BMPT'!$D$6,IF(J539=6,'Equivalencia BH-BMPT'!$D$7,IF(J539=7,'Equivalencia BH-BMPT'!$D$8,IF(J539=8,'Equivalencia BH-BMPT'!$D$9,IF(J539=9,'Equivalencia BH-BMPT'!$D$10,IF(J539=10,'Equivalencia BH-BMPT'!$D$11,IF(J539=11,'Equivalencia BH-BMPT'!$D$12,IF(J539=12,'Equivalencia BH-BMPT'!$D$13,IF(J539=13,'Equivalencia BH-BMPT'!$D$14,IF(J539=14,'Equivalencia BH-BMPT'!$D$15,IF(J539=15,'Equivalencia BH-BMPT'!$D$16,IF(J539=16,'Equivalencia BH-BMPT'!$D$17,IF(J539=17,'Equivalencia BH-BMPT'!$D$18,IF(J539=18,'Equivalencia BH-BMPT'!$D$19,IF(J539=19,'Equivalencia BH-BMPT'!$D$20,IF(J539=20,'Equivalencia BH-BMPT'!$D$21,IF(J539=21,'Equivalencia BH-BMPT'!$D$22,IF(J539=22,'Equivalencia BH-BMPT'!$D$23,IF(J539=23,'Equivalencia BH-BMPT'!#REF!,IF(J539=24,'Equivalencia BH-BMPT'!$D$25,IF(J539=25,'Equivalencia BH-BMPT'!$D$26,IF(J539=26,'Equivalencia BH-BMPT'!$D$27,IF(J539=27,'Equivalencia BH-BMPT'!$D$28,IF(J539=28,'Equivalencia BH-BMPT'!$D$29,IF(J539=29,'Equivalencia BH-BMPT'!$D$30,IF(J539=30,'Equivalencia BH-BMPT'!$D$31,IF(J539=31,'Equivalencia BH-BMPT'!$D$32,IF(J539=32,'Equivalencia BH-BMPT'!$D$33,IF(J539=33,'Equivalencia BH-BMPT'!$D$34,IF(J539=34,'Equivalencia BH-BMPT'!$D$35,IF(J539=35,'Equivalencia BH-BMPT'!$D$36,IF(J539=36,'Equivalencia BH-BMPT'!$D$37,IF(J539=37,'Equivalencia BH-BMPT'!$D$38,IF(J539=38,'Equivalencia BH-BMPT'!#REF!,IF(J539=39,'Equivalencia BH-BMPT'!$D$40,IF(J539=40,'Equivalencia BH-BMPT'!$D$41,IF(J539=41,'Equivalencia BH-BMPT'!$D$42,IF(J539=42,'Equivalencia BH-BMPT'!$D$43,IF(J539=43,'Equivalencia BH-BMPT'!$D$44,IF(J539=44,'Equivalencia BH-BMPT'!$D$45,IF(J539=45,'Equivalencia BH-BMPT'!$D$46,"No ha seleccionado un número de programa")))))))))))))))))))))))))))))))))))))))))))))</f>
        <v>No ha seleccionado un número de programa</v>
      </c>
      <c r="L539" s="157"/>
      <c r="M539" s="149"/>
      <c r="N539" s="189"/>
      <c r="O539" s="190"/>
      <c r="P539" s="161"/>
      <c r="Q539" s="162"/>
      <c r="R539" s="162"/>
      <c r="S539" s="162"/>
      <c r="T539" s="162">
        <f t="shared" si="30"/>
        <v>0</v>
      </c>
      <c r="U539" s="162"/>
      <c r="V539" s="191"/>
      <c r="W539" s="191"/>
      <c r="X539" s="191"/>
      <c r="Y539" s="149"/>
      <c r="Z539" s="149"/>
      <c r="AA539" s="164"/>
      <c r="AB539" s="149"/>
      <c r="AC539" s="149"/>
      <c r="AD539" s="149"/>
      <c r="AE539" s="149"/>
      <c r="AF539" s="165" t="e">
        <f t="shared" si="31"/>
        <v>#DIV/0!</v>
      </c>
      <c r="AG539" s="166"/>
      <c r="AH539" s="166" t="b">
        <f t="shared" si="32"/>
        <v>1</v>
      </c>
    </row>
    <row r="540" spans="1:34" s="167" customFormat="1" ht="44.25" customHeight="1" thickBot="1" x14ac:dyDescent="0.3">
      <c r="A540" s="149"/>
      <c r="B540" s="149"/>
      <c r="C540" s="151"/>
      <c r="D540" s="149"/>
      <c r="E540" s="151" t="str">
        <f>IF(D540=1,'Tipo '!$B$2,IF(D540=2,'Tipo '!$B$3,IF(D540=3,'Tipo '!$B$4,IF(D540=4,'Tipo '!$B$5,IF(D540=5,'Tipo '!$B$6,IF(D540=6,'Tipo '!$B$7,IF(D540=7,'Tipo '!$B$8,IF(D540=8,'Tipo '!$B$9,IF(D540=9,'Tipo '!$B$10,IF(D540=10,'Tipo '!$B$11,IF(D540=11,'Tipo '!$B$12,IF(D540=12,'Tipo '!$B$13,IF(D540=13,'Tipo '!$B$14,IF(D540=14,'Tipo '!$B$15,IF(D540=15,'Tipo '!$B$16,IF(D540=16,'Tipo '!$B$17,IF(D540=17,'Tipo '!$B$18,IF(D540=18,'Tipo '!$B$19,IF(D540=19,'Tipo '!$B$20,IF(D540=20,'Tipo '!$B$21,"No ha seleccionado un tipo de contrato válido"))))))))))))))))))))</f>
        <v>No ha seleccionado un tipo de contrato válido</v>
      </c>
      <c r="F540" s="151"/>
      <c r="G540" s="151"/>
      <c r="H540" s="154"/>
      <c r="I540" s="154"/>
      <c r="J540" s="155"/>
      <c r="K540" s="156" t="str">
        <f>IF(J540=1,'Equivalencia BH-BMPT'!$D$2,IF(J540=2,'Equivalencia BH-BMPT'!$D$3,IF(J540=3,'Equivalencia BH-BMPT'!$D$4,IF(J540=4,'Equivalencia BH-BMPT'!$D$5,IF(J540=5,'Equivalencia BH-BMPT'!$D$6,IF(J540=6,'Equivalencia BH-BMPT'!$D$7,IF(J540=7,'Equivalencia BH-BMPT'!$D$8,IF(J540=8,'Equivalencia BH-BMPT'!$D$9,IF(J540=9,'Equivalencia BH-BMPT'!$D$10,IF(J540=10,'Equivalencia BH-BMPT'!$D$11,IF(J540=11,'Equivalencia BH-BMPT'!$D$12,IF(J540=12,'Equivalencia BH-BMPT'!$D$13,IF(J540=13,'Equivalencia BH-BMPT'!$D$14,IF(J540=14,'Equivalencia BH-BMPT'!$D$15,IF(J540=15,'Equivalencia BH-BMPT'!$D$16,IF(J540=16,'Equivalencia BH-BMPT'!$D$17,IF(J540=17,'Equivalencia BH-BMPT'!$D$18,IF(J540=18,'Equivalencia BH-BMPT'!$D$19,IF(J540=19,'Equivalencia BH-BMPT'!$D$20,IF(J540=20,'Equivalencia BH-BMPT'!$D$21,IF(J540=21,'Equivalencia BH-BMPT'!$D$22,IF(J540=22,'Equivalencia BH-BMPT'!$D$23,IF(J540=23,'Equivalencia BH-BMPT'!#REF!,IF(J540=24,'Equivalencia BH-BMPT'!$D$25,IF(J540=25,'Equivalencia BH-BMPT'!$D$26,IF(J540=26,'Equivalencia BH-BMPT'!$D$27,IF(J540=27,'Equivalencia BH-BMPT'!$D$28,IF(J540=28,'Equivalencia BH-BMPT'!$D$29,IF(J540=29,'Equivalencia BH-BMPT'!$D$30,IF(J540=30,'Equivalencia BH-BMPT'!$D$31,IF(J540=31,'Equivalencia BH-BMPT'!$D$32,IF(J540=32,'Equivalencia BH-BMPT'!$D$33,IF(J540=33,'Equivalencia BH-BMPT'!$D$34,IF(J540=34,'Equivalencia BH-BMPT'!$D$35,IF(J540=35,'Equivalencia BH-BMPT'!$D$36,IF(J540=36,'Equivalencia BH-BMPT'!$D$37,IF(J540=37,'Equivalencia BH-BMPT'!$D$38,IF(J540=38,'Equivalencia BH-BMPT'!#REF!,IF(J540=39,'Equivalencia BH-BMPT'!$D$40,IF(J540=40,'Equivalencia BH-BMPT'!$D$41,IF(J540=41,'Equivalencia BH-BMPT'!$D$42,IF(J540=42,'Equivalencia BH-BMPT'!$D$43,IF(J540=43,'Equivalencia BH-BMPT'!$D$44,IF(J540=44,'Equivalencia BH-BMPT'!$D$45,IF(J540=45,'Equivalencia BH-BMPT'!$D$46,"No ha seleccionado un número de programa")))))))))))))))))))))))))))))))))))))))))))))</f>
        <v>No ha seleccionado un número de programa</v>
      </c>
      <c r="L540" s="157"/>
      <c r="M540" s="149"/>
      <c r="N540" s="189"/>
      <c r="O540" s="190"/>
      <c r="P540" s="161"/>
      <c r="Q540" s="162"/>
      <c r="R540" s="162"/>
      <c r="S540" s="162"/>
      <c r="T540" s="162">
        <f t="shared" si="30"/>
        <v>0</v>
      </c>
      <c r="U540" s="162"/>
      <c r="V540" s="191"/>
      <c r="W540" s="191"/>
      <c r="X540" s="191"/>
      <c r="Y540" s="149"/>
      <c r="Z540" s="149"/>
      <c r="AA540" s="164"/>
      <c r="AB540" s="149"/>
      <c r="AC540" s="149"/>
      <c r="AD540" s="149"/>
      <c r="AE540" s="149"/>
      <c r="AF540" s="165" t="e">
        <f t="shared" si="31"/>
        <v>#DIV/0!</v>
      </c>
      <c r="AG540" s="166"/>
      <c r="AH540" s="166" t="b">
        <f t="shared" si="32"/>
        <v>1</v>
      </c>
    </row>
    <row r="541" spans="1:34" s="167" customFormat="1" ht="44.25" customHeight="1" thickBot="1" x14ac:dyDescent="0.3">
      <c r="A541" s="149"/>
      <c r="B541" s="149"/>
      <c r="C541" s="151"/>
      <c r="D541" s="149"/>
      <c r="E541" s="151" t="str">
        <f>IF(D541=1,'Tipo '!$B$2,IF(D541=2,'Tipo '!$B$3,IF(D541=3,'Tipo '!$B$4,IF(D541=4,'Tipo '!$B$5,IF(D541=5,'Tipo '!$B$6,IF(D541=6,'Tipo '!$B$7,IF(D541=7,'Tipo '!$B$8,IF(D541=8,'Tipo '!$B$9,IF(D541=9,'Tipo '!$B$10,IF(D541=10,'Tipo '!$B$11,IF(D541=11,'Tipo '!$B$12,IF(D541=12,'Tipo '!$B$13,IF(D541=13,'Tipo '!$B$14,IF(D541=14,'Tipo '!$B$15,IF(D541=15,'Tipo '!$B$16,IF(D541=16,'Tipo '!$B$17,IF(D541=17,'Tipo '!$B$18,IF(D541=18,'Tipo '!$B$19,IF(D541=19,'Tipo '!$B$20,IF(D541=20,'Tipo '!$B$21,"No ha seleccionado un tipo de contrato válido"))))))))))))))))))))</f>
        <v>No ha seleccionado un tipo de contrato válido</v>
      </c>
      <c r="F541" s="151"/>
      <c r="G541" s="151"/>
      <c r="H541" s="154"/>
      <c r="I541" s="154"/>
      <c r="J541" s="155"/>
      <c r="K541" s="156" t="str">
        <f>IF(J541=1,'Equivalencia BH-BMPT'!$D$2,IF(J541=2,'Equivalencia BH-BMPT'!$D$3,IF(J541=3,'Equivalencia BH-BMPT'!$D$4,IF(J541=4,'Equivalencia BH-BMPT'!$D$5,IF(J541=5,'Equivalencia BH-BMPT'!$D$6,IF(J541=6,'Equivalencia BH-BMPT'!$D$7,IF(J541=7,'Equivalencia BH-BMPT'!$D$8,IF(J541=8,'Equivalencia BH-BMPT'!$D$9,IF(J541=9,'Equivalencia BH-BMPT'!$D$10,IF(J541=10,'Equivalencia BH-BMPT'!$D$11,IF(J541=11,'Equivalencia BH-BMPT'!$D$12,IF(J541=12,'Equivalencia BH-BMPT'!$D$13,IF(J541=13,'Equivalencia BH-BMPT'!$D$14,IF(J541=14,'Equivalencia BH-BMPT'!$D$15,IF(J541=15,'Equivalencia BH-BMPT'!$D$16,IF(J541=16,'Equivalencia BH-BMPT'!$D$17,IF(J541=17,'Equivalencia BH-BMPT'!$D$18,IF(J541=18,'Equivalencia BH-BMPT'!$D$19,IF(J541=19,'Equivalencia BH-BMPT'!$D$20,IF(J541=20,'Equivalencia BH-BMPT'!$D$21,IF(J541=21,'Equivalencia BH-BMPT'!$D$22,IF(J541=22,'Equivalencia BH-BMPT'!$D$23,IF(J541=23,'Equivalencia BH-BMPT'!#REF!,IF(J541=24,'Equivalencia BH-BMPT'!$D$25,IF(J541=25,'Equivalencia BH-BMPT'!$D$26,IF(J541=26,'Equivalencia BH-BMPT'!$D$27,IF(J541=27,'Equivalencia BH-BMPT'!$D$28,IF(J541=28,'Equivalencia BH-BMPT'!$D$29,IF(J541=29,'Equivalencia BH-BMPT'!$D$30,IF(J541=30,'Equivalencia BH-BMPT'!$D$31,IF(J541=31,'Equivalencia BH-BMPT'!$D$32,IF(J541=32,'Equivalencia BH-BMPT'!$D$33,IF(J541=33,'Equivalencia BH-BMPT'!$D$34,IF(J541=34,'Equivalencia BH-BMPT'!$D$35,IF(J541=35,'Equivalencia BH-BMPT'!$D$36,IF(J541=36,'Equivalencia BH-BMPT'!$D$37,IF(J541=37,'Equivalencia BH-BMPT'!$D$38,IF(J541=38,'Equivalencia BH-BMPT'!#REF!,IF(J541=39,'Equivalencia BH-BMPT'!$D$40,IF(J541=40,'Equivalencia BH-BMPT'!$D$41,IF(J541=41,'Equivalencia BH-BMPT'!$D$42,IF(J541=42,'Equivalencia BH-BMPT'!$D$43,IF(J541=43,'Equivalencia BH-BMPT'!$D$44,IF(J541=44,'Equivalencia BH-BMPT'!$D$45,IF(J541=45,'Equivalencia BH-BMPT'!$D$46,"No ha seleccionado un número de programa")))))))))))))))))))))))))))))))))))))))))))))</f>
        <v>No ha seleccionado un número de programa</v>
      </c>
      <c r="L541" s="157"/>
      <c r="M541" s="149"/>
      <c r="N541" s="189"/>
      <c r="O541" s="190"/>
      <c r="P541" s="161"/>
      <c r="Q541" s="162"/>
      <c r="R541" s="162"/>
      <c r="S541" s="162"/>
      <c r="T541" s="162">
        <f t="shared" si="30"/>
        <v>0</v>
      </c>
      <c r="U541" s="162"/>
      <c r="V541" s="191"/>
      <c r="W541" s="191"/>
      <c r="X541" s="191"/>
      <c r="Y541" s="149"/>
      <c r="Z541" s="149"/>
      <c r="AA541" s="164"/>
      <c r="AB541" s="149"/>
      <c r="AC541" s="149"/>
      <c r="AD541" s="149"/>
      <c r="AE541" s="149"/>
      <c r="AF541" s="165" t="e">
        <f t="shared" si="31"/>
        <v>#DIV/0!</v>
      </c>
      <c r="AG541" s="166"/>
      <c r="AH541" s="166" t="b">
        <f t="shared" si="32"/>
        <v>1</v>
      </c>
    </row>
    <row r="542" spans="1:34" s="167" customFormat="1" ht="44.25" customHeight="1" thickBot="1" x14ac:dyDescent="0.3">
      <c r="A542" s="149"/>
      <c r="B542" s="149"/>
      <c r="C542" s="151"/>
      <c r="D542" s="149"/>
      <c r="E542" s="151" t="str">
        <f>IF(D542=1,'Tipo '!$B$2,IF(D542=2,'Tipo '!$B$3,IF(D542=3,'Tipo '!$B$4,IF(D542=4,'Tipo '!$B$5,IF(D542=5,'Tipo '!$B$6,IF(D542=6,'Tipo '!$B$7,IF(D542=7,'Tipo '!$B$8,IF(D542=8,'Tipo '!$B$9,IF(D542=9,'Tipo '!$B$10,IF(D542=10,'Tipo '!$B$11,IF(D542=11,'Tipo '!$B$12,IF(D542=12,'Tipo '!$B$13,IF(D542=13,'Tipo '!$B$14,IF(D542=14,'Tipo '!$B$15,IF(D542=15,'Tipo '!$B$16,IF(D542=16,'Tipo '!$B$17,IF(D542=17,'Tipo '!$B$18,IF(D542=18,'Tipo '!$B$19,IF(D542=19,'Tipo '!$B$20,IF(D542=20,'Tipo '!$B$21,"No ha seleccionado un tipo de contrato válido"))))))))))))))))))))</f>
        <v>No ha seleccionado un tipo de contrato válido</v>
      </c>
      <c r="F542" s="151"/>
      <c r="G542" s="151"/>
      <c r="H542" s="154"/>
      <c r="I542" s="154"/>
      <c r="J542" s="155"/>
      <c r="K542" s="156" t="str">
        <f>IF(J542=1,'Equivalencia BH-BMPT'!$D$2,IF(J542=2,'Equivalencia BH-BMPT'!$D$3,IF(J542=3,'Equivalencia BH-BMPT'!$D$4,IF(J542=4,'Equivalencia BH-BMPT'!$D$5,IF(J542=5,'Equivalencia BH-BMPT'!$D$6,IF(J542=6,'Equivalencia BH-BMPT'!$D$7,IF(J542=7,'Equivalencia BH-BMPT'!$D$8,IF(J542=8,'Equivalencia BH-BMPT'!$D$9,IF(J542=9,'Equivalencia BH-BMPT'!$D$10,IF(J542=10,'Equivalencia BH-BMPT'!$D$11,IF(J542=11,'Equivalencia BH-BMPT'!$D$12,IF(J542=12,'Equivalencia BH-BMPT'!$D$13,IF(J542=13,'Equivalencia BH-BMPT'!$D$14,IF(J542=14,'Equivalencia BH-BMPT'!$D$15,IF(J542=15,'Equivalencia BH-BMPT'!$D$16,IF(J542=16,'Equivalencia BH-BMPT'!$D$17,IF(J542=17,'Equivalencia BH-BMPT'!$D$18,IF(J542=18,'Equivalencia BH-BMPT'!$D$19,IF(J542=19,'Equivalencia BH-BMPT'!$D$20,IF(J542=20,'Equivalencia BH-BMPT'!$D$21,IF(J542=21,'Equivalencia BH-BMPT'!$D$22,IF(J542=22,'Equivalencia BH-BMPT'!$D$23,IF(J542=23,'Equivalencia BH-BMPT'!#REF!,IF(J542=24,'Equivalencia BH-BMPT'!$D$25,IF(J542=25,'Equivalencia BH-BMPT'!$D$26,IF(J542=26,'Equivalencia BH-BMPT'!$D$27,IF(J542=27,'Equivalencia BH-BMPT'!$D$28,IF(J542=28,'Equivalencia BH-BMPT'!$D$29,IF(J542=29,'Equivalencia BH-BMPT'!$D$30,IF(J542=30,'Equivalencia BH-BMPT'!$D$31,IF(J542=31,'Equivalencia BH-BMPT'!$D$32,IF(J542=32,'Equivalencia BH-BMPT'!$D$33,IF(J542=33,'Equivalencia BH-BMPT'!$D$34,IF(J542=34,'Equivalencia BH-BMPT'!$D$35,IF(J542=35,'Equivalencia BH-BMPT'!$D$36,IF(J542=36,'Equivalencia BH-BMPT'!$D$37,IF(J542=37,'Equivalencia BH-BMPT'!$D$38,IF(J542=38,'Equivalencia BH-BMPT'!#REF!,IF(J542=39,'Equivalencia BH-BMPT'!$D$40,IF(J542=40,'Equivalencia BH-BMPT'!$D$41,IF(J542=41,'Equivalencia BH-BMPT'!$D$42,IF(J542=42,'Equivalencia BH-BMPT'!$D$43,IF(J542=43,'Equivalencia BH-BMPT'!$D$44,IF(J542=44,'Equivalencia BH-BMPT'!$D$45,IF(J542=45,'Equivalencia BH-BMPT'!$D$46,"No ha seleccionado un número de programa")))))))))))))))))))))))))))))))))))))))))))))</f>
        <v>No ha seleccionado un número de programa</v>
      </c>
      <c r="L542" s="157"/>
      <c r="M542" s="149"/>
      <c r="N542" s="189"/>
      <c r="O542" s="190"/>
      <c r="P542" s="161"/>
      <c r="Q542" s="162"/>
      <c r="R542" s="162"/>
      <c r="S542" s="162"/>
      <c r="T542" s="162">
        <f t="shared" si="30"/>
        <v>0</v>
      </c>
      <c r="U542" s="162"/>
      <c r="V542" s="191"/>
      <c r="W542" s="191"/>
      <c r="X542" s="191"/>
      <c r="Y542" s="149"/>
      <c r="Z542" s="149"/>
      <c r="AA542" s="164"/>
      <c r="AB542" s="149"/>
      <c r="AC542" s="149"/>
      <c r="AD542" s="149"/>
      <c r="AE542" s="149"/>
      <c r="AF542" s="165" t="e">
        <f t="shared" si="31"/>
        <v>#DIV/0!</v>
      </c>
      <c r="AG542" s="166"/>
      <c r="AH542" s="166" t="b">
        <f t="shared" si="32"/>
        <v>1</v>
      </c>
    </row>
    <row r="543" spans="1:34" s="167" customFormat="1" ht="44.25" customHeight="1" thickBot="1" x14ac:dyDescent="0.3">
      <c r="A543" s="149"/>
      <c r="B543" s="149"/>
      <c r="C543" s="151"/>
      <c r="D543" s="149"/>
      <c r="E543" s="151" t="str">
        <f>IF(D543=1,'Tipo '!$B$2,IF(D543=2,'Tipo '!$B$3,IF(D543=3,'Tipo '!$B$4,IF(D543=4,'Tipo '!$B$5,IF(D543=5,'Tipo '!$B$6,IF(D543=6,'Tipo '!$B$7,IF(D543=7,'Tipo '!$B$8,IF(D543=8,'Tipo '!$B$9,IF(D543=9,'Tipo '!$B$10,IF(D543=10,'Tipo '!$B$11,IF(D543=11,'Tipo '!$B$12,IF(D543=12,'Tipo '!$B$13,IF(D543=13,'Tipo '!$B$14,IF(D543=14,'Tipo '!$B$15,IF(D543=15,'Tipo '!$B$16,IF(D543=16,'Tipo '!$B$17,IF(D543=17,'Tipo '!$B$18,IF(D543=18,'Tipo '!$B$19,IF(D543=19,'Tipo '!$B$20,IF(D543=20,'Tipo '!$B$21,"No ha seleccionado un tipo de contrato válido"))))))))))))))))))))</f>
        <v>No ha seleccionado un tipo de contrato válido</v>
      </c>
      <c r="F543" s="151"/>
      <c r="G543" s="151"/>
      <c r="H543" s="154"/>
      <c r="I543" s="154"/>
      <c r="J543" s="155"/>
      <c r="K543" s="156" t="str">
        <f>IF(J543=1,'Equivalencia BH-BMPT'!$D$2,IF(J543=2,'Equivalencia BH-BMPT'!$D$3,IF(J543=3,'Equivalencia BH-BMPT'!$D$4,IF(J543=4,'Equivalencia BH-BMPT'!$D$5,IF(J543=5,'Equivalencia BH-BMPT'!$D$6,IF(J543=6,'Equivalencia BH-BMPT'!$D$7,IF(J543=7,'Equivalencia BH-BMPT'!$D$8,IF(J543=8,'Equivalencia BH-BMPT'!$D$9,IF(J543=9,'Equivalencia BH-BMPT'!$D$10,IF(J543=10,'Equivalencia BH-BMPT'!$D$11,IF(J543=11,'Equivalencia BH-BMPT'!$D$12,IF(J543=12,'Equivalencia BH-BMPT'!$D$13,IF(J543=13,'Equivalencia BH-BMPT'!$D$14,IF(J543=14,'Equivalencia BH-BMPT'!$D$15,IF(J543=15,'Equivalencia BH-BMPT'!$D$16,IF(J543=16,'Equivalencia BH-BMPT'!$D$17,IF(J543=17,'Equivalencia BH-BMPT'!$D$18,IF(J543=18,'Equivalencia BH-BMPT'!$D$19,IF(J543=19,'Equivalencia BH-BMPT'!$D$20,IF(J543=20,'Equivalencia BH-BMPT'!$D$21,IF(J543=21,'Equivalencia BH-BMPT'!$D$22,IF(J543=22,'Equivalencia BH-BMPT'!$D$23,IF(J543=23,'Equivalencia BH-BMPT'!#REF!,IF(J543=24,'Equivalencia BH-BMPT'!$D$25,IF(J543=25,'Equivalencia BH-BMPT'!$D$26,IF(J543=26,'Equivalencia BH-BMPT'!$D$27,IF(J543=27,'Equivalencia BH-BMPT'!$D$28,IF(J543=28,'Equivalencia BH-BMPT'!$D$29,IF(J543=29,'Equivalencia BH-BMPT'!$D$30,IF(J543=30,'Equivalencia BH-BMPT'!$D$31,IF(J543=31,'Equivalencia BH-BMPT'!$D$32,IF(J543=32,'Equivalencia BH-BMPT'!$D$33,IF(J543=33,'Equivalencia BH-BMPT'!$D$34,IF(J543=34,'Equivalencia BH-BMPT'!$D$35,IF(J543=35,'Equivalencia BH-BMPT'!$D$36,IF(J543=36,'Equivalencia BH-BMPT'!$D$37,IF(J543=37,'Equivalencia BH-BMPT'!$D$38,IF(J543=38,'Equivalencia BH-BMPT'!#REF!,IF(J543=39,'Equivalencia BH-BMPT'!$D$40,IF(J543=40,'Equivalencia BH-BMPT'!$D$41,IF(J543=41,'Equivalencia BH-BMPT'!$D$42,IF(J543=42,'Equivalencia BH-BMPT'!$D$43,IF(J543=43,'Equivalencia BH-BMPT'!$D$44,IF(J543=44,'Equivalencia BH-BMPT'!$D$45,IF(J543=45,'Equivalencia BH-BMPT'!$D$46,"No ha seleccionado un número de programa")))))))))))))))))))))))))))))))))))))))))))))</f>
        <v>No ha seleccionado un número de programa</v>
      </c>
      <c r="L543" s="157"/>
      <c r="M543" s="149"/>
      <c r="N543" s="189"/>
      <c r="O543" s="190"/>
      <c r="P543" s="161"/>
      <c r="Q543" s="162"/>
      <c r="R543" s="162"/>
      <c r="S543" s="162"/>
      <c r="T543" s="162">
        <f t="shared" si="30"/>
        <v>0</v>
      </c>
      <c r="U543" s="162"/>
      <c r="V543" s="191"/>
      <c r="W543" s="191"/>
      <c r="X543" s="191"/>
      <c r="Y543" s="149"/>
      <c r="Z543" s="149"/>
      <c r="AA543" s="164"/>
      <c r="AB543" s="149"/>
      <c r="AC543" s="149"/>
      <c r="AD543" s="149"/>
      <c r="AE543" s="149"/>
      <c r="AF543" s="165" t="e">
        <f t="shared" si="31"/>
        <v>#DIV/0!</v>
      </c>
      <c r="AG543" s="166"/>
      <c r="AH543" s="166" t="b">
        <f t="shared" si="32"/>
        <v>1</v>
      </c>
    </row>
    <row r="544" spans="1:34" s="167" customFormat="1" ht="44.25" customHeight="1" thickBot="1" x14ac:dyDescent="0.3">
      <c r="A544" s="149"/>
      <c r="B544" s="149"/>
      <c r="C544" s="151"/>
      <c r="D544" s="149"/>
      <c r="E544" s="151" t="str">
        <f>IF(D544=1,'Tipo '!$B$2,IF(D544=2,'Tipo '!$B$3,IF(D544=3,'Tipo '!$B$4,IF(D544=4,'Tipo '!$B$5,IF(D544=5,'Tipo '!$B$6,IF(D544=6,'Tipo '!$B$7,IF(D544=7,'Tipo '!$B$8,IF(D544=8,'Tipo '!$B$9,IF(D544=9,'Tipo '!$B$10,IF(D544=10,'Tipo '!$B$11,IF(D544=11,'Tipo '!$B$12,IF(D544=12,'Tipo '!$B$13,IF(D544=13,'Tipo '!$B$14,IF(D544=14,'Tipo '!$B$15,IF(D544=15,'Tipo '!$B$16,IF(D544=16,'Tipo '!$B$17,IF(D544=17,'Tipo '!$B$18,IF(D544=18,'Tipo '!$B$19,IF(D544=19,'Tipo '!$B$20,IF(D544=20,'Tipo '!$B$21,"No ha seleccionado un tipo de contrato válido"))))))))))))))))))))</f>
        <v>No ha seleccionado un tipo de contrato válido</v>
      </c>
      <c r="F544" s="151"/>
      <c r="G544" s="151"/>
      <c r="H544" s="154"/>
      <c r="I544" s="154"/>
      <c r="J544" s="155"/>
      <c r="K544" s="156" t="str">
        <f>IF(J544=1,'Equivalencia BH-BMPT'!$D$2,IF(J544=2,'Equivalencia BH-BMPT'!$D$3,IF(J544=3,'Equivalencia BH-BMPT'!$D$4,IF(J544=4,'Equivalencia BH-BMPT'!$D$5,IF(J544=5,'Equivalencia BH-BMPT'!$D$6,IF(J544=6,'Equivalencia BH-BMPT'!$D$7,IF(J544=7,'Equivalencia BH-BMPT'!$D$8,IF(J544=8,'Equivalencia BH-BMPT'!$D$9,IF(J544=9,'Equivalencia BH-BMPT'!$D$10,IF(J544=10,'Equivalencia BH-BMPT'!$D$11,IF(J544=11,'Equivalencia BH-BMPT'!$D$12,IF(J544=12,'Equivalencia BH-BMPT'!$D$13,IF(J544=13,'Equivalencia BH-BMPT'!$D$14,IF(J544=14,'Equivalencia BH-BMPT'!$D$15,IF(J544=15,'Equivalencia BH-BMPT'!$D$16,IF(J544=16,'Equivalencia BH-BMPT'!$D$17,IF(J544=17,'Equivalencia BH-BMPT'!$D$18,IF(J544=18,'Equivalencia BH-BMPT'!$D$19,IF(J544=19,'Equivalencia BH-BMPT'!$D$20,IF(J544=20,'Equivalencia BH-BMPT'!$D$21,IF(J544=21,'Equivalencia BH-BMPT'!$D$22,IF(J544=22,'Equivalencia BH-BMPT'!$D$23,IF(J544=23,'Equivalencia BH-BMPT'!#REF!,IF(J544=24,'Equivalencia BH-BMPT'!$D$25,IF(J544=25,'Equivalencia BH-BMPT'!$D$26,IF(J544=26,'Equivalencia BH-BMPT'!$D$27,IF(J544=27,'Equivalencia BH-BMPT'!$D$28,IF(J544=28,'Equivalencia BH-BMPT'!$D$29,IF(J544=29,'Equivalencia BH-BMPT'!$D$30,IF(J544=30,'Equivalencia BH-BMPT'!$D$31,IF(J544=31,'Equivalencia BH-BMPT'!$D$32,IF(J544=32,'Equivalencia BH-BMPT'!$D$33,IF(J544=33,'Equivalencia BH-BMPT'!$D$34,IF(J544=34,'Equivalencia BH-BMPT'!$D$35,IF(J544=35,'Equivalencia BH-BMPT'!$D$36,IF(J544=36,'Equivalencia BH-BMPT'!$D$37,IF(J544=37,'Equivalencia BH-BMPT'!$D$38,IF(J544=38,'Equivalencia BH-BMPT'!#REF!,IF(J544=39,'Equivalencia BH-BMPT'!$D$40,IF(J544=40,'Equivalencia BH-BMPT'!$D$41,IF(J544=41,'Equivalencia BH-BMPT'!$D$42,IF(J544=42,'Equivalencia BH-BMPT'!$D$43,IF(J544=43,'Equivalencia BH-BMPT'!$D$44,IF(J544=44,'Equivalencia BH-BMPT'!$D$45,IF(J544=45,'Equivalencia BH-BMPT'!$D$46,"No ha seleccionado un número de programa")))))))))))))))))))))))))))))))))))))))))))))</f>
        <v>No ha seleccionado un número de programa</v>
      </c>
      <c r="L544" s="157"/>
      <c r="M544" s="149"/>
      <c r="N544" s="189"/>
      <c r="O544" s="190"/>
      <c r="P544" s="161"/>
      <c r="Q544" s="162"/>
      <c r="R544" s="162"/>
      <c r="S544" s="162"/>
      <c r="T544" s="162">
        <f t="shared" si="30"/>
        <v>0</v>
      </c>
      <c r="U544" s="162"/>
      <c r="V544" s="191"/>
      <c r="W544" s="191"/>
      <c r="X544" s="191"/>
      <c r="Y544" s="149"/>
      <c r="Z544" s="149"/>
      <c r="AA544" s="164"/>
      <c r="AB544" s="149"/>
      <c r="AC544" s="149"/>
      <c r="AD544" s="149"/>
      <c r="AE544" s="149"/>
      <c r="AF544" s="165" t="e">
        <f t="shared" si="31"/>
        <v>#DIV/0!</v>
      </c>
      <c r="AG544" s="166"/>
      <c r="AH544" s="166" t="b">
        <f t="shared" si="32"/>
        <v>1</v>
      </c>
    </row>
    <row r="545" spans="1:34" s="167" customFormat="1" ht="44.25" customHeight="1" thickBot="1" x14ac:dyDescent="0.3">
      <c r="A545" s="149"/>
      <c r="B545" s="149"/>
      <c r="C545" s="151"/>
      <c r="D545" s="149"/>
      <c r="E545" s="151" t="str">
        <f>IF(D545=1,'Tipo '!$B$2,IF(D545=2,'Tipo '!$B$3,IF(D545=3,'Tipo '!$B$4,IF(D545=4,'Tipo '!$B$5,IF(D545=5,'Tipo '!$B$6,IF(D545=6,'Tipo '!$B$7,IF(D545=7,'Tipo '!$B$8,IF(D545=8,'Tipo '!$B$9,IF(D545=9,'Tipo '!$B$10,IF(D545=10,'Tipo '!$B$11,IF(D545=11,'Tipo '!$B$12,IF(D545=12,'Tipo '!$B$13,IF(D545=13,'Tipo '!$B$14,IF(D545=14,'Tipo '!$B$15,IF(D545=15,'Tipo '!$B$16,IF(D545=16,'Tipo '!$B$17,IF(D545=17,'Tipo '!$B$18,IF(D545=18,'Tipo '!$B$19,IF(D545=19,'Tipo '!$B$20,IF(D545=20,'Tipo '!$B$21,"No ha seleccionado un tipo de contrato válido"))))))))))))))))))))</f>
        <v>No ha seleccionado un tipo de contrato válido</v>
      </c>
      <c r="F545" s="151"/>
      <c r="G545" s="151"/>
      <c r="H545" s="154"/>
      <c r="I545" s="154"/>
      <c r="J545" s="155"/>
      <c r="K545" s="156" t="str">
        <f>IF(J545=1,'Equivalencia BH-BMPT'!$D$2,IF(J545=2,'Equivalencia BH-BMPT'!$D$3,IF(J545=3,'Equivalencia BH-BMPT'!$D$4,IF(J545=4,'Equivalencia BH-BMPT'!$D$5,IF(J545=5,'Equivalencia BH-BMPT'!$D$6,IF(J545=6,'Equivalencia BH-BMPT'!$D$7,IF(J545=7,'Equivalencia BH-BMPT'!$D$8,IF(J545=8,'Equivalencia BH-BMPT'!$D$9,IF(J545=9,'Equivalencia BH-BMPT'!$D$10,IF(J545=10,'Equivalencia BH-BMPT'!$D$11,IF(J545=11,'Equivalencia BH-BMPT'!$D$12,IF(J545=12,'Equivalencia BH-BMPT'!$D$13,IF(J545=13,'Equivalencia BH-BMPT'!$D$14,IF(J545=14,'Equivalencia BH-BMPT'!$D$15,IF(J545=15,'Equivalencia BH-BMPT'!$D$16,IF(J545=16,'Equivalencia BH-BMPT'!$D$17,IF(J545=17,'Equivalencia BH-BMPT'!$D$18,IF(J545=18,'Equivalencia BH-BMPT'!$D$19,IF(J545=19,'Equivalencia BH-BMPT'!$D$20,IF(J545=20,'Equivalencia BH-BMPT'!$D$21,IF(J545=21,'Equivalencia BH-BMPT'!$D$22,IF(J545=22,'Equivalencia BH-BMPT'!$D$23,IF(J545=23,'Equivalencia BH-BMPT'!#REF!,IF(J545=24,'Equivalencia BH-BMPT'!$D$25,IF(J545=25,'Equivalencia BH-BMPT'!$D$26,IF(J545=26,'Equivalencia BH-BMPT'!$D$27,IF(J545=27,'Equivalencia BH-BMPT'!$D$28,IF(J545=28,'Equivalencia BH-BMPT'!$D$29,IF(J545=29,'Equivalencia BH-BMPT'!$D$30,IF(J545=30,'Equivalencia BH-BMPT'!$D$31,IF(J545=31,'Equivalencia BH-BMPT'!$D$32,IF(J545=32,'Equivalencia BH-BMPT'!$D$33,IF(J545=33,'Equivalencia BH-BMPT'!$D$34,IF(J545=34,'Equivalencia BH-BMPT'!$D$35,IF(J545=35,'Equivalencia BH-BMPT'!$D$36,IF(J545=36,'Equivalencia BH-BMPT'!$D$37,IF(J545=37,'Equivalencia BH-BMPT'!$D$38,IF(J545=38,'Equivalencia BH-BMPT'!#REF!,IF(J545=39,'Equivalencia BH-BMPT'!$D$40,IF(J545=40,'Equivalencia BH-BMPT'!$D$41,IF(J545=41,'Equivalencia BH-BMPT'!$D$42,IF(J545=42,'Equivalencia BH-BMPT'!$D$43,IF(J545=43,'Equivalencia BH-BMPT'!$D$44,IF(J545=44,'Equivalencia BH-BMPT'!$D$45,IF(J545=45,'Equivalencia BH-BMPT'!$D$46,"No ha seleccionado un número de programa")))))))))))))))))))))))))))))))))))))))))))))</f>
        <v>No ha seleccionado un número de programa</v>
      </c>
      <c r="L545" s="157"/>
      <c r="M545" s="149"/>
      <c r="N545" s="189"/>
      <c r="O545" s="190"/>
      <c r="P545" s="161"/>
      <c r="Q545" s="162"/>
      <c r="R545" s="162"/>
      <c r="S545" s="162"/>
      <c r="T545" s="162">
        <f t="shared" si="30"/>
        <v>0</v>
      </c>
      <c r="U545" s="162"/>
      <c r="V545" s="191"/>
      <c r="W545" s="191"/>
      <c r="X545" s="191"/>
      <c r="Y545" s="149"/>
      <c r="Z545" s="149"/>
      <c r="AA545" s="164"/>
      <c r="AB545" s="149"/>
      <c r="AC545" s="149"/>
      <c r="AD545" s="149"/>
      <c r="AE545" s="149"/>
      <c r="AF545" s="165" t="e">
        <f t="shared" si="31"/>
        <v>#DIV/0!</v>
      </c>
      <c r="AG545" s="166"/>
      <c r="AH545" s="166" t="b">
        <f t="shared" si="32"/>
        <v>1</v>
      </c>
    </row>
    <row r="546" spans="1:34" s="167" customFormat="1" ht="44.25" customHeight="1" thickBot="1" x14ac:dyDescent="0.3">
      <c r="A546" s="149"/>
      <c r="B546" s="149"/>
      <c r="C546" s="151"/>
      <c r="D546" s="149"/>
      <c r="E546" s="151" t="str">
        <f>IF(D546=1,'Tipo '!$B$2,IF(D546=2,'Tipo '!$B$3,IF(D546=3,'Tipo '!$B$4,IF(D546=4,'Tipo '!$B$5,IF(D546=5,'Tipo '!$B$6,IF(D546=6,'Tipo '!$B$7,IF(D546=7,'Tipo '!$B$8,IF(D546=8,'Tipo '!$B$9,IF(D546=9,'Tipo '!$B$10,IF(D546=10,'Tipo '!$B$11,IF(D546=11,'Tipo '!$B$12,IF(D546=12,'Tipo '!$B$13,IF(D546=13,'Tipo '!$B$14,IF(D546=14,'Tipo '!$B$15,IF(D546=15,'Tipo '!$B$16,IF(D546=16,'Tipo '!$B$17,IF(D546=17,'Tipo '!$B$18,IF(D546=18,'Tipo '!$B$19,IF(D546=19,'Tipo '!$B$20,IF(D546=20,'Tipo '!$B$21,"No ha seleccionado un tipo de contrato válido"))))))))))))))))))))</f>
        <v>No ha seleccionado un tipo de contrato válido</v>
      </c>
      <c r="F546" s="151"/>
      <c r="G546" s="151"/>
      <c r="H546" s="154"/>
      <c r="I546" s="154"/>
      <c r="J546" s="155"/>
      <c r="K546" s="156" t="str">
        <f>IF(J546=1,'Equivalencia BH-BMPT'!$D$2,IF(J546=2,'Equivalencia BH-BMPT'!$D$3,IF(J546=3,'Equivalencia BH-BMPT'!$D$4,IF(J546=4,'Equivalencia BH-BMPT'!$D$5,IF(J546=5,'Equivalencia BH-BMPT'!$D$6,IF(J546=6,'Equivalencia BH-BMPT'!$D$7,IF(J546=7,'Equivalencia BH-BMPT'!$D$8,IF(J546=8,'Equivalencia BH-BMPT'!$D$9,IF(J546=9,'Equivalencia BH-BMPT'!$D$10,IF(J546=10,'Equivalencia BH-BMPT'!$D$11,IF(J546=11,'Equivalencia BH-BMPT'!$D$12,IF(J546=12,'Equivalencia BH-BMPT'!$D$13,IF(J546=13,'Equivalencia BH-BMPT'!$D$14,IF(J546=14,'Equivalencia BH-BMPT'!$D$15,IF(J546=15,'Equivalencia BH-BMPT'!$D$16,IF(J546=16,'Equivalencia BH-BMPT'!$D$17,IF(J546=17,'Equivalencia BH-BMPT'!$D$18,IF(J546=18,'Equivalencia BH-BMPT'!$D$19,IF(J546=19,'Equivalencia BH-BMPT'!$D$20,IF(J546=20,'Equivalencia BH-BMPT'!$D$21,IF(J546=21,'Equivalencia BH-BMPT'!$D$22,IF(J546=22,'Equivalencia BH-BMPT'!$D$23,IF(J546=23,'Equivalencia BH-BMPT'!#REF!,IF(J546=24,'Equivalencia BH-BMPT'!$D$25,IF(J546=25,'Equivalencia BH-BMPT'!$D$26,IF(J546=26,'Equivalencia BH-BMPT'!$D$27,IF(J546=27,'Equivalencia BH-BMPT'!$D$28,IF(J546=28,'Equivalencia BH-BMPT'!$D$29,IF(J546=29,'Equivalencia BH-BMPT'!$D$30,IF(J546=30,'Equivalencia BH-BMPT'!$D$31,IF(J546=31,'Equivalencia BH-BMPT'!$D$32,IF(J546=32,'Equivalencia BH-BMPT'!$D$33,IF(J546=33,'Equivalencia BH-BMPT'!$D$34,IF(J546=34,'Equivalencia BH-BMPT'!$D$35,IF(J546=35,'Equivalencia BH-BMPT'!$D$36,IF(J546=36,'Equivalencia BH-BMPT'!$D$37,IF(J546=37,'Equivalencia BH-BMPT'!$D$38,IF(J546=38,'Equivalencia BH-BMPT'!#REF!,IF(J546=39,'Equivalencia BH-BMPT'!$D$40,IF(J546=40,'Equivalencia BH-BMPT'!$D$41,IF(J546=41,'Equivalencia BH-BMPT'!$D$42,IF(J546=42,'Equivalencia BH-BMPT'!$D$43,IF(J546=43,'Equivalencia BH-BMPT'!$D$44,IF(J546=44,'Equivalencia BH-BMPT'!$D$45,IF(J546=45,'Equivalencia BH-BMPT'!$D$46,"No ha seleccionado un número de programa")))))))))))))))))))))))))))))))))))))))))))))</f>
        <v>No ha seleccionado un número de programa</v>
      </c>
      <c r="L546" s="157"/>
      <c r="M546" s="149"/>
      <c r="N546" s="189"/>
      <c r="O546" s="190"/>
      <c r="P546" s="161"/>
      <c r="Q546" s="162"/>
      <c r="R546" s="162"/>
      <c r="S546" s="162"/>
      <c r="T546" s="162">
        <f t="shared" si="30"/>
        <v>0</v>
      </c>
      <c r="U546" s="162"/>
      <c r="V546" s="191"/>
      <c r="W546" s="191"/>
      <c r="X546" s="191"/>
      <c r="Y546" s="149"/>
      <c r="Z546" s="149"/>
      <c r="AA546" s="164"/>
      <c r="AB546" s="149"/>
      <c r="AC546" s="149"/>
      <c r="AD546" s="149"/>
      <c r="AE546" s="149"/>
      <c r="AF546" s="165" t="e">
        <f t="shared" si="31"/>
        <v>#DIV/0!</v>
      </c>
      <c r="AG546" s="166"/>
      <c r="AH546" s="166" t="b">
        <f t="shared" si="32"/>
        <v>1</v>
      </c>
    </row>
    <row r="547" spans="1:34" s="167" customFormat="1" ht="44.25" customHeight="1" thickBot="1" x14ac:dyDescent="0.3">
      <c r="A547" s="149"/>
      <c r="B547" s="149"/>
      <c r="C547" s="151"/>
      <c r="D547" s="149"/>
      <c r="E547" s="151" t="str">
        <f>IF(D547=1,'Tipo '!$B$2,IF(D547=2,'Tipo '!$B$3,IF(D547=3,'Tipo '!$B$4,IF(D547=4,'Tipo '!$B$5,IF(D547=5,'Tipo '!$B$6,IF(D547=6,'Tipo '!$B$7,IF(D547=7,'Tipo '!$B$8,IF(D547=8,'Tipo '!$B$9,IF(D547=9,'Tipo '!$B$10,IF(D547=10,'Tipo '!$B$11,IF(D547=11,'Tipo '!$B$12,IF(D547=12,'Tipo '!$B$13,IF(D547=13,'Tipo '!$B$14,IF(D547=14,'Tipo '!$B$15,IF(D547=15,'Tipo '!$B$16,IF(D547=16,'Tipo '!$B$17,IF(D547=17,'Tipo '!$B$18,IF(D547=18,'Tipo '!$B$19,IF(D547=19,'Tipo '!$B$20,IF(D547=20,'Tipo '!$B$21,"No ha seleccionado un tipo de contrato válido"))))))))))))))))))))</f>
        <v>No ha seleccionado un tipo de contrato válido</v>
      </c>
      <c r="F547" s="151"/>
      <c r="G547" s="151"/>
      <c r="H547" s="154"/>
      <c r="I547" s="154"/>
      <c r="J547" s="155"/>
      <c r="K547" s="156" t="str">
        <f>IF(J547=1,'Equivalencia BH-BMPT'!$D$2,IF(J547=2,'Equivalencia BH-BMPT'!$D$3,IF(J547=3,'Equivalencia BH-BMPT'!$D$4,IF(J547=4,'Equivalencia BH-BMPT'!$D$5,IF(J547=5,'Equivalencia BH-BMPT'!$D$6,IF(J547=6,'Equivalencia BH-BMPT'!$D$7,IF(J547=7,'Equivalencia BH-BMPT'!$D$8,IF(J547=8,'Equivalencia BH-BMPT'!$D$9,IF(J547=9,'Equivalencia BH-BMPT'!$D$10,IF(J547=10,'Equivalencia BH-BMPT'!$D$11,IF(J547=11,'Equivalencia BH-BMPT'!$D$12,IF(J547=12,'Equivalencia BH-BMPT'!$D$13,IF(J547=13,'Equivalencia BH-BMPT'!$D$14,IF(J547=14,'Equivalencia BH-BMPT'!$D$15,IF(J547=15,'Equivalencia BH-BMPT'!$D$16,IF(J547=16,'Equivalencia BH-BMPT'!$D$17,IF(J547=17,'Equivalencia BH-BMPT'!$D$18,IF(J547=18,'Equivalencia BH-BMPT'!$D$19,IF(J547=19,'Equivalencia BH-BMPT'!$D$20,IF(J547=20,'Equivalencia BH-BMPT'!$D$21,IF(J547=21,'Equivalencia BH-BMPT'!$D$22,IF(J547=22,'Equivalencia BH-BMPT'!$D$23,IF(J547=23,'Equivalencia BH-BMPT'!#REF!,IF(J547=24,'Equivalencia BH-BMPT'!$D$25,IF(J547=25,'Equivalencia BH-BMPT'!$D$26,IF(J547=26,'Equivalencia BH-BMPT'!$D$27,IF(J547=27,'Equivalencia BH-BMPT'!$D$28,IF(J547=28,'Equivalencia BH-BMPT'!$D$29,IF(J547=29,'Equivalencia BH-BMPT'!$D$30,IF(J547=30,'Equivalencia BH-BMPT'!$D$31,IF(J547=31,'Equivalencia BH-BMPT'!$D$32,IF(J547=32,'Equivalencia BH-BMPT'!$D$33,IF(J547=33,'Equivalencia BH-BMPT'!$D$34,IF(J547=34,'Equivalencia BH-BMPT'!$D$35,IF(J547=35,'Equivalencia BH-BMPT'!$D$36,IF(J547=36,'Equivalencia BH-BMPT'!$D$37,IF(J547=37,'Equivalencia BH-BMPT'!$D$38,IF(J547=38,'Equivalencia BH-BMPT'!#REF!,IF(J547=39,'Equivalencia BH-BMPT'!$D$40,IF(J547=40,'Equivalencia BH-BMPT'!$D$41,IF(J547=41,'Equivalencia BH-BMPT'!$D$42,IF(J547=42,'Equivalencia BH-BMPT'!$D$43,IF(J547=43,'Equivalencia BH-BMPT'!$D$44,IF(J547=44,'Equivalencia BH-BMPT'!$D$45,IF(J547=45,'Equivalencia BH-BMPT'!$D$46,"No ha seleccionado un número de programa")))))))))))))))))))))))))))))))))))))))))))))</f>
        <v>No ha seleccionado un número de programa</v>
      </c>
      <c r="L547" s="157"/>
      <c r="M547" s="149"/>
      <c r="N547" s="189"/>
      <c r="O547" s="190"/>
      <c r="P547" s="161"/>
      <c r="Q547" s="162"/>
      <c r="R547" s="162"/>
      <c r="S547" s="162"/>
      <c r="T547" s="162">
        <f t="shared" si="30"/>
        <v>0</v>
      </c>
      <c r="U547" s="162"/>
      <c r="V547" s="191"/>
      <c r="W547" s="191"/>
      <c r="X547" s="191"/>
      <c r="Y547" s="149"/>
      <c r="Z547" s="149"/>
      <c r="AA547" s="164"/>
      <c r="AB547" s="149"/>
      <c r="AC547" s="149"/>
      <c r="AD547" s="149"/>
      <c r="AE547" s="149"/>
      <c r="AF547" s="165" t="e">
        <f t="shared" si="31"/>
        <v>#DIV/0!</v>
      </c>
      <c r="AG547" s="166"/>
      <c r="AH547" s="166" t="b">
        <f t="shared" si="32"/>
        <v>1</v>
      </c>
    </row>
    <row r="548" spans="1:34" s="167" customFormat="1" ht="44.25" customHeight="1" thickBot="1" x14ac:dyDescent="0.3">
      <c r="A548" s="149"/>
      <c r="B548" s="149"/>
      <c r="C548" s="151"/>
      <c r="D548" s="149"/>
      <c r="E548" s="151" t="str">
        <f>IF(D548=1,'Tipo '!$B$2,IF(D548=2,'Tipo '!$B$3,IF(D548=3,'Tipo '!$B$4,IF(D548=4,'Tipo '!$B$5,IF(D548=5,'Tipo '!$B$6,IF(D548=6,'Tipo '!$B$7,IF(D548=7,'Tipo '!$B$8,IF(D548=8,'Tipo '!$B$9,IF(D548=9,'Tipo '!$B$10,IF(D548=10,'Tipo '!$B$11,IF(D548=11,'Tipo '!$B$12,IF(D548=12,'Tipo '!$B$13,IF(D548=13,'Tipo '!$B$14,IF(D548=14,'Tipo '!$B$15,IF(D548=15,'Tipo '!$B$16,IF(D548=16,'Tipo '!$B$17,IF(D548=17,'Tipo '!$B$18,IF(D548=18,'Tipo '!$B$19,IF(D548=19,'Tipo '!$B$20,IF(D548=20,'Tipo '!$B$21,"No ha seleccionado un tipo de contrato válido"))))))))))))))))))))</f>
        <v>No ha seleccionado un tipo de contrato válido</v>
      </c>
      <c r="F548" s="151"/>
      <c r="G548" s="151"/>
      <c r="H548" s="154"/>
      <c r="I548" s="154"/>
      <c r="J548" s="155"/>
      <c r="K548" s="156" t="str">
        <f>IF(J548=1,'Equivalencia BH-BMPT'!$D$2,IF(J548=2,'Equivalencia BH-BMPT'!$D$3,IF(J548=3,'Equivalencia BH-BMPT'!$D$4,IF(J548=4,'Equivalencia BH-BMPT'!$D$5,IF(J548=5,'Equivalencia BH-BMPT'!$D$6,IF(J548=6,'Equivalencia BH-BMPT'!$D$7,IF(J548=7,'Equivalencia BH-BMPT'!$D$8,IF(J548=8,'Equivalencia BH-BMPT'!$D$9,IF(J548=9,'Equivalencia BH-BMPT'!$D$10,IF(J548=10,'Equivalencia BH-BMPT'!$D$11,IF(J548=11,'Equivalencia BH-BMPT'!$D$12,IF(J548=12,'Equivalencia BH-BMPT'!$D$13,IF(J548=13,'Equivalencia BH-BMPT'!$D$14,IF(J548=14,'Equivalencia BH-BMPT'!$D$15,IF(J548=15,'Equivalencia BH-BMPT'!$D$16,IF(J548=16,'Equivalencia BH-BMPT'!$D$17,IF(J548=17,'Equivalencia BH-BMPT'!$D$18,IF(J548=18,'Equivalencia BH-BMPT'!$D$19,IF(J548=19,'Equivalencia BH-BMPT'!$D$20,IF(J548=20,'Equivalencia BH-BMPT'!$D$21,IF(J548=21,'Equivalencia BH-BMPT'!$D$22,IF(J548=22,'Equivalencia BH-BMPT'!$D$23,IF(J548=23,'Equivalencia BH-BMPT'!#REF!,IF(J548=24,'Equivalencia BH-BMPT'!$D$25,IF(J548=25,'Equivalencia BH-BMPT'!$D$26,IF(J548=26,'Equivalencia BH-BMPT'!$D$27,IF(J548=27,'Equivalencia BH-BMPT'!$D$28,IF(J548=28,'Equivalencia BH-BMPT'!$D$29,IF(J548=29,'Equivalencia BH-BMPT'!$D$30,IF(J548=30,'Equivalencia BH-BMPT'!$D$31,IF(J548=31,'Equivalencia BH-BMPT'!$D$32,IF(J548=32,'Equivalencia BH-BMPT'!$D$33,IF(J548=33,'Equivalencia BH-BMPT'!$D$34,IF(J548=34,'Equivalencia BH-BMPT'!$D$35,IF(J548=35,'Equivalencia BH-BMPT'!$D$36,IF(J548=36,'Equivalencia BH-BMPT'!$D$37,IF(J548=37,'Equivalencia BH-BMPT'!$D$38,IF(J548=38,'Equivalencia BH-BMPT'!#REF!,IF(J548=39,'Equivalencia BH-BMPT'!$D$40,IF(J548=40,'Equivalencia BH-BMPT'!$D$41,IF(J548=41,'Equivalencia BH-BMPT'!$D$42,IF(J548=42,'Equivalencia BH-BMPT'!$D$43,IF(J548=43,'Equivalencia BH-BMPT'!$D$44,IF(J548=44,'Equivalencia BH-BMPT'!$D$45,IF(J548=45,'Equivalencia BH-BMPT'!$D$46,"No ha seleccionado un número de programa")))))))))))))))))))))))))))))))))))))))))))))</f>
        <v>No ha seleccionado un número de programa</v>
      </c>
      <c r="L548" s="157"/>
      <c r="M548" s="149"/>
      <c r="N548" s="189"/>
      <c r="O548" s="190"/>
      <c r="P548" s="161"/>
      <c r="Q548" s="162"/>
      <c r="R548" s="162"/>
      <c r="S548" s="162"/>
      <c r="T548" s="162">
        <f t="shared" si="30"/>
        <v>0</v>
      </c>
      <c r="U548" s="162"/>
      <c r="V548" s="191"/>
      <c r="W548" s="191"/>
      <c r="X548" s="191"/>
      <c r="Y548" s="149"/>
      <c r="Z548" s="149"/>
      <c r="AA548" s="164"/>
      <c r="AB548" s="149"/>
      <c r="AC548" s="149"/>
      <c r="AD548" s="149"/>
      <c r="AE548" s="149"/>
      <c r="AF548" s="165" t="e">
        <f t="shared" si="31"/>
        <v>#DIV/0!</v>
      </c>
      <c r="AG548" s="166"/>
      <c r="AH548" s="166" t="b">
        <f t="shared" si="32"/>
        <v>1</v>
      </c>
    </row>
    <row r="549" spans="1:34" s="167" customFormat="1" ht="44.25" customHeight="1" thickBot="1" x14ac:dyDescent="0.3">
      <c r="A549" s="149"/>
      <c r="B549" s="149"/>
      <c r="C549" s="151"/>
      <c r="D549" s="149"/>
      <c r="E549" s="151" t="str">
        <f>IF(D549=1,'Tipo '!$B$2,IF(D549=2,'Tipo '!$B$3,IF(D549=3,'Tipo '!$B$4,IF(D549=4,'Tipo '!$B$5,IF(D549=5,'Tipo '!$B$6,IF(D549=6,'Tipo '!$B$7,IF(D549=7,'Tipo '!$B$8,IF(D549=8,'Tipo '!$B$9,IF(D549=9,'Tipo '!$B$10,IF(D549=10,'Tipo '!$B$11,IF(D549=11,'Tipo '!$B$12,IF(D549=12,'Tipo '!$B$13,IF(D549=13,'Tipo '!$B$14,IF(D549=14,'Tipo '!$B$15,IF(D549=15,'Tipo '!$B$16,IF(D549=16,'Tipo '!$B$17,IF(D549=17,'Tipo '!$B$18,IF(D549=18,'Tipo '!$B$19,IF(D549=19,'Tipo '!$B$20,IF(D549=20,'Tipo '!$B$21,"No ha seleccionado un tipo de contrato válido"))))))))))))))))))))</f>
        <v>No ha seleccionado un tipo de contrato válido</v>
      </c>
      <c r="F549" s="151"/>
      <c r="G549" s="151"/>
      <c r="H549" s="154"/>
      <c r="I549" s="154"/>
      <c r="J549" s="155"/>
      <c r="K549" s="156" t="str">
        <f>IF(J549=1,'Equivalencia BH-BMPT'!$D$2,IF(J549=2,'Equivalencia BH-BMPT'!$D$3,IF(J549=3,'Equivalencia BH-BMPT'!$D$4,IF(J549=4,'Equivalencia BH-BMPT'!$D$5,IF(J549=5,'Equivalencia BH-BMPT'!$D$6,IF(J549=6,'Equivalencia BH-BMPT'!$D$7,IF(J549=7,'Equivalencia BH-BMPT'!$D$8,IF(J549=8,'Equivalencia BH-BMPT'!$D$9,IF(J549=9,'Equivalencia BH-BMPT'!$D$10,IF(J549=10,'Equivalencia BH-BMPT'!$D$11,IF(J549=11,'Equivalencia BH-BMPT'!$D$12,IF(J549=12,'Equivalencia BH-BMPT'!$D$13,IF(J549=13,'Equivalencia BH-BMPT'!$D$14,IF(J549=14,'Equivalencia BH-BMPT'!$D$15,IF(J549=15,'Equivalencia BH-BMPT'!$D$16,IF(J549=16,'Equivalencia BH-BMPT'!$D$17,IF(J549=17,'Equivalencia BH-BMPT'!$D$18,IF(J549=18,'Equivalencia BH-BMPT'!$D$19,IF(J549=19,'Equivalencia BH-BMPT'!$D$20,IF(J549=20,'Equivalencia BH-BMPT'!$D$21,IF(J549=21,'Equivalencia BH-BMPT'!$D$22,IF(J549=22,'Equivalencia BH-BMPT'!$D$23,IF(J549=23,'Equivalencia BH-BMPT'!#REF!,IF(J549=24,'Equivalencia BH-BMPT'!$D$25,IF(J549=25,'Equivalencia BH-BMPT'!$D$26,IF(J549=26,'Equivalencia BH-BMPT'!$D$27,IF(J549=27,'Equivalencia BH-BMPT'!$D$28,IF(J549=28,'Equivalencia BH-BMPT'!$D$29,IF(J549=29,'Equivalencia BH-BMPT'!$D$30,IF(J549=30,'Equivalencia BH-BMPT'!$D$31,IF(J549=31,'Equivalencia BH-BMPT'!$D$32,IF(J549=32,'Equivalencia BH-BMPT'!$D$33,IF(J549=33,'Equivalencia BH-BMPT'!$D$34,IF(J549=34,'Equivalencia BH-BMPT'!$D$35,IF(J549=35,'Equivalencia BH-BMPT'!$D$36,IF(J549=36,'Equivalencia BH-BMPT'!$D$37,IF(J549=37,'Equivalencia BH-BMPT'!$D$38,IF(J549=38,'Equivalencia BH-BMPT'!#REF!,IF(J549=39,'Equivalencia BH-BMPT'!$D$40,IF(J549=40,'Equivalencia BH-BMPT'!$D$41,IF(J549=41,'Equivalencia BH-BMPT'!$D$42,IF(J549=42,'Equivalencia BH-BMPT'!$D$43,IF(J549=43,'Equivalencia BH-BMPT'!$D$44,IF(J549=44,'Equivalencia BH-BMPT'!$D$45,IF(J549=45,'Equivalencia BH-BMPT'!$D$46,"No ha seleccionado un número de programa")))))))))))))))))))))))))))))))))))))))))))))</f>
        <v>No ha seleccionado un número de programa</v>
      </c>
      <c r="L549" s="157"/>
      <c r="M549" s="149"/>
      <c r="N549" s="189"/>
      <c r="O549" s="190"/>
      <c r="P549" s="161"/>
      <c r="Q549" s="162"/>
      <c r="R549" s="162"/>
      <c r="S549" s="162"/>
      <c r="T549" s="162">
        <f t="shared" si="30"/>
        <v>0</v>
      </c>
      <c r="U549" s="162"/>
      <c r="V549" s="191"/>
      <c r="W549" s="191"/>
      <c r="X549" s="191"/>
      <c r="Y549" s="149"/>
      <c r="Z549" s="149"/>
      <c r="AA549" s="164"/>
      <c r="AB549" s="149"/>
      <c r="AC549" s="149"/>
      <c r="AD549" s="149"/>
      <c r="AE549" s="149"/>
      <c r="AF549" s="165" t="e">
        <f t="shared" si="31"/>
        <v>#DIV/0!</v>
      </c>
      <c r="AG549" s="166"/>
      <c r="AH549" s="166" t="b">
        <f t="shared" si="32"/>
        <v>1</v>
      </c>
    </row>
    <row r="550" spans="1:34" s="167" customFormat="1" ht="44.25" customHeight="1" thickBot="1" x14ac:dyDescent="0.3">
      <c r="A550" s="149"/>
      <c r="B550" s="149"/>
      <c r="C550" s="151"/>
      <c r="D550" s="149"/>
      <c r="E550" s="151" t="str">
        <f>IF(D550=1,'Tipo '!$B$2,IF(D550=2,'Tipo '!$B$3,IF(D550=3,'Tipo '!$B$4,IF(D550=4,'Tipo '!$B$5,IF(D550=5,'Tipo '!$B$6,IF(D550=6,'Tipo '!$B$7,IF(D550=7,'Tipo '!$B$8,IF(D550=8,'Tipo '!$B$9,IF(D550=9,'Tipo '!$B$10,IF(D550=10,'Tipo '!$B$11,IF(D550=11,'Tipo '!$B$12,IF(D550=12,'Tipo '!$B$13,IF(D550=13,'Tipo '!$B$14,IF(D550=14,'Tipo '!$B$15,IF(D550=15,'Tipo '!$B$16,IF(D550=16,'Tipo '!$B$17,IF(D550=17,'Tipo '!$B$18,IF(D550=18,'Tipo '!$B$19,IF(D550=19,'Tipo '!$B$20,IF(D550=20,'Tipo '!$B$21,"No ha seleccionado un tipo de contrato válido"))))))))))))))))))))</f>
        <v>No ha seleccionado un tipo de contrato válido</v>
      </c>
      <c r="F550" s="151"/>
      <c r="G550" s="151"/>
      <c r="H550" s="154"/>
      <c r="I550" s="154"/>
      <c r="J550" s="155"/>
      <c r="K550" s="156" t="str">
        <f>IF(J550=1,'Equivalencia BH-BMPT'!$D$2,IF(J550=2,'Equivalencia BH-BMPT'!$D$3,IF(J550=3,'Equivalencia BH-BMPT'!$D$4,IF(J550=4,'Equivalencia BH-BMPT'!$D$5,IF(J550=5,'Equivalencia BH-BMPT'!$D$6,IF(J550=6,'Equivalencia BH-BMPT'!$D$7,IF(J550=7,'Equivalencia BH-BMPT'!$D$8,IF(J550=8,'Equivalencia BH-BMPT'!$D$9,IF(J550=9,'Equivalencia BH-BMPT'!$D$10,IF(J550=10,'Equivalencia BH-BMPT'!$D$11,IF(J550=11,'Equivalencia BH-BMPT'!$D$12,IF(J550=12,'Equivalencia BH-BMPT'!$D$13,IF(J550=13,'Equivalencia BH-BMPT'!$D$14,IF(J550=14,'Equivalencia BH-BMPT'!$D$15,IF(J550=15,'Equivalencia BH-BMPT'!$D$16,IF(J550=16,'Equivalencia BH-BMPT'!$D$17,IF(J550=17,'Equivalencia BH-BMPT'!$D$18,IF(J550=18,'Equivalencia BH-BMPT'!$D$19,IF(J550=19,'Equivalencia BH-BMPT'!$D$20,IF(J550=20,'Equivalencia BH-BMPT'!$D$21,IF(J550=21,'Equivalencia BH-BMPT'!$D$22,IF(J550=22,'Equivalencia BH-BMPT'!$D$23,IF(J550=23,'Equivalencia BH-BMPT'!#REF!,IF(J550=24,'Equivalencia BH-BMPT'!$D$25,IF(J550=25,'Equivalencia BH-BMPT'!$D$26,IF(J550=26,'Equivalencia BH-BMPT'!$D$27,IF(J550=27,'Equivalencia BH-BMPT'!$D$28,IF(J550=28,'Equivalencia BH-BMPT'!$D$29,IF(J550=29,'Equivalencia BH-BMPT'!$D$30,IF(J550=30,'Equivalencia BH-BMPT'!$D$31,IF(J550=31,'Equivalencia BH-BMPT'!$D$32,IF(J550=32,'Equivalencia BH-BMPT'!$D$33,IF(J550=33,'Equivalencia BH-BMPT'!$D$34,IF(J550=34,'Equivalencia BH-BMPT'!$D$35,IF(J550=35,'Equivalencia BH-BMPT'!$D$36,IF(J550=36,'Equivalencia BH-BMPT'!$D$37,IF(J550=37,'Equivalencia BH-BMPT'!$D$38,IF(J550=38,'Equivalencia BH-BMPT'!#REF!,IF(J550=39,'Equivalencia BH-BMPT'!$D$40,IF(J550=40,'Equivalencia BH-BMPT'!$D$41,IF(J550=41,'Equivalencia BH-BMPT'!$D$42,IF(J550=42,'Equivalencia BH-BMPT'!$D$43,IF(J550=43,'Equivalencia BH-BMPT'!$D$44,IF(J550=44,'Equivalencia BH-BMPT'!$D$45,IF(J550=45,'Equivalencia BH-BMPT'!$D$46,"No ha seleccionado un número de programa")))))))))))))))))))))))))))))))))))))))))))))</f>
        <v>No ha seleccionado un número de programa</v>
      </c>
      <c r="L550" s="157"/>
      <c r="M550" s="149"/>
      <c r="N550" s="189"/>
      <c r="O550" s="190"/>
      <c r="P550" s="161"/>
      <c r="Q550" s="162"/>
      <c r="R550" s="162"/>
      <c r="S550" s="162"/>
      <c r="T550" s="162">
        <f t="shared" si="30"/>
        <v>0</v>
      </c>
      <c r="U550" s="162"/>
      <c r="V550" s="191"/>
      <c r="W550" s="191"/>
      <c r="X550" s="191"/>
      <c r="Y550" s="149"/>
      <c r="Z550" s="149"/>
      <c r="AA550" s="164"/>
      <c r="AB550" s="149"/>
      <c r="AC550" s="149"/>
      <c r="AD550" s="149"/>
      <c r="AE550" s="149"/>
      <c r="AF550" s="165" t="e">
        <f t="shared" si="31"/>
        <v>#DIV/0!</v>
      </c>
      <c r="AG550" s="166"/>
      <c r="AH550" s="166" t="b">
        <f t="shared" si="32"/>
        <v>1</v>
      </c>
    </row>
    <row r="551" spans="1:34" s="167" customFormat="1" ht="44.25" customHeight="1" thickBot="1" x14ac:dyDescent="0.3">
      <c r="A551" s="149"/>
      <c r="B551" s="149"/>
      <c r="C551" s="151"/>
      <c r="D551" s="149"/>
      <c r="E551" s="151" t="str">
        <f>IF(D551=1,'Tipo '!$B$2,IF(D551=2,'Tipo '!$B$3,IF(D551=3,'Tipo '!$B$4,IF(D551=4,'Tipo '!$B$5,IF(D551=5,'Tipo '!$B$6,IF(D551=6,'Tipo '!$B$7,IF(D551=7,'Tipo '!$B$8,IF(D551=8,'Tipo '!$B$9,IF(D551=9,'Tipo '!$B$10,IF(D551=10,'Tipo '!$B$11,IF(D551=11,'Tipo '!$B$12,IF(D551=12,'Tipo '!$B$13,IF(D551=13,'Tipo '!$B$14,IF(D551=14,'Tipo '!$B$15,IF(D551=15,'Tipo '!$B$16,IF(D551=16,'Tipo '!$B$17,IF(D551=17,'Tipo '!$B$18,IF(D551=18,'Tipo '!$B$19,IF(D551=19,'Tipo '!$B$20,IF(D551=20,'Tipo '!$B$21,"No ha seleccionado un tipo de contrato válido"))))))))))))))))))))</f>
        <v>No ha seleccionado un tipo de contrato válido</v>
      </c>
      <c r="F551" s="151"/>
      <c r="G551" s="151"/>
      <c r="H551" s="154"/>
      <c r="I551" s="154"/>
      <c r="J551" s="155"/>
      <c r="K551" s="156" t="str">
        <f>IF(J551=1,'Equivalencia BH-BMPT'!$D$2,IF(J551=2,'Equivalencia BH-BMPT'!$D$3,IF(J551=3,'Equivalencia BH-BMPT'!$D$4,IF(J551=4,'Equivalencia BH-BMPT'!$D$5,IF(J551=5,'Equivalencia BH-BMPT'!$D$6,IF(J551=6,'Equivalencia BH-BMPT'!$D$7,IF(J551=7,'Equivalencia BH-BMPT'!$D$8,IF(J551=8,'Equivalencia BH-BMPT'!$D$9,IF(J551=9,'Equivalencia BH-BMPT'!$D$10,IF(J551=10,'Equivalencia BH-BMPT'!$D$11,IF(J551=11,'Equivalencia BH-BMPT'!$D$12,IF(J551=12,'Equivalencia BH-BMPT'!$D$13,IF(J551=13,'Equivalencia BH-BMPT'!$D$14,IF(J551=14,'Equivalencia BH-BMPT'!$D$15,IF(J551=15,'Equivalencia BH-BMPT'!$D$16,IF(J551=16,'Equivalencia BH-BMPT'!$D$17,IF(J551=17,'Equivalencia BH-BMPT'!$D$18,IF(J551=18,'Equivalencia BH-BMPT'!$D$19,IF(J551=19,'Equivalencia BH-BMPT'!$D$20,IF(J551=20,'Equivalencia BH-BMPT'!$D$21,IF(J551=21,'Equivalencia BH-BMPT'!$D$22,IF(J551=22,'Equivalencia BH-BMPT'!$D$23,IF(J551=23,'Equivalencia BH-BMPT'!#REF!,IF(J551=24,'Equivalencia BH-BMPT'!$D$25,IF(J551=25,'Equivalencia BH-BMPT'!$D$26,IF(J551=26,'Equivalencia BH-BMPT'!$D$27,IF(J551=27,'Equivalencia BH-BMPT'!$D$28,IF(J551=28,'Equivalencia BH-BMPT'!$D$29,IF(J551=29,'Equivalencia BH-BMPT'!$D$30,IF(J551=30,'Equivalencia BH-BMPT'!$D$31,IF(J551=31,'Equivalencia BH-BMPT'!$D$32,IF(J551=32,'Equivalencia BH-BMPT'!$D$33,IF(J551=33,'Equivalencia BH-BMPT'!$D$34,IF(J551=34,'Equivalencia BH-BMPT'!$D$35,IF(J551=35,'Equivalencia BH-BMPT'!$D$36,IF(J551=36,'Equivalencia BH-BMPT'!$D$37,IF(J551=37,'Equivalencia BH-BMPT'!$D$38,IF(J551=38,'Equivalencia BH-BMPT'!#REF!,IF(J551=39,'Equivalencia BH-BMPT'!$D$40,IF(J551=40,'Equivalencia BH-BMPT'!$D$41,IF(J551=41,'Equivalencia BH-BMPT'!$D$42,IF(J551=42,'Equivalencia BH-BMPT'!$D$43,IF(J551=43,'Equivalencia BH-BMPT'!$D$44,IF(J551=44,'Equivalencia BH-BMPT'!$D$45,IF(J551=45,'Equivalencia BH-BMPT'!$D$46,"No ha seleccionado un número de programa")))))))))))))))))))))))))))))))))))))))))))))</f>
        <v>No ha seleccionado un número de programa</v>
      </c>
      <c r="L551" s="157"/>
      <c r="M551" s="149"/>
      <c r="N551" s="189"/>
      <c r="O551" s="190"/>
      <c r="P551" s="161"/>
      <c r="Q551" s="162"/>
      <c r="R551" s="162"/>
      <c r="S551" s="162"/>
      <c r="T551" s="162">
        <f t="shared" si="30"/>
        <v>0</v>
      </c>
      <c r="U551" s="162"/>
      <c r="V551" s="191"/>
      <c r="W551" s="191"/>
      <c r="X551" s="191"/>
      <c r="Y551" s="149"/>
      <c r="Z551" s="149"/>
      <c r="AA551" s="164"/>
      <c r="AB551" s="149"/>
      <c r="AC551" s="149"/>
      <c r="AD551" s="149"/>
      <c r="AE551" s="149"/>
      <c r="AF551" s="165" t="e">
        <f t="shared" si="31"/>
        <v>#DIV/0!</v>
      </c>
      <c r="AG551" s="166"/>
      <c r="AH551" s="166" t="b">
        <f t="shared" si="32"/>
        <v>1</v>
      </c>
    </row>
    <row r="552" spans="1:34" s="167" customFormat="1" ht="44.25" customHeight="1" thickBot="1" x14ac:dyDescent="0.3">
      <c r="A552" s="149"/>
      <c r="B552" s="149"/>
      <c r="C552" s="151"/>
      <c r="D552" s="149"/>
      <c r="E552" s="151" t="str">
        <f>IF(D552=1,'Tipo '!$B$2,IF(D552=2,'Tipo '!$B$3,IF(D552=3,'Tipo '!$B$4,IF(D552=4,'Tipo '!$B$5,IF(D552=5,'Tipo '!$B$6,IF(D552=6,'Tipo '!$B$7,IF(D552=7,'Tipo '!$B$8,IF(D552=8,'Tipo '!$B$9,IF(D552=9,'Tipo '!$B$10,IF(D552=10,'Tipo '!$B$11,IF(D552=11,'Tipo '!$B$12,IF(D552=12,'Tipo '!$B$13,IF(D552=13,'Tipo '!$B$14,IF(D552=14,'Tipo '!$B$15,IF(D552=15,'Tipo '!$B$16,IF(D552=16,'Tipo '!$B$17,IF(D552=17,'Tipo '!$B$18,IF(D552=18,'Tipo '!$B$19,IF(D552=19,'Tipo '!$B$20,IF(D552=20,'Tipo '!$B$21,"No ha seleccionado un tipo de contrato válido"))))))))))))))))))))</f>
        <v>No ha seleccionado un tipo de contrato válido</v>
      </c>
      <c r="F552" s="151"/>
      <c r="G552" s="151"/>
      <c r="H552" s="154"/>
      <c r="I552" s="154"/>
      <c r="J552" s="155"/>
      <c r="K552" s="156" t="str">
        <f>IF(J552=1,'Equivalencia BH-BMPT'!$D$2,IF(J552=2,'Equivalencia BH-BMPT'!$D$3,IF(J552=3,'Equivalencia BH-BMPT'!$D$4,IF(J552=4,'Equivalencia BH-BMPT'!$D$5,IF(J552=5,'Equivalencia BH-BMPT'!$D$6,IF(J552=6,'Equivalencia BH-BMPT'!$D$7,IF(J552=7,'Equivalencia BH-BMPT'!$D$8,IF(J552=8,'Equivalencia BH-BMPT'!$D$9,IF(J552=9,'Equivalencia BH-BMPT'!$D$10,IF(J552=10,'Equivalencia BH-BMPT'!$D$11,IF(J552=11,'Equivalencia BH-BMPT'!$D$12,IF(J552=12,'Equivalencia BH-BMPT'!$D$13,IF(J552=13,'Equivalencia BH-BMPT'!$D$14,IF(J552=14,'Equivalencia BH-BMPT'!$D$15,IF(J552=15,'Equivalencia BH-BMPT'!$D$16,IF(J552=16,'Equivalencia BH-BMPT'!$D$17,IF(J552=17,'Equivalencia BH-BMPT'!$D$18,IF(J552=18,'Equivalencia BH-BMPT'!$D$19,IF(J552=19,'Equivalencia BH-BMPT'!$D$20,IF(J552=20,'Equivalencia BH-BMPT'!$D$21,IF(J552=21,'Equivalencia BH-BMPT'!$D$22,IF(J552=22,'Equivalencia BH-BMPT'!$D$23,IF(J552=23,'Equivalencia BH-BMPT'!#REF!,IF(J552=24,'Equivalencia BH-BMPT'!$D$25,IF(J552=25,'Equivalencia BH-BMPT'!$D$26,IF(J552=26,'Equivalencia BH-BMPT'!$D$27,IF(J552=27,'Equivalencia BH-BMPT'!$D$28,IF(J552=28,'Equivalencia BH-BMPT'!$D$29,IF(J552=29,'Equivalencia BH-BMPT'!$D$30,IF(J552=30,'Equivalencia BH-BMPT'!$D$31,IF(J552=31,'Equivalencia BH-BMPT'!$D$32,IF(J552=32,'Equivalencia BH-BMPT'!$D$33,IF(J552=33,'Equivalencia BH-BMPT'!$D$34,IF(J552=34,'Equivalencia BH-BMPT'!$D$35,IF(J552=35,'Equivalencia BH-BMPT'!$D$36,IF(J552=36,'Equivalencia BH-BMPT'!$D$37,IF(J552=37,'Equivalencia BH-BMPT'!$D$38,IF(J552=38,'Equivalencia BH-BMPT'!#REF!,IF(J552=39,'Equivalencia BH-BMPT'!$D$40,IF(J552=40,'Equivalencia BH-BMPT'!$D$41,IF(J552=41,'Equivalencia BH-BMPT'!$D$42,IF(J552=42,'Equivalencia BH-BMPT'!$D$43,IF(J552=43,'Equivalencia BH-BMPT'!$D$44,IF(J552=44,'Equivalencia BH-BMPT'!$D$45,IF(J552=45,'Equivalencia BH-BMPT'!$D$46,"No ha seleccionado un número de programa")))))))))))))))))))))))))))))))))))))))))))))</f>
        <v>No ha seleccionado un número de programa</v>
      </c>
      <c r="L552" s="157"/>
      <c r="M552" s="149"/>
      <c r="N552" s="189"/>
      <c r="O552" s="190"/>
      <c r="P552" s="161"/>
      <c r="Q552" s="162"/>
      <c r="R552" s="162"/>
      <c r="S552" s="162"/>
      <c r="T552" s="162">
        <f t="shared" si="30"/>
        <v>0</v>
      </c>
      <c r="U552" s="162"/>
      <c r="V552" s="191"/>
      <c r="W552" s="191"/>
      <c r="X552" s="191"/>
      <c r="Y552" s="149"/>
      <c r="Z552" s="149"/>
      <c r="AA552" s="164"/>
      <c r="AB552" s="149"/>
      <c r="AC552" s="149"/>
      <c r="AD552" s="149"/>
      <c r="AE552" s="149"/>
      <c r="AF552" s="165" t="e">
        <f t="shared" si="31"/>
        <v>#DIV/0!</v>
      </c>
      <c r="AG552" s="166"/>
      <c r="AH552" s="166" t="b">
        <f t="shared" si="32"/>
        <v>1</v>
      </c>
    </row>
    <row r="553" spans="1:34" s="167" customFormat="1" ht="44.25" customHeight="1" thickBot="1" x14ac:dyDescent="0.3">
      <c r="A553" s="149"/>
      <c r="B553" s="149"/>
      <c r="C553" s="151"/>
      <c r="D553" s="149"/>
      <c r="E553" s="151" t="str">
        <f>IF(D553=1,'Tipo '!$B$2,IF(D553=2,'Tipo '!$B$3,IF(D553=3,'Tipo '!$B$4,IF(D553=4,'Tipo '!$B$5,IF(D553=5,'Tipo '!$B$6,IF(D553=6,'Tipo '!$B$7,IF(D553=7,'Tipo '!$B$8,IF(D553=8,'Tipo '!$B$9,IF(D553=9,'Tipo '!$B$10,IF(D553=10,'Tipo '!$B$11,IF(D553=11,'Tipo '!$B$12,IF(D553=12,'Tipo '!$B$13,IF(D553=13,'Tipo '!$B$14,IF(D553=14,'Tipo '!$B$15,IF(D553=15,'Tipo '!$B$16,IF(D553=16,'Tipo '!$B$17,IF(D553=17,'Tipo '!$B$18,IF(D553=18,'Tipo '!$B$19,IF(D553=19,'Tipo '!$B$20,IF(D553=20,'Tipo '!$B$21,"No ha seleccionado un tipo de contrato válido"))))))))))))))))))))</f>
        <v>No ha seleccionado un tipo de contrato válido</v>
      </c>
      <c r="F553" s="151"/>
      <c r="G553" s="151"/>
      <c r="H553" s="154"/>
      <c r="I553" s="154"/>
      <c r="J553" s="155"/>
      <c r="K553" s="156" t="str">
        <f>IF(J553=1,'Equivalencia BH-BMPT'!$D$2,IF(J553=2,'Equivalencia BH-BMPT'!$D$3,IF(J553=3,'Equivalencia BH-BMPT'!$D$4,IF(J553=4,'Equivalencia BH-BMPT'!$D$5,IF(J553=5,'Equivalencia BH-BMPT'!$D$6,IF(J553=6,'Equivalencia BH-BMPT'!$D$7,IF(J553=7,'Equivalencia BH-BMPT'!$D$8,IF(J553=8,'Equivalencia BH-BMPT'!$D$9,IF(J553=9,'Equivalencia BH-BMPT'!$D$10,IF(J553=10,'Equivalencia BH-BMPT'!$D$11,IF(J553=11,'Equivalencia BH-BMPT'!$D$12,IF(J553=12,'Equivalencia BH-BMPT'!$D$13,IF(J553=13,'Equivalencia BH-BMPT'!$D$14,IF(J553=14,'Equivalencia BH-BMPT'!$D$15,IF(J553=15,'Equivalencia BH-BMPT'!$D$16,IF(J553=16,'Equivalencia BH-BMPT'!$D$17,IF(J553=17,'Equivalencia BH-BMPT'!$D$18,IF(J553=18,'Equivalencia BH-BMPT'!$D$19,IF(J553=19,'Equivalencia BH-BMPT'!$D$20,IF(J553=20,'Equivalencia BH-BMPT'!$D$21,IF(J553=21,'Equivalencia BH-BMPT'!$D$22,IF(J553=22,'Equivalencia BH-BMPT'!$D$23,IF(J553=23,'Equivalencia BH-BMPT'!#REF!,IF(J553=24,'Equivalencia BH-BMPT'!$D$25,IF(J553=25,'Equivalencia BH-BMPT'!$D$26,IF(J553=26,'Equivalencia BH-BMPT'!$D$27,IF(J553=27,'Equivalencia BH-BMPT'!$D$28,IF(J553=28,'Equivalencia BH-BMPT'!$D$29,IF(J553=29,'Equivalencia BH-BMPT'!$D$30,IF(J553=30,'Equivalencia BH-BMPT'!$D$31,IF(J553=31,'Equivalencia BH-BMPT'!$D$32,IF(J553=32,'Equivalencia BH-BMPT'!$D$33,IF(J553=33,'Equivalencia BH-BMPT'!$D$34,IF(J553=34,'Equivalencia BH-BMPT'!$D$35,IF(J553=35,'Equivalencia BH-BMPT'!$D$36,IF(J553=36,'Equivalencia BH-BMPT'!$D$37,IF(J553=37,'Equivalencia BH-BMPT'!$D$38,IF(J553=38,'Equivalencia BH-BMPT'!#REF!,IF(J553=39,'Equivalencia BH-BMPT'!$D$40,IF(J553=40,'Equivalencia BH-BMPT'!$D$41,IF(J553=41,'Equivalencia BH-BMPT'!$D$42,IF(J553=42,'Equivalencia BH-BMPT'!$D$43,IF(J553=43,'Equivalencia BH-BMPT'!$D$44,IF(J553=44,'Equivalencia BH-BMPT'!$D$45,IF(J553=45,'Equivalencia BH-BMPT'!$D$46,"No ha seleccionado un número de programa")))))))))))))))))))))))))))))))))))))))))))))</f>
        <v>No ha seleccionado un número de programa</v>
      </c>
      <c r="L553" s="157"/>
      <c r="M553" s="149"/>
      <c r="N553" s="189"/>
      <c r="O553" s="190"/>
      <c r="P553" s="161"/>
      <c r="Q553" s="162"/>
      <c r="R553" s="162"/>
      <c r="S553" s="162"/>
      <c r="T553" s="162">
        <f t="shared" si="30"/>
        <v>0</v>
      </c>
      <c r="U553" s="162"/>
      <c r="V553" s="191"/>
      <c r="W553" s="191"/>
      <c r="X553" s="191"/>
      <c r="Y553" s="149"/>
      <c r="Z553" s="149"/>
      <c r="AA553" s="164"/>
      <c r="AB553" s="149"/>
      <c r="AC553" s="149"/>
      <c r="AD553" s="149"/>
      <c r="AE553" s="149"/>
      <c r="AF553" s="165" t="e">
        <f t="shared" si="31"/>
        <v>#DIV/0!</v>
      </c>
      <c r="AG553" s="166"/>
      <c r="AH553" s="166" t="b">
        <f t="shared" si="32"/>
        <v>1</v>
      </c>
    </row>
    <row r="554" spans="1:34" s="167" customFormat="1" ht="44.25" customHeight="1" thickBot="1" x14ac:dyDescent="0.3">
      <c r="A554" s="149"/>
      <c r="B554" s="149"/>
      <c r="C554" s="151"/>
      <c r="D554" s="149"/>
      <c r="E554" s="151" t="str">
        <f>IF(D554=1,'Tipo '!$B$2,IF(D554=2,'Tipo '!$B$3,IF(D554=3,'Tipo '!$B$4,IF(D554=4,'Tipo '!$B$5,IF(D554=5,'Tipo '!$B$6,IF(D554=6,'Tipo '!$B$7,IF(D554=7,'Tipo '!$B$8,IF(D554=8,'Tipo '!$B$9,IF(D554=9,'Tipo '!$B$10,IF(D554=10,'Tipo '!$B$11,IF(D554=11,'Tipo '!$B$12,IF(D554=12,'Tipo '!$B$13,IF(D554=13,'Tipo '!$B$14,IF(D554=14,'Tipo '!$B$15,IF(D554=15,'Tipo '!$B$16,IF(D554=16,'Tipo '!$B$17,IF(D554=17,'Tipo '!$B$18,IF(D554=18,'Tipo '!$B$19,IF(D554=19,'Tipo '!$B$20,IF(D554=20,'Tipo '!$B$21,"No ha seleccionado un tipo de contrato válido"))))))))))))))))))))</f>
        <v>No ha seleccionado un tipo de contrato válido</v>
      </c>
      <c r="F554" s="151"/>
      <c r="G554" s="151"/>
      <c r="H554" s="154"/>
      <c r="I554" s="154"/>
      <c r="J554" s="155"/>
      <c r="K554" s="156" t="str">
        <f>IF(J554=1,'Equivalencia BH-BMPT'!$D$2,IF(J554=2,'Equivalencia BH-BMPT'!$D$3,IF(J554=3,'Equivalencia BH-BMPT'!$D$4,IF(J554=4,'Equivalencia BH-BMPT'!$D$5,IF(J554=5,'Equivalencia BH-BMPT'!$D$6,IF(J554=6,'Equivalencia BH-BMPT'!$D$7,IF(J554=7,'Equivalencia BH-BMPT'!$D$8,IF(J554=8,'Equivalencia BH-BMPT'!$D$9,IF(J554=9,'Equivalencia BH-BMPT'!$D$10,IF(J554=10,'Equivalencia BH-BMPT'!$D$11,IF(J554=11,'Equivalencia BH-BMPT'!$D$12,IF(J554=12,'Equivalencia BH-BMPT'!$D$13,IF(J554=13,'Equivalencia BH-BMPT'!$D$14,IF(J554=14,'Equivalencia BH-BMPT'!$D$15,IF(J554=15,'Equivalencia BH-BMPT'!$D$16,IF(J554=16,'Equivalencia BH-BMPT'!$D$17,IF(J554=17,'Equivalencia BH-BMPT'!$D$18,IF(J554=18,'Equivalencia BH-BMPT'!$D$19,IF(J554=19,'Equivalencia BH-BMPT'!$D$20,IF(J554=20,'Equivalencia BH-BMPT'!$D$21,IF(J554=21,'Equivalencia BH-BMPT'!$D$22,IF(J554=22,'Equivalencia BH-BMPT'!$D$23,IF(J554=23,'Equivalencia BH-BMPT'!#REF!,IF(J554=24,'Equivalencia BH-BMPT'!$D$25,IF(J554=25,'Equivalencia BH-BMPT'!$D$26,IF(J554=26,'Equivalencia BH-BMPT'!$D$27,IF(J554=27,'Equivalencia BH-BMPT'!$D$28,IF(J554=28,'Equivalencia BH-BMPT'!$D$29,IF(J554=29,'Equivalencia BH-BMPT'!$D$30,IF(J554=30,'Equivalencia BH-BMPT'!$D$31,IF(J554=31,'Equivalencia BH-BMPT'!$D$32,IF(J554=32,'Equivalencia BH-BMPT'!$D$33,IF(J554=33,'Equivalencia BH-BMPT'!$D$34,IF(J554=34,'Equivalencia BH-BMPT'!$D$35,IF(J554=35,'Equivalencia BH-BMPT'!$D$36,IF(J554=36,'Equivalencia BH-BMPT'!$D$37,IF(J554=37,'Equivalencia BH-BMPT'!$D$38,IF(J554=38,'Equivalencia BH-BMPT'!#REF!,IF(J554=39,'Equivalencia BH-BMPT'!$D$40,IF(J554=40,'Equivalencia BH-BMPT'!$D$41,IF(J554=41,'Equivalencia BH-BMPT'!$D$42,IF(J554=42,'Equivalencia BH-BMPT'!$D$43,IF(J554=43,'Equivalencia BH-BMPT'!$D$44,IF(J554=44,'Equivalencia BH-BMPT'!$D$45,IF(J554=45,'Equivalencia BH-BMPT'!$D$46,"No ha seleccionado un número de programa")))))))))))))))))))))))))))))))))))))))))))))</f>
        <v>No ha seleccionado un número de programa</v>
      </c>
      <c r="L554" s="157"/>
      <c r="M554" s="149"/>
      <c r="N554" s="189"/>
      <c r="O554" s="190"/>
      <c r="P554" s="161"/>
      <c r="Q554" s="162"/>
      <c r="R554" s="162"/>
      <c r="S554" s="162"/>
      <c r="T554" s="162">
        <f t="shared" si="30"/>
        <v>0</v>
      </c>
      <c r="U554" s="162"/>
      <c r="V554" s="191"/>
      <c r="W554" s="191"/>
      <c r="X554" s="191"/>
      <c r="Y554" s="149"/>
      <c r="Z554" s="149"/>
      <c r="AA554" s="164"/>
      <c r="AB554" s="149"/>
      <c r="AC554" s="149"/>
      <c r="AD554" s="149"/>
      <c r="AE554" s="149"/>
      <c r="AF554" s="165" t="e">
        <f t="shared" si="31"/>
        <v>#DIV/0!</v>
      </c>
      <c r="AG554" s="166"/>
      <c r="AH554" s="166" t="b">
        <f t="shared" si="32"/>
        <v>1</v>
      </c>
    </row>
    <row r="555" spans="1:34" s="167" customFormat="1" ht="44.25" customHeight="1" thickBot="1" x14ac:dyDescent="0.3">
      <c r="A555" s="149"/>
      <c r="B555" s="149"/>
      <c r="C555" s="151"/>
      <c r="D555" s="149"/>
      <c r="E555" s="151" t="str">
        <f>IF(D555=1,'Tipo '!$B$2,IF(D555=2,'Tipo '!$B$3,IF(D555=3,'Tipo '!$B$4,IF(D555=4,'Tipo '!$B$5,IF(D555=5,'Tipo '!$B$6,IF(D555=6,'Tipo '!$B$7,IF(D555=7,'Tipo '!$B$8,IF(D555=8,'Tipo '!$B$9,IF(D555=9,'Tipo '!$B$10,IF(D555=10,'Tipo '!$B$11,IF(D555=11,'Tipo '!$B$12,IF(D555=12,'Tipo '!$B$13,IF(D555=13,'Tipo '!$B$14,IF(D555=14,'Tipo '!$B$15,IF(D555=15,'Tipo '!$B$16,IF(D555=16,'Tipo '!$B$17,IF(D555=17,'Tipo '!$B$18,IF(D555=18,'Tipo '!$B$19,IF(D555=19,'Tipo '!$B$20,IF(D555=20,'Tipo '!$B$21,"No ha seleccionado un tipo de contrato válido"))))))))))))))))))))</f>
        <v>No ha seleccionado un tipo de contrato válido</v>
      </c>
      <c r="F555" s="151"/>
      <c r="G555" s="151"/>
      <c r="H555" s="154"/>
      <c r="I555" s="154"/>
      <c r="J555" s="155"/>
      <c r="K555" s="156" t="str">
        <f>IF(J555=1,'Equivalencia BH-BMPT'!$D$2,IF(J555=2,'Equivalencia BH-BMPT'!$D$3,IF(J555=3,'Equivalencia BH-BMPT'!$D$4,IF(J555=4,'Equivalencia BH-BMPT'!$D$5,IF(J555=5,'Equivalencia BH-BMPT'!$D$6,IF(J555=6,'Equivalencia BH-BMPT'!$D$7,IF(J555=7,'Equivalencia BH-BMPT'!$D$8,IF(J555=8,'Equivalencia BH-BMPT'!$D$9,IF(J555=9,'Equivalencia BH-BMPT'!$D$10,IF(J555=10,'Equivalencia BH-BMPT'!$D$11,IF(J555=11,'Equivalencia BH-BMPT'!$D$12,IF(J555=12,'Equivalencia BH-BMPT'!$D$13,IF(J555=13,'Equivalencia BH-BMPT'!$D$14,IF(J555=14,'Equivalencia BH-BMPT'!$D$15,IF(J555=15,'Equivalencia BH-BMPT'!$D$16,IF(J555=16,'Equivalencia BH-BMPT'!$D$17,IF(J555=17,'Equivalencia BH-BMPT'!$D$18,IF(J555=18,'Equivalencia BH-BMPT'!$D$19,IF(J555=19,'Equivalencia BH-BMPT'!$D$20,IF(J555=20,'Equivalencia BH-BMPT'!$D$21,IF(J555=21,'Equivalencia BH-BMPT'!$D$22,IF(J555=22,'Equivalencia BH-BMPT'!$D$23,IF(J555=23,'Equivalencia BH-BMPT'!#REF!,IF(J555=24,'Equivalencia BH-BMPT'!$D$25,IF(J555=25,'Equivalencia BH-BMPT'!$D$26,IF(J555=26,'Equivalencia BH-BMPT'!$D$27,IF(J555=27,'Equivalencia BH-BMPT'!$D$28,IF(J555=28,'Equivalencia BH-BMPT'!$D$29,IF(J555=29,'Equivalencia BH-BMPT'!$D$30,IF(J555=30,'Equivalencia BH-BMPT'!$D$31,IF(J555=31,'Equivalencia BH-BMPT'!$D$32,IF(J555=32,'Equivalencia BH-BMPT'!$D$33,IF(J555=33,'Equivalencia BH-BMPT'!$D$34,IF(J555=34,'Equivalencia BH-BMPT'!$D$35,IF(J555=35,'Equivalencia BH-BMPT'!$D$36,IF(J555=36,'Equivalencia BH-BMPT'!$D$37,IF(J555=37,'Equivalencia BH-BMPT'!$D$38,IF(J555=38,'Equivalencia BH-BMPT'!#REF!,IF(J555=39,'Equivalencia BH-BMPT'!$D$40,IF(J555=40,'Equivalencia BH-BMPT'!$D$41,IF(J555=41,'Equivalencia BH-BMPT'!$D$42,IF(J555=42,'Equivalencia BH-BMPT'!$D$43,IF(J555=43,'Equivalencia BH-BMPT'!$D$44,IF(J555=44,'Equivalencia BH-BMPT'!$D$45,IF(J555=45,'Equivalencia BH-BMPT'!$D$46,"No ha seleccionado un número de programa")))))))))))))))))))))))))))))))))))))))))))))</f>
        <v>No ha seleccionado un número de programa</v>
      </c>
      <c r="L555" s="157"/>
      <c r="M555" s="149"/>
      <c r="N555" s="189"/>
      <c r="O555" s="190"/>
      <c r="P555" s="161"/>
      <c r="Q555" s="162"/>
      <c r="R555" s="162"/>
      <c r="S555" s="162"/>
      <c r="T555" s="162">
        <f t="shared" si="30"/>
        <v>0</v>
      </c>
      <c r="U555" s="162"/>
      <c r="V555" s="191"/>
      <c r="W555" s="191"/>
      <c r="X555" s="191"/>
      <c r="Y555" s="149"/>
      <c r="Z555" s="149"/>
      <c r="AA555" s="164"/>
      <c r="AB555" s="149"/>
      <c r="AC555" s="149"/>
      <c r="AD555" s="149"/>
      <c r="AE555" s="149"/>
      <c r="AF555" s="165" t="e">
        <f t="shared" si="31"/>
        <v>#DIV/0!</v>
      </c>
      <c r="AG555" s="166"/>
      <c r="AH555" s="166" t="b">
        <f t="shared" si="32"/>
        <v>1</v>
      </c>
    </row>
    <row r="556" spans="1:34" s="167" customFormat="1" ht="44.25" customHeight="1" thickBot="1" x14ac:dyDescent="0.3">
      <c r="A556" s="149"/>
      <c r="B556" s="149"/>
      <c r="C556" s="151"/>
      <c r="D556" s="149"/>
      <c r="E556" s="151" t="str">
        <f>IF(D556=1,'Tipo '!$B$2,IF(D556=2,'Tipo '!$B$3,IF(D556=3,'Tipo '!$B$4,IF(D556=4,'Tipo '!$B$5,IF(D556=5,'Tipo '!$B$6,IF(D556=6,'Tipo '!$B$7,IF(D556=7,'Tipo '!$B$8,IF(D556=8,'Tipo '!$B$9,IF(D556=9,'Tipo '!$B$10,IF(D556=10,'Tipo '!$B$11,IF(D556=11,'Tipo '!$B$12,IF(D556=12,'Tipo '!$B$13,IF(D556=13,'Tipo '!$B$14,IF(D556=14,'Tipo '!$B$15,IF(D556=15,'Tipo '!$B$16,IF(D556=16,'Tipo '!$B$17,IF(D556=17,'Tipo '!$B$18,IF(D556=18,'Tipo '!$B$19,IF(D556=19,'Tipo '!$B$20,IF(D556=20,'Tipo '!$B$21,"No ha seleccionado un tipo de contrato válido"))))))))))))))))))))</f>
        <v>No ha seleccionado un tipo de contrato válido</v>
      </c>
      <c r="F556" s="151"/>
      <c r="G556" s="151"/>
      <c r="H556" s="154"/>
      <c r="I556" s="154"/>
      <c r="J556" s="155"/>
      <c r="K556" s="156" t="str">
        <f>IF(J556=1,'Equivalencia BH-BMPT'!$D$2,IF(J556=2,'Equivalencia BH-BMPT'!$D$3,IF(J556=3,'Equivalencia BH-BMPT'!$D$4,IF(J556=4,'Equivalencia BH-BMPT'!$D$5,IF(J556=5,'Equivalencia BH-BMPT'!$D$6,IF(J556=6,'Equivalencia BH-BMPT'!$D$7,IF(J556=7,'Equivalencia BH-BMPT'!$D$8,IF(J556=8,'Equivalencia BH-BMPT'!$D$9,IF(J556=9,'Equivalencia BH-BMPT'!$D$10,IF(J556=10,'Equivalencia BH-BMPT'!$D$11,IF(J556=11,'Equivalencia BH-BMPT'!$D$12,IF(J556=12,'Equivalencia BH-BMPT'!$D$13,IF(J556=13,'Equivalencia BH-BMPT'!$D$14,IF(J556=14,'Equivalencia BH-BMPT'!$D$15,IF(J556=15,'Equivalencia BH-BMPT'!$D$16,IF(J556=16,'Equivalencia BH-BMPT'!$D$17,IF(J556=17,'Equivalencia BH-BMPT'!$D$18,IF(J556=18,'Equivalencia BH-BMPT'!$D$19,IF(J556=19,'Equivalencia BH-BMPT'!$D$20,IF(J556=20,'Equivalencia BH-BMPT'!$D$21,IF(J556=21,'Equivalencia BH-BMPT'!$D$22,IF(J556=22,'Equivalencia BH-BMPT'!$D$23,IF(J556=23,'Equivalencia BH-BMPT'!#REF!,IF(J556=24,'Equivalencia BH-BMPT'!$D$25,IF(J556=25,'Equivalencia BH-BMPT'!$D$26,IF(J556=26,'Equivalencia BH-BMPT'!$D$27,IF(J556=27,'Equivalencia BH-BMPT'!$D$28,IF(J556=28,'Equivalencia BH-BMPT'!$D$29,IF(J556=29,'Equivalencia BH-BMPT'!$D$30,IF(J556=30,'Equivalencia BH-BMPT'!$D$31,IF(J556=31,'Equivalencia BH-BMPT'!$D$32,IF(J556=32,'Equivalencia BH-BMPT'!$D$33,IF(J556=33,'Equivalencia BH-BMPT'!$D$34,IF(J556=34,'Equivalencia BH-BMPT'!$D$35,IF(J556=35,'Equivalencia BH-BMPT'!$D$36,IF(J556=36,'Equivalencia BH-BMPT'!$D$37,IF(J556=37,'Equivalencia BH-BMPT'!$D$38,IF(J556=38,'Equivalencia BH-BMPT'!#REF!,IF(J556=39,'Equivalencia BH-BMPT'!$D$40,IF(J556=40,'Equivalencia BH-BMPT'!$D$41,IF(J556=41,'Equivalencia BH-BMPT'!$D$42,IF(J556=42,'Equivalencia BH-BMPT'!$D$43,IF(J556=43,'Equivalencia BH-BMPT'!$D$44,IF(J556=44,'Equivalencia BH-BMPT'!$D$45,IF(J556=45,'Equivalencia BH-BMPT'!$D$46,"No ha seleccionado un número de programa")))))))))))))))))))))))))))))))))))))))))))))</f>
        <v>No ha seleccionado un número de programa</v>
      </c>
      <c r="L556" s="157"/>
      <c r="M556" s="149"/>
      <c r="N556" s="189"/>
      <c r="O556" s="190"/>
      <c r="P556" s="161"/>
      <c r="Q556" s="162"/>
      <c r="R556" s="162"/>
      <c r="S556" s="162"/>
      <c r="T556" s="162">
        <f t="shared" si="30"/>
        <v>0</v>
      </c>
      <c r="U556" s="162"/>
      <c r="V556" s="191"/>
      <c r="W556" s="191"/>
      <c r="X556" s="191"/>
      <c r="Y556" s="149"/>
      <c r="Z556" s="149"/>
      <c r="AA556" s="164"/>
      <c r="AB556" s="149"/>
      <c r="AC556" s="149"/>
      <c r="AD556" s="149"/>
      <c r="AE556" s="149"/>
      <c r="AF556" s="165" t="e">
        <f t="shared" si="31"/>
        <v>#DIV/0!</v>
      </c>
      <c r="AG556" s="166"/>
      <c r="AH556" s="166" t="b">
        <f t="shared" si="32"/>
        <v>1</v>
      </c>
    </row>
    <row r="557" spans="1:34" s="167" customFormat="1" ht="44.25" customHeight="1" thickBot="1" x14ac:dyDescent="0.3">
      <c r="A557" s="149"/>
      <c r="B557" s="149"/>
      <c r="C557" s="151"/>
      <c r="D557" s="149"/>
      <c r="E557" s="151" t="str">
        <f>IF(D557=1,'Tipo '!$B$2,IF(D557=2,'Tipo '!$B$3,IF(D557=3,'Tipo '!$B$4,IF(D557=4,'Tipo '!$B$5,IF(D557=5,'Tipo '!$B$6,IF(D557=6,'Tipo '!$B$7,IF(D557=7,'Tipo '!$B$8,IF(D557=8,'Tipo '!$B$9,IF(D557=9,'Tipo '!$B$10,IF(D557=10,'Tipo '!$B$11,IF(D557=11,'Tipo '!$B$12,IF(D557=12,'Tipo '!$B$13,IF(D557=13,'Tipo '!$B$14,IF(D557=14,'Tipo '!$B$15,IF(D557=15,'Tipo '!$B$16,IF(D557=16,'Tipo '!$B$17,IF(D557=17,'Tipo '!$B$18,IF(D557=18,'Tipo '!$B$19,IF(D557=19,'Tipo '!$B$20,IF(D557=20,'Tipo '!$B$21,"No ha seleccionado un tipo de contrato válido"))))))))))))))))))))</f>
        <v>No ha seleccionado un tipo de contrato válido</v>
      </c>
      <c r="F557" s="151"/>
      <c r="G557" s="151"/>
      <c r="H557" s="154"/>
      <c r="I557" s="154"/>
      <c r="J557" s="155"/>
      <c r="K557" s="156" t="str">
        <f>IF(J557=1,'Equivalencia BH-BMPT'!$D$2,IF(J557=2,'Equivalencia BH-BMPT'!$D$3,IF(J557=3,'Equivalencia BH-BMPT'!$D$4,IF(J557=4,'Equivalencia BH-BMPT'!$D$5,IF(J557=5,'Equivalencia BH-BMPT'!$D$6,IF(J557=6,'Equivalencia BH-BMPT'!$D$7,IF(J557=7,'Equivalencia BH-BMPT'!$D$8,IF(J557=8,'Equivalencia BH-BMPT'!$D$9,IF(J557=9,'Equivalencia BH-BMPT'!$D$10,IF(J557=10,'Equivalencia BH-BMPT'!$D$11,IF(J557=11,'Equivalencia BH-BMPT'!$D$12,IF(J557=12,'Equivalencia BH-BMPT'!$D$13,IF(J557=13,'Equivalencia BH-BMPT'!$D$14,IF(J557=14,'Equivalencia BH-BMPT'!$D$15,IF(J557=15,'Equivalencia BH-BMPT'!$D$16,IF(J557=16,'Equivalencia BH-BMPT'!$D$17,IF(J557=17,'Equivalencia BH-BMPT'!$D$18,IF(J557=18,'Equivalencia BH-BMPT'!$D$19,IF(J557=19,'Equivalencia BH-BMPT'!$D$20,IF(J557=20,'Equivalencia BH-BMPT'!$D$21,IF(J557=21,'Equivalencia BH-BMPT'!$D$22,IF(J557=22,'Equivalencia BH-BMPT'!$D$23,IF(J557=23,'Equivalencia BH-BMPT'!#REF!,IF(J557=24,'Equivalencia BH-BMPT'!$D$25,IF(J557=25,'Equivalencia BH-BMPT'!$D$26,IF(J557=26,'Equivalencia BH-BMPT'!$D$27,IF(J557=27,'Equivalencia BH-BMPT'!$D$28,IF(J557=28,'Equivalencia BH-BMPT'!$D$29,IF(J557=29,'Equivalencia BH-BMPT'!$D$30,IF(J557=30,'Equivalencia BH-BMPT'!$D$31,IF(J557=31,'Equivalencia BH-BMPT'!$D$32,IF(J557=32,'Equivalencia BH-BMPT'!$D$33,IF(J557=33,'Equivalencia BH-BMPT'!$D$34,IF(J557=34,'Equivalencia BH-BMPT'!$D$35,IF(J557=35,'Equivalencia BH-BMPT'!$D$36,IF(J557=36,'Equivalencia BH-BMPT'!$D$37,IF(J557=37,'Equivalencia BH-BMPT'!$D$38,IF(J557=38,'Equivalencia BH-BMPT'!#REF!,IF(J557=39,'Equivalencia BH-BMPT'!$D$40,IF(J557=40,'Equivalencia BH-BMPT'!$D$41,IF(J557=41,'Equivalencia BH-BMPT'!$D$42,IF(J557=42,'Equivalencia BH-BMPT'!$D$43,IF(J557=43,'Equivalencia BH-BMPT'!$D$44,IF(J557=44,'Equivalencia BH-BMPT'!$D$45,IF(J557=45,'Equivalencia BH-BMPT'!$D$46,"No ha seleccionado un número de programa")))))))))))))))))))))))))))))))))))))))))))))</f>
        <v>No ha seleccionado un número de programa</v>
      </c>
      <c r="L557" s="157"/>
      <c r="M557" s="149"/>
      <c r="N557" s="189"/>
      <c r="O557" s="190"/>
      <c r="P557" s="161"/>
      <c r="Q557" s="162"/>
      <c r="R557" s="162"/>
      <c r="S557" s="162"/>
      <c r="T557" s="162">
        <f t="shared" si="30"/>
        <v>0</v>
      </c>
      <c r="U557" s="162"/>
      <c r="V557" s="191"/>
      <c r="W557" s="191"/>
      <c r="X557" s="191"/>
      <c r="Y557" s="149"/>
      <c r="Z557" s="149"/>
      <c r="AA557" s="164"/>
      <c r="AB557" s="149"/>
      <c r="AC557" s="149"/>
      <c r="AD557" s="149"/>
      <c r="AE557" s="149"/>
      <c r="AF557" s="165" t="e">
        <f t="shared" si="31"/>
        <v>#DIV/0!</v>
      </c>
      <c r="AG557" s="166"/>
      <c r="AH557" s="166" t="b">
        <f t="shared" si="32"/>
        <v>1</v>
      </c>
    </row>
    <row r="558" spans="1:34" s="167" customFormat="1" ht="44.25" customHeight="1" thickBot="1" x14ac:dyDescent="0.3">
      <c r="A558" s="149"/>
      <c r="B558" s="149"/>
      <c r="C558" s="151"/>
      <c r="D558" s="149"/>
      <c r="E558" s="151" t="str">
        <f>IF(D558=1,'Tipo '!$B$2,IF(D558=2,'Tipo '!$B$3,IF(D558=3,'Tipo '!$B$4,IF(D558=4,'Tipo '!$B$5,IF(D558=5,'Tipo '!$B$6,IF(D558=6,'Tipo '!$B$7,IF(D558=7,'Tipo '!$B$8,IF(D558=8,'Tipo '!$B$9,IF(D558=9,'Tipo '!$B$10,IF(D558=10,'Tipo '!$B$11,IF(D558=11,'Tipo '!$B$12,IF(D558=12,'Tipo '!$B$13,IF(D558=13,'Tipo '!$B$14,IF(D558=14,'Tipo '!$B$15,IF(D558=15,'Tipo '!$B$16,IF(D558=16,'Tipo '!$B$17,IF(D558=17,'Tipo '!$B$18,IF(D558=18,'Tipo '!$B$19,IF(D558=19,'Tipo '!$B$20,IF(D558=20,'Tipo '!$B$21,"No ha seleccionado un tipo de contrato válido"))))))))))))))))))))</f>
        <v>No ha seleccionado un tipo de contrato válido</v>
      </c>
      <c r="F558" s="151"/>
      <c r="G558" s="151"/>
      <c r="H558" s="154"/>
      <c r="I558" s="154"/>
      <c r="J558" s="155"/>
      <c r="K558" s="156" t="str">
        <f>IF(J558=1,'Equivalencia BH-BMPT'!$D$2,IF(J558=2,'Equivalencia BH-BMPT'!$D$3,IF(J558=3,'Equivalencia BH-BMPT'!$D$4,IF(J558=4,'Equivalencia BH-BMPT'!$D$5,IF(J558=5,'Equivalencia BH-BMPT'!$D$6,IF(J558=6,'Equivalencia BH-BMPT'!$D$7,IF(J558=7,'Equivalencia BH-BMPT'!$D$8,IF(J558=8,'Equivalencia BH-BMPT'!$D$9,IF(J558=9,'Equivalencia BH-BMPT'!$D$10,IF(J558=10,'Equivalencia BH-BMPT'!$D$11,IF(J558=11,'Equivalencia BH-BMPT'!$D$12,IF(J558=12,'Equivalencia BH-BMPT'!$D$13,IF(J558=13,'Equivalencia BH-BMPT'!$D$14,IF(J558=14,'Equivalencia BH-BMPT'!$D$15,IF(J558=15,'Equivalencia BH-BMPT'!$D$16,IF(J558=16,'Equivalencia BH-BMPT'!$D$17,IF(J558=17,'Equivalencia BH-BMPT'!$D$18,IF(J558=18,'Equivalencia BH-BMPT'!$D$19,IF(J558=19,'Equivalencia BH-BMPT'!$D$20,IF(J558=20,'Equivalencia BH-BMPT'!$D$21,IF(J558=21,'Equivalencia BH-BMPT'!$D$22,IF(J558=22,'Equivalencia BH-BMPT'!$D$23,IF(J558=23,'Equivalencia BH-BMPT'!#REF!,IF(J558=24,'Equivalencia BH-BMPT'!$D$25,IF(J558=25,'Equivalencia BH-BMPT'!$D$26,IF(J558=26,'Equivalencia BH-BMPT'!$D$27,IF(J558=27,'Equivalencia BH-BMPT'!$D$28,IF(J558=28,'Equivalencia BH-BMPT'!$D$29,IF(J558=29,'Equivalencia BH-BMPT'!$D$30,IF(J558=30,'Equivalencia BH-BMPT'!$D$31,IF(J558=31,'Equivalencia BH-BMPT'!$D$32,IF(J558=32,'Equivalencia BH-BMPT'!$D$33,IF(J558=33,'Equivalencia BH-BMPT'!$D$34,IF(J558=34,'Equivalencia BH-BMPT'!$D$35,IF(J558=35,'Equivalencia BH-BMPT'!$D$36,IF(J558=36,'Equivalencia BH-BMPT'!$D$37,IF(J558=37,'Equivalencia BH-BMPT'!$D$38,IF(J558=38,'Equivalencia BH-BMPT'!#REF!,IF(J558=39,'Equivalencia BH-BMPT'!$D$40,IF(J558=40,'Equivalencia BH-BMPT'!$D$41,IF(J558=41,'Equivalencia BH-BMPT'!$D$42,IF(J558=42,'Equivalencia BH-BMPT'!$D$43,IF(J558=43,'Equivalencia BH-BMPT'!$D$44,IF(J558=44,'Equivalencia BH-BMPT'!$D$45,IF(J558=45,'Equivalencia BH-BMPT'!$D$46,"No ha seleccionado un número de programa")))))))))))))))))))))))))))))))))))))))))))))</f>
        <v>No ha seleccionado un número de programa</v>
      </c>
      <c r="L558" s="157"/>
      <c r="M558" s="149"/>
      <c r="N558" s="189"/>
      <c r="O558" s="190"/>
      <c r="P558" s="161"/>
      <c r="Q558" s="162"/>
      <c r="R558" s="162"/>
      <c r="S558" s="162"/>
      <c r="T558" s="162">
        <f t="shared" si="30"/>
        <v>0</v>
      </c>
      <c r="U558" s="162"/>
      <c r="V558" s="191"/>
      <c r="W558" s="191"/>
      <c r="X558" s="191"/>
      <c r="Y558" s="149"/>
      <c r="Z558" s="149"/>
      <c r="AA558" s="164"/>
      <c r="AB558" s="149"/>
      <c r="AC558" s="149"/>
      <c r="AD558" s="149"/>
      <c r="AE558" s="149"/>
      <c r="AF558" s="165" t="e">
        <f t="shared" si="31"/>
        <v>#DIV/0!</v>
      </c>
      <c r="AG558" s="166"/>
      <c r="AH558" s="166" t="b">
        <f t="shared" si="32"/>
        <v>1</v>
      </c>
    </row>
    <row r="559" spans="1:34" s="167" customFormat="1" ht="44.25" customHeight="1" thickBot="1" x14ac:dyDescent="0.3">
      <c r="A559" s="149"/>
      <c r="B559" s="149"/>
      <c r="C559" s="151"/>
      <c r="D559" s="149"/>
      <c r="E559" s="151" t="str">
        <f>IF(D559=1,'Tipo '!$B$2,IF(D559=2,'Tipo '!$B$3,IF(D559=3,'Tipo '!$B$4,IF(D559=4,'Tipo '!$B$5,IF(D559=5,'Tipo '!$B$6,IF(D559=6,'Tipo '!$B$7,IF(D559=7,'Tipo '!$B$8,IF(D559=8,'Tipo '!$B$9,IF(D559=9,'Tipo '!$B$10,IF(D559=10,'Tipo '!$B$11,IF(D559=11,'Tipo '!$B$12,IF(D559=12,'Tipo '!$B$13,IF(D559=13,'Tipo '!$B$14,IF(D559=14,'Tipo '!$B$15,IF(D559=15,'Tipo '!$B$16,IF(D559=16,'Tipo '!$B$17,IF(D559=17,'Tipo '!$B$18,IF(D559=18,'Tipo '!$B$19,IF(D559=19,'Tipo '!$B$20,IF(D559=20,'Tipo '!$B$21,"No ha seleccionado un tipo de contrato válido"))))))))))))))))))))</f>
        <v>No ha seleccionado un tipo de contrato válido</v>
      </c>
      <c r="F559" s="151"/>
      <c r="G559" s="151"/>
      <c r="H559" s="154"/>
      <c r="I559" s="154"/>
      <c r="J559" s="155"/>
      <c r="K559" s="156" t="str">
        <f>IF(J559=1,'Equivalencia BH-BMPT'!$D$2,IF(J559=2,'Equivalencia BH-BMPT'!$D$3,IF(J559=3,'Equivalencia BH-BMPT'!$D$4,IF(J559=4,'Equivalencia BH-BMPT'!$D$5,IF(J559=5,'Equivalencia BH-BMPT'!$D$6,IF(J559=6,'Equivalencia BH-BMPT'!$D$7,IF(J559=7,'Equivalencia BH-BMPT'!$D$8,IF(J559=8,'Equivalencia BH-BMPT'!$D$9,IF(J559=9,'Equivalencia BH-BMPT'!$D$10,IF(J559=10,'Equivalencia BH-BMPT'!$D$11,IF(J559=11,'Equivalencia BH-BMPT'!$D$12,IF(J559=12,'Equivalencia BH-BMPT'!$D$13,IF(J559=13,'Equivalencia BH-BMPT'!$D$14,IF(J559=14,'Equivalencia BH-BMPT'!$D$15,IF(J559=15,'Equivalencia BH-BMPT'!$D$16,IF(J559=16,'Equivalencia BH-BMPT'!$D$17,IF(J559=17,'Equivalencia BH-BMPT'!$D$18,IF(J559=18,'Equivalencia BH-BMPT'!$D$19,IF(J559=19,'Equivalencia BH-BMPT'!$D$20,IF(J559=20,'Equivalencia BH-BMPT'!$D$21,IF(J559=21,'Equivalencia BH-BMPT'!$D$22,IF(J559=22,'Equivalencia BH-BMPT'!$D$23,IF(J559=23,'Equivalencia BH-BMPT'!#REF!,IF(J559=24,'Equivalencia BH-BMPT'!$D$25,IF(J559=25,'Equivalencia BH-BMPT'!$D$26,IF(J559=26,'Equivalencia BH-BMPT'!$D$27,IF(J559=27,'Equivalencia BH-BMPT'!$D$28,IF(J559=28,'Equivalencia BH-BMPT'!$D$29,IF(J559=29,'Equivalencia BH-BMPT'!$D$30,IF(J559=30,'Equivalencia BH-BMPT'!$D$31,IF(J559=31,'Equivalencia BH-BMPT'!$D$32,IF(J559=32,'Equivalencia BH-BMPT'!$D$33,IF(J559=33,'Equivalencia BH-BMPT'!$D$34,IF(J559=34,'Equivalencia BH-BMPT'!$D$35,IF(J559=35,'Equivalencia BH-BMPT'!$D$36,IF(J559=36,'Equivalencia BH-BMPT'!$D$37,IF(J559=37,'Equivalencia BH-BMPT'!$D$38,IF(J559=38,'Equivalencia BH-BMPT'!#REF!,IF(J559=39,'Equivalencia BH-BMPT'!$D$40,IF(J559=40,'Equivalencia BH-BMPT'!$D$41,IF(J559=41,'Equivalencia BH-BMPT'!$D$42,IF(J559=42,'Equivalencia BH-BMPT'!$D$43,IF(J559=43,'Equivalencia BH-BMPT'!$D$44,IF(J559=44,'Equivalencia BH-BMPT'!$D$45,IF(J559=45,'Equivalencia BH-BMPT'!$D$46,"No ha seleccionado un número de programa")))))))))))))))))))))))))))))))))))))))))))))</f>
        <v>No ha seleccionado un número de programa</v>
      </c>
      <c r="L559" s="157"/>
      <c r="M559" s="149"/>
      <c r="N559" s="189"/>
      <c r="O559" s="190"/>
      <c r="P559" s="161"/>
      <c r="Q559" s="162"/>
      <c r="R559" s="162"/>
      <c r="S559" s="162"/>
      <c r="T559" s="162">
        <f t="shared" si="30"/>
        <v>0</v>
      </c>
      <c r="U559" s="162"/>
      <c r="V559" s="191"/>
      <c r="W559" s="191"/>
      <c r="X559" s="191"/>
      <c r="Y559" s="149"/>
      <c r="Z559" s="149"/>
      <c r="AA559" s="164"/>
      <c r="AB559" s="149"/>
      <c r="AC559" s="149"/>
      <c r="AD559" s="149"/>
      <c r="AE559" s="149"/>
      <c r="AF559" s="165" t="e">
        <f t="shared" si="31"/>
        <v>#DIV/0!</v>
      </c>
      <c r="AG559" s="166"/>
      <c r="AH559" s="166" t="b">
        <f t="shared" si="32"/>
        <v>1</v>
      </c>
    </row>
    <row r="560" spans="1:34" s="167" customFormat="1" ht="44.25" customHeight="1" thickBot="1" x14ac:dyDescent="0.3">
      <c r="A560" s="149"/>
      <c r="B560" s="149"/>
      <c r="C560" s="151"/>
      <c r="D560" s="149"/>
      <c r="E560" s="151" t="str">
        <f>IF(D560=1,'Tipo '!$B$2,IF(D560=2,'Tipo '!$B$3,IF(D560=3,'Tipo '!$B$4,IF(D560=4,'Tipo '!$B$5,IF(D560=5,'Tipo '!$B$6,IF(D560=6,'Tipo '!$B$7,IF(D560=7,'Tipo '!$B$8,IF(D560=8,'Tipo '!$B$9,IF(D560=9,'Tipo '!$B$10,IF(D560=10,'Tipo '!$B$11,IF(D560=11,'Tipo '!$B$12,IF(D560=12,'Tipo '!$B$13,IF(D560=13,'Tipo '!$B$14,IF(D560=14,'Tipo '!$B$15,IF(D560=15,'Tipo '!$B$16,IF(D560=16,'Tipo '!$B$17,IF(D560=17,'Tipo '!$B$18,IF(D560=18,'Tipo '!$B$19,IF(D560=19,'Tipo '!$B$20,IF(D560=20,'Tipo '!$B$21,"No ha seleccionado un tipo de contrato válido"))))))))))))))))))))</f>
        <v>No ha seleccionado un tipo de contrato válido</v>
      </c>
      <c r="F560" s="151"/>
      <c r="G560" s="151"/>
      <c r="H560" s="154"/>
      <c r="I560" s="154"/>
      <c r="J560" s="155"/>
      <c r="K560" s="156" t="str">
        <f>IF(J560=1,'Equivalencia BH-BMPT'!$D$2,IF(J560=2,'Equivalencia BH-BMPT'!$D$3,IF(J560=3,'Equivalencia BH-BMPT'!$D$4,IF(J560=4,'Equivalencia BH-BMPT'!$D$5,IF(J560=5,'Equivalencia BH-BMPT'!$D$6,IF(J560=6,'Equivalencia BH-BMPT'!$D$7,IF(J560=7,'Equivalencia BH-BMPT'!$D$8,IF(J560=8,'Equivalencia BH-BMPT'!$D$9,IF(J560=9,'Equivalencia BH-BMPT'!$D$10,IF(J560=10,'Equivalencia BH-BMPT'!$D$11,IF(J560=11,'Equivalencia BH-BMPT'!$D$12,IF(J560=12,'Equivalencia BH-BMPT'!$D$13,IF(J560=13,'Equivalencia BH-BMPT'!$D$14,IF(J560=14,'Equivalencia BH-BMPT'!$D$15,IF(J560=15,'Equivalencia BH-BMPT'!$D$16,IF(J560=16,'Equivalencia BH-BMPT'!$D$17,IF(J560=17,'Equivalencia BH-BMPT'!$D$18,IF(J560=18,'Equivalencia BH-BMPT'!$D$19,IF(J560=19,'Equivalencia BH-BMPT'!$D$20,IF(J560=20,'Equivalencia BH-BMPT'!$D$21,IF(J560=21,'Equivalencia BH-BMPT'!$D$22,IF(J560=22,'Equivalencia BH-BMPT'!$D$23,IF(J560=23,'Equivalencia BH-BMPT'!#REF!,IF(J560=24,'Equivalencia BH-BMPT'!$D$25,IF(J560=25,'Equivalencia BH-BMPT'!$D$26,IF(J560=26,'Equivalencia BH-BMPT'!$D$27,IF(J560=27,'Equivalencia BH-BMPT'!$D$28,IF(J560=28,'Equivalencia BH-BMPT'!$D$29,IF(J560=29,'Equivalencia BH-BMPT'!$D$30,IF(J560=30,'Equivalencia BH-BMPT'!$D$31,IF(J560=31,'Equivalencia BH-BMPT'!$D$32,IF(J560=32,'Equivalencia BH-BMPT'!$D$33,IF(J560=33,'Equivalencia BH-BMPT'!$D$34,IF(J560=34,'Equivalencia BH-BMPT'!$D$35,IF(J560=35,'Equivalencia BH-BMPT'!$D$36,IF(J560=36,'Equivalencia BH-BMPT'!$D$37,IF(J560=37,'Equivalencia BH-BMPT'!$D$38,IF(J560=38,'Equivalencia BH-BMPT'!#REF!,IF(J560=39,'Equivalencia BH-BMPT'!$D$40,IF(J560=40,'Equivalencia BH-BMPT'!$D$41,IF(J560=41,'Equivalencia BH-BMPT'!$D$42,IF(J560=42,'Equivalencia BH-BMPT'!$D$43,IF(J560=43,'Equivalencia BH-BMPT'!$D$44,IF(J560=44,'Equivalencia BH-BMPT'!$D$45,IF(J560=45,'Equivalencia BH-BMPT'!$D$46,"No ha seleccionado un número de programa")))))))))))))))))))))))))))))))))))))))))))))</f>
        <v>No ha seleccionado un número de programa</v>
      </c>
      <c r="L560" s="157"/>
      <c r="M560" s="149"/>
      <c r="N560" s="189"/>
      <c r="O560" s="190"/>
      <c r="P560" s="161"/>
      <c r="Q560" s="162"/>
      <c r="R560" s="162"/>
      <c r="S560" s="162"/>
      <c r="T560" s="162">
        <f t="shared" si="30"/>
        <v>0</v>
      </c>
      <c r="U560" s="162"/>
      <c r="V560" s="191"/>
      <c r="W560" s="191"/>
      <c r="X560" s="191"/>
      <c r="Y560" s="149"/>
      <c r="Z560" s="149"/>
      <c r="AA560" s="164"/>
      <c r="AB560" s="149"/>
      <c r="AC560" s="149"/>
      <c r="AD560" s="149"/>
      <c r="AE560" s="149"/>
      <c r="AF560" s="165" t="e">
        <f t="shared" si="31"/>
        <v>#DIV/0!</v>
      </c>
      <c r="AG560" s="166"/>
      <c r="AH560" s="166" t="b">
        <f t="shared" si="32"/>
        <v>1</v>
      </c>
    </row>
    <row r="561" spans="1:34" s="167" customFormat="1" ht="44.25" customHeight="1" thickBot="1" x14ac:dyDescent="0.3">
      <c r="A561" s="149"/>
      <c r="B561" s="149"/>
      <c r="C561" s="151"/>
      <c r="D561" s="149"/>
      <c r="E561" s="151" t="str">
        <f>IF(D561=1,'Tipo '!$B$2,IF(D561=2,'Tipo '!$B$3,IF(D561=3,'Tipo '!$B$4,IF(D561=4,'Tipo '!$B$5,IF(D561=5,'Tipo '!$B$6,IF(D561=6,'Tipo '!$B$7,IF(D561=7,'Tipo '!$B$8,IF(D561=8,'Tipo '!$B$9,IF(D561=9,'Tipo '!$B$10,IF(D561=10,'Tipo '!$B$11,IF(D561=11,'Tipo '!$B$12,IF(D561=12,'Tipo '!$B$13,IF(D561=13,'Tipo '!$B$14,IF(D561=14,'Tipo '!$B$15,IF(D561=15,'Tipo '!$B$16,IF(D561=16,'Tipo '!$B$17,IF(D561=17,'Tipo '!$B$18,IF(D561=18,'Tipo '!$B$19,IF(D561=19,'Tipo '!$B$20,IF(D561=20,'Tipo '!$B$21,"No ha seleccionado un tipo de contrato válido"))))))))))))))))))))</f>
        <v>No ha seleccionado un tipo de contrato válido</v>
      </c>
      <c r="F561" s="151"/>
      <c r="G561" s="151"/>
      <c r="H561" s="154"/>
      <c r="I561" s="154"/>
      <c r="J561" s="155"/>
      <c r="K561" s="156" t="str">
        <f>IF(J561=1,'Equivalencia BH-BMPT'!$D$2,IF(J561=2,'Equivalencia BH-BMPT'!$D$3,IF(J561=3,'Equivalencia BH-BMPT'!$D$4,IF(J561=4,'Equivalencia BH-BMPT'!$D$5,IF(J561=5,'Equivalencia BH-BMPT'!$D$6,IF(J561=6,'Equivalencia BH-BMPT'!$D$7,IF(J561=7,'Equivalencia BH-BMPT'!$D$8,IF(J561=8,'Equivalencia BH-BMPT'!$D$9,IF(J561=9,'Equivalencia BH-BMPT'!$D$10,IF(J561=10,'Equivalencia BH-BMPT'!$D$11,IF(J561=11,'Equivalencia BH-BMPT'!$D$12,IF(J561=12,'Equivalencia BH-BMPT'!$D$13,IF(J561=13,'Equivalencia BH-BMPT'!$D$14,IF(J561=14,'Equivalencia BH-BMPT'!$D$15,IF(J561=15,'Equivalencia BH-BMPT'!$D$16,IF(J561=16,'Equivalencia BH-BMPT'!$D$17,IF(J561=17,'Equivalencia BH-BMPT'!$D$18,IF(J561=18,'Equivalencia BH-BMPT'!$D$19,IF(J561=19,'Equivalencia BH-BMPT'!$D$20,IF(J561=20,'Equivalencia BH-BMPT'!$D$21,IF(J561=21,'Equivalencia BH-BMPT'!$D$22,IF(J561=22,'Equivalencia BH-BMPT'!$D$23,IF(J561=23,'Equivalencia BH-BMPT'!#REF!,IF(J561=24,'Equivalencia BH-BMPT'!$D$25,IF(J561=25,'Equivalencia BH-BMPT'!$D$26,IF(J561=26,'Equivalencia BH-BMPT'!$D$27,IF(J561=27,'Equivalencia BH-BMPT'!$D$28,IF(J561=28,'Equivalencia BH-BMPT'!$D$29,IF(J561=29,'Equivalencia BH-BMPT'!$D$30,IF(J561=30,'Equivalencia BH-BMPT'!$D$31,IF(J561=31,'Equivalencia BH-BMPT'!$D$32,IF(J561=32,'Equivalencia BH-BMPT'!$D$33,IF(J561=33,'Equivalencia BH-BMPT'!$D$34,IF(J561=34,'Equivalencia BH-BMPT'!$D$35,IF(J561=35,'Equivalencia BH-BMPT'!$D$36,IF(J561=36,'Equivalencia BH-BMPT'!$D$37,IF(J561=37,'Equivalencia BH-BMPT'!$D$38,IF(J561=38,'Equivalencia BH-BMPT'!#REF!,IF(J561=39,'Equivalencia BH-BMPT'!$D$40,IF(J561=40,'Equivalencia BH-BMPT'!$D$41,IF(J561=41,'Equivalencia BH-BMPT'!$D$42,IF(J561=42,'Equivalencia BH-BMPT'!$D$43,IF(J561=43,'Equivalencia BH-BMPT'!$D$44,IF(J561=44,'Equivalencia BH-BMPT'!$D$45,IF(J561=45,'Equivalencia BH-BMPT'!$D$46,"No ha seleccionado un número de programa")))))))))))))))))))))))))))))))))))))))))))))</f>
        <v>No ha seleccionado un número de programa</v>
      </c>
      <c r="L561" s="157"/>
      <c r="M561" s="149"/>
      <c r="N561" s="189"/>
      <c r="O561" s="190"/>
      <c r="P561" s="161"/>
      <c r="Q561" s="162"/>
      <c r="R561" s="162"/>
      <c r="S561" s="162"/>
      <c r="T561" s="162">
        <f t="shared" si="30"/>
        <v>0</v>
      </c>
      <c r="U561" s="162"/>
      <c r="V561" s="191"/>
      <c r="W561" s="191"/>
      <c r="X561" s="191"/>
      <c r="Y561" s="149"/>
      <c r="Z561" s="149"/>
      <c r="AA561" s="164"/>
      <c r="AB561" s="149"/>
      <c r="AC561" s="149"/>
      <c r="AD561" s="149"/>
      <c r="AE561" s="149"/>
      <c r="AF561" s="165" t="e">
        <f t="shared" si="31"/>
        <v>#DIV/0!</v>
      </c>
      <c r="AG561" s="166"/>
      <c r="AH561" s="166" t="b">
        <f t="shared" si="32"/>
        <v>1</v>
      </c>
    </row>
    <row r="562" spans="1:34" s="167" customFormat="1" ht="44.25" customHeight="1" thickBot="1" x14ac:dyDescent="0.3">
      <c r="A562" s="149"/>
      <c r="B562" s="149"/>
      <c r="C562" s="151"/>
      <c r="D562" s="149"/>
      <c r="E562" s="151" t="str">
        <f>IF(D562=1,'Tipo '!$B$2,IF(D562=2,'Tipo '!$B$3,IF(D562=3,'Tipo '!$B$4,IF(D562=4,'Tipo '!$B$5,IF(D562=5,'Tipo '!$B$6,IF(D562=6,'Tipo '!$B$7,IF(D562=7,'Tipo '!$B$8,IF(D562=8,'Tipo '!$B$9,IF(D562=9,'Tipo '!$B$10,IF(D562=10,'Tipo '!$B$11,IF(D562=11,'Tipo '!$B$12,IF(D562=12,'Tipo '!$B$13,IF(D562=13,'Tipo '!$B$14,IF(D562=14,'Tipo '!$B$15,IF(D562=15,'Tipo '!$B$16,IF(D562=16,'Tipo '!$B$17,IF(D562=17,'Tipo '!$B$18,IF(D562=18,'Tipo '!$B$19,IF(D562=19,'Tipo '!$B$20,IF(D562=20,'Tipo '!$B$21,"No ha seleccionado un tipo de contrato válido"))))))))))))))))))))</f>
        <v>No ha seleccionado un tipo de contrato válido</v>
      </c>
      <c r="F562" s="151"/>
      <c r="G562" s="151"/>
      <c r="H562" s="154"/>
      <c r="I562" s="154"/>
      <c r="J562" s="155"/>
      <c r="K562" s="156" t="str">
        <f>IF(J562=1,'Equivalencia BH-BMPT'!$D$2,IF(J562=2,'Equivalencia BH-BMPT'!$D$3,IF(J562=3,'Equivalencia BH-BMPT'!$D$4,IF(J562=4,'Equivalencia BH-BMPT'!$D$5,IF(J562=5,'Equivalencia BH-BMPT'!$D$6,IF(J562=6,'Equivalencia BH-BMPT'!$D$7,IF(J562=7,'Equivalencia BH-BMPT'!$D$8,IF(J562=8,'Equivalencia BH-BMPT'!$D$9,IF(J562=9,'Equivalencia BH-BMPT'!$D$10,IF(J562=10,'Equivalencia BH-BMPT'!$D$11,IF(J562=11,'Equivalencia BH-BMPT'!$D$12,IF(J562=12,'Equivalencia BH-BMPT'!$D$13,IF(J562=13,'Equivalencia BH-BMPT'!$D$14,IF(J562=14,'Equivalencia BH-BMPT'!$D$15,IF(J562=15,'Equivalencia BH-BMPT'!$D$16,IF(J562=16,'Equivalencia BH-BMPT'!$D$17,IF(J562=17,'Equivalencia BH-BMPT'!$D$18,IF(J562=18,'Equivalencia BH-BMPT'!$D$19,IF(J562=19,'Equivalencia BH-BMPT'!$D$20,IF(J562=20,'Equivalencia BH-BMPT'!$D$21,IF(J562=21,'Equivalencia BH-BMPT'!$D$22,IF(J562=22,'Equivalencia BH-BMPT'!$D$23,IF(J562=23,'Equivalencia BH-BMPT'!#REF!,IF(J562=24,'Equivalencia BH-BMPT'!$D$25,IF(J562=25,'Equivalencia BH-BMPT'!$D$26,IF(J562=26,'Equivalencia BH-BMPT'!$D$27,IF(J562=27,'Equivalencia BH-BMPT'!$D$28,IF(J562=28,'Equivalencia BH-BMPT'!$D$29,IF(J562=29,'Equivalencia BH-BMPT'!$D$30,IF(J562=30,'Equivalencia BH-BMPT'!$D$31,IF(J562=31,'Equivalencia BH-BMPT'!$D$32,IF(J562=32,'Equivalencia BH-BMPT'!$D$33,IF(J562=33,'Equivalencia BH-BMPT'!$D$34,IF(J562=34,'Equivalencia BH-BMPT'!$D$35,IF(J562=35,'Equivalencia BH-BMPT'!$D$36,IF(J562=36,'Equivalencia BH-BMPT'!$D$37,IF(J562=37,'Equivalencia BH-BMPT'!$D$38,IF(J562=38,'Equivalencia BH-BMPT'!#REF!,IF(J562=39,'Equivalencia BH-BMPT'!$D$40,IF(J562=40,'Equivalencia BH-BMPT'!$D$41,IF(J562=41,'Equivalencia BH-BMPT'!$D$42,IF(J562=42,'Equivalencia BH-BMPT'!$D$43,IF(J562=43,'Equivalencia BH-BMPT'!$D$44,IF(J562=44,'Equivalencia BH-BMPT'!$D$45,IF(J562=45,'Equivalencia BH-BMPT'!$D$46,"No ha seleccionado un número de programa")))))))))))))))))))))))))))))))))))))))))))))</f>
        <v>No ha seleccionado un número de programa</v>
      </c>
      <c r="L562" s="157"/>
      <c r="M562" s="149"/>
      <c r="N562" s="189"/>
      <c r="O562" s="190"/>
      <c r="P562" s="161"/>
      <c r="Q562" s="162"/>
      <c r="R562" s="162"/>
      <c r="S562" s="162"/>
      <c r="T562" s="162">
        <f t="shared" si="30"/>
        <v>0</v>
      </c>
      <c r="U562" s="162"/>
      <c r="V562" s="191"/>
      <c r="W562" s="191"/>
      <c r="X562" s="191"/>
      <c r="Y562" s="149"/>
      <c r="Z562" s="149"/>
      <c r="AA562" s="164"/>
      <c r="AB562" s="149"/>
      <c r="AC562" s="149"/>
      <c r="AD562" s="149"/>
      <c r="AE562" s="149"/>
      <c r="AF562" s="165" t="e">
        <f t="shared" si="31"/>
        <v>#DIV/0!</v>
      </c>
      <c r="AG562" s="166"/>
      <c r="AH562" s="166" t="b">
        <f t="shared" si="32"/>
        <v>1</v>
      </c>
    </row>
    <row r="563" spans="1:34" s="167" customFormat="1" ht="44.25" customHeight="1" thickBot="1" x14ac:dyDescent="0.3">
      <c r="A563" s="149"/>
      <c r="B563" s="149"/>
      <c r="C563" s="151"/>
      <c r="D563" s="149"/>
      <c r="E563" s="151" t="str">
        <f>IF(D563=1,'Tipo '!$B$2,IF(D563=2,'Tipo '!$B$3,IF(D563=3,'Tipo '!$B$4,IF(D563=4,'Tipo '!$B$5,IF(D563=5,'Tipo '!$B$6,IF(D563=6,'Tipo '!$B$7,IF(D563=7,'Tipo '!$B$8,IF(D563=8,'Tipo '!$B$9,IF(D563=9,'Tipo '!$B$10,IF(D563=10,'Tipo '!$B$11,IF(D563=11,'Tipo '!$B$12,IF(D563=12,'Tipo '!$B$13,IF(D563=13,'Tipo '!$B$14,IF(D563=14,'Tipo '!$B$15,IF(D563=15,'Tipo '!$B$16,IF(D563=16,'Tipo '!$B$17,IF(D563=17,'Tipo '!$B$18,IF(D563=18,'Tipo '!$B$19,IF(D563=19,'Tipo '!$B$20,IF(D563=20,'Tipo '!$B$21,"No ha seleccionado un tipo de contrato válido"))))))))))))))))))))</f>
        <v>No ha seleccionado un tipo de contrato válido</v>
      </c>
      <c r="F563" s="151"/>
      <c r="G563" s="151"/>
      <c r="H563" s="154"/>
      <c r="I563" s="154"/>
      <c r="J563" s="155"/>
      <c r="K563" s="156" t="str">
        <f>IF(J563=1,'Equivalencia BH-BMPT'!$D$2,IF(J563=2,'Equivalencia BH-BMPT'!$D$3,IF(J563=3,'Equivalencia BH-BMPT'!$D$4,IF(J563=4,'Equivalencia BH-BMPT'!$D$5,IF(J563=5,'Equivalencia BH-BMPT'!$D$6,IF(J563=6,'Equivalencia BH-BMPT'!$D$7,IF(J563=7,'Equivalencia BH-BMPT'!$D$8,IF(J563=8,'Equivalencia BH-BMPT'!$D$9,IF(J563=9,'Equivalencia BH-BMPT'!$D$10,IF(J563=10,'Equivalencia BH-BMPT'!$D$11,IF(J563=11,'Equivalencia BH-BMPT'!$D$12,IF(J563=12,'Equivalencia BH-BMPT'!$D$13,IF(J563=13,'Equivalencia BH-BMPT'!$D$14,IF(J563=14,'Equivalencia BH-BMPT'!$D$15,IF(J563=15,'Equivalencia BH-BMPT'!$D$16,IF(J563=16,'Equivalencia BH-BMPT'!$D$17,IF(J563=17,'Equivalencia BH-BMPT'!$D$18,IF(J563=18,'Equivalencia BH-BMPT'!$D$19,IF(J563=19,'Equivalencia BH-BMPT'!$D$20,IF(J563=20,'Equivalencia BH-BMPT'!$D$21,IF(J563=21,'Equivalencia BH-BMPT'!$D$22,IF(J563=22,'Equivalencia BH-BMPT'!$D$23,IF(J563=23,'Equivalencia BH-BMPT'!#REF!,IF(J563=24,'Equivalencia BH-BMPT'!$D$25,IF(J563=25,'Equivalencia BH-BMPT'!$D$26,IF(J563=26,'Equivalencia BH-BMPT'!$D$27,IF(J563=27,'Equivalencia BH-BMPT'!$D$28,IF(J563=28,'Equivalencia BH-BMPT'!$D$29,IF(J563=29,'Equivalencia BH-BMPT'!$D$30,IF(J563=30,'Equivalencia BH-BMPT'!$D$31,IF(J563=31,'Equivalencia BH-BMPT'!$D$32,IF(J563=32,'Equivalencia BH-BMPT'!$D$33,IF(J563=33,'Equivalencia BH-BMPT'!$D$34,IF(J563=34,'Equivalencia BH-BMPT'!$D$35,IF(J563=35,'Equivalencia BH-BMPT'!$D$36,IF(J563=36,'Equivalencia BH-BMPT'!$D$37,IF(J563=37,'Equivalencia BH-BMPT'!$D$38,IF(J563=38,'Equivalencia BH-BMPT'!#REF!,IF(J563=39,'Equivalencia BH-BMPT'!$D$40,IF(J563=40,'Equivalencia BH-BMPT'!$D$41,IF(J563=41,'Equivalencia BH-BMPT'!$D$42,IF(J563=42,'Equivalencia BH-BMPT'!$D$43,IF(J563=43,'Equivalencia BH-BMPT'!$D$44,IF(J563=44,'Equivalencia BH-BMPT'!$D$45,IF(J563=45,'Equivalencia BH-BMPT'!$D$46,"No ha seleccionado un número de programa")))))))))))))))))))))))))))))))))))))))))))))</f>
        <v>No ha seleccionado un número de programa</v>
      </c>
      <c r="L563" s="157"/>
      <c r="M563" s="149"/>
      <c r="N563" s="189"/>
      <c r="O563" s="190"/>
      <c r="P563" s="161"/>
      <c r="Q563" s="162"/>
      <c r="R563" s="162"/>
      <c r="S563" s="162"/>
      <c r="T563" s="162">
        <f t="shared" si="30"/>
        <v>0</v>
      </c>
      <c r="U563" s="162"/>
      <c r="V563" s="191"/>
      <c r="W563" s="191"/>
      <c r="X563" s="191"/>
      <c r="Y563" s="149"/>
      <c r="Z563" s="149"/>
      <c r="AA563" s="164"/>
      <c r="AB563" s="149"/>
      <c r="AC563" s="149"/>
      <c r="AD563" s="149"/>
      <c r="AE563" s="149"/>
      <c r="AF563" s="165" t="e">
        <f t="shared" si="31"/>
        <v>#DIV/0!</v>
      </c>
      <c r="AG563" s="166"/>
      <c r="AH563" s="166" t="b">
        <f t="shared" si="32"/>
        <v>1</v>
      </c>
    </row>
    <row r="564" spans="1:34" s="167" customFormat="1" ht="44.25" customHeight="1" thickBot="1" x14ac:dyDescent="0.3">
      <c r="A564" s="149"/>
      <c r="B564" s="149"/>
      <c r="C564" s="151"/>
      <c r="D564" s="149"/>
      <c r="E564" s="151" t="str">
        <f>IF(D564=1,'Tipo '!$B$2,IF(D564=2,'Tipo '!$B$3,IF(D564=3,'Tipo '!$B$4,IF(D564=4,'Tipo '!$B$5,IF(D564=5,'Tipo '!$B$6,IF(D564=6,'Tipo '!$B$7,IF(D564=7,'Tipo '!$B$8,IF(D564=8,'Tipo '!$B$9,IF(D564=9,'Tipo '!$B$10,IF(D564=10,'Tipo '!$B$11,IF(D564=11,'Tipo '!$B$12,IF(D564=12,'Tipo '!$B$13,IF(D564=13,'Tipo '!$B$14,IF(D564=14,'Tipo '!$B$15,IF(D564=15,'Tipo '!$B$16,IF(D564=16,'Tipo '!$B$17,IF(D564=17,'Tipo '!$B$18,IF(D564=18,'Tipo '!$B$19,IF(D564=19,'Tipo '!$B$20,IF(D564=20,'Tipo '!$B$21,"No ha seleccionado un tipo de contrato válido"))))))))))))))))))))</f>
        <v>No ha seleccionado un tipo de contrato válido</v>
      </c>
      <c r="F564" s="151"/>
      <c r="G564" s="151"/>
      <c r="H564" s="154"/>
      <c r="I564" s="154"/>
      <c r="J564" s="155"/>
      <c r="K564" s="156" t="str">
        <f>IF(J564=1,'Equivalencia BH-BMPT'!$D$2,IF(J564=2,'Equivalencia BH-BMPT'!$D$3,IF(J564=3,'Equivalencia BH-BMPT'!$D$4,IF(J564=4,'Equivalencia BH-BMPT'!$D$5,IF(J564=5,'Equivalencia BH-BMPT'!$D$6,IF(J564=6,'Equivalencia BH-BMPT'!$D$7,IF(J564=7,'Equivalencia BH-BMPT'!$D$8,IF(J564=8,'Equivalencia BH-BMPT'!$D$9,IF(J564=9,'Equivalencia BH-BMPT'!$D$10,IF(J564=10,'Equivalencia BH-BMPT'!$D$11,IF(J564=11,'Equivalencia BH-BMPT'!$D$12,IF(J564=12,'Equivalencia BH-BMPT'!$D$13,IF(J564=13,'Equivalencia BH-BMPT'!$D$14,IF(J564=14,'Equivalencia BH-BMPT'!$D$15,IF(J564=15,'Equivalencia BH-BMPT'!$D$16,IF(J564=16,'Equivalencia BH-BMPT'!$D$17,IF(J564=17,'Equivalencia BH-BMPT'!$D$18,IF(J564=18,'Equivalencia BH-BMPT'!$D$19,IF(J564=19,'Equivalencia BH-BMPT'!$D$20,IF(J564=20,'Equivalencia BH-BMPT'!$D$21,IF(J564=21,'Equivalencia BH-BMPT'!$D$22,IF(J564=22,'Equivalencia BH-BMPT'!$D$23,IF(J564=23,'Equivalencia BH-BMPT'!#REF!,IF(J564=24,'Equivalencia BH-BMPT'!$D$25,IF(J564=25,'Equivalencia BH-BMPT'!$D$26,IF(J564=26,'Equivalencia BH-BMPT'!$D$27,IF(J564=27,'Equivalencia BH-BMPT'!$D$28,IF(J564=28,'Equivalencia BH-BMPT'!$D$29,IF(J564=29,'Equivalencia BH-BMPT'!$D$30,IF(J564=30,'Equivalencia BH-BMPT'!$D$31,IF(J564=31,'Equivalencia BH-BMPT'!$D$32,IF(J564=32,'Equivalencia BH-BMPT'!$D$33,IF(J564=33,'Equivalencia BH-BMPT'!$D$34,IF(J564=34,'Equivalencia BH-BMPT'!$D$35,IF(J564=35,'Equivalencia BH-BMPT'!$D$36,IF(J564=36,'Equivalencia BH-BMPT'!$D$37,IF(J564=37,'Equivalencia BH-BMPT'!$D$38,IF(J564=38,'Equivalencia BH-BMPT'!#REF!,IF(J564=39,'Equivalencia BH-BMPT'!$D$40,IF(J564=40,'Equivalencia BH-BMPT'!$D$41,IF(J564=41,'Equivalencia BH-BMPT'!$D$42,IF(J564=42,'Equivalencia BH-BMPT'!$D$43,IF(J564=43,'Equivalencia BH-BMPT'!$D$44,IF(J564=44,'Equivalencia BH-BMPT'!$D$45,IF(J564=45,'Equivalencia BH-BMPT'!$D$46,"No ha seleccionado un número de programa")))))))))))))))))))))))))))))))))))))))))))))</f>
        <v>No ha seleccionado un número de programa</v>
      </c>
      <c r="L564" s="157"/>
      <c r="M564" s="149"/>
      <c r="N564" s="189"/>
      <c r="O564" s="190"/>
      <c r="P564" s="161"/>
      <c r="Q564" s="162"/>
      <c r="R564" s="162"/>
      <c r="S564" s="162"/>
      <c r="T564" s="162">
        <f t="shared" si="30"/>
        <v>0</v>
      </c>
      <c r="U564" s="162"/>
      <c r="V564" s="191"/>
      <c r="W564" s="191"/>
      <c r="X564" s="191"/>
      <c r="Y564" s="149"/>
      <c r="Z564" s="149"/>
      <c r="AA564" s="164"/>
      <c r="AB564" s="149"/>
      <c r="AC564" s="149"/>
      <c r="AD564" s="149"/>
      <c r="AE564" s="149"/>
      <c r="AF564" s="165" t="e">
        <f t="shared" si="31"/>
        <v>#DIV/0!</v>
      </c>
      <c r="AG564" s="166"/>
      <c r="AH564" s="166" t="b">
        <f t="shared" si="32"/>
        <v>1</v>
      </c>
    </row>
    <row r="565" spans="1:34" s="167" customFormat="1" ht="44.25" customHeight="1" thickBot="1" x14ac:dyDescent="0.3">
      <c r="A565" s="149"/>
      <c r="B565" s="149"/>
      <c r="C565" s="151"/>
      <c r="D565" s="149"/>
      <c r="E565" s="151" t="str">
        <f>IF(D565=1,'Tipo '!$B$2,IF(D565=2,'Tipo '!$B$3,IF(D565=3,'Tipo '!$B$4,IF(D565=4,'Tipo '!$B$5,IF(D565=5,'Tipo '!$B$6,IF(D565=6,'Tipo '!$B$7,IF(D565=7,'Tipo '!$B$8,IF(D565=8,'Tipo '!$B$9,IF(D565=9,'Tipo '!$B$10,IF(D565=10,'Tipo '!$B$11,IF(D565=11,'Tipo '!$B$12,IF(D565=12,'Tipo '!$B$13,IF(D565=13,'Tipo '!$B$14,IF(D565=14,'Tipo '!$B$15,IF(D565=15,'Tipo '!$B$16,IF(D565=16,'Tipo '!$B$17,IF(D565=17,'Tipo '!$B$18,IF(D565=18,'Tipo '!$B$19,IF(D565=19,'Tipo '!$B$20,IF(D565=20,'Tipo '!$B$21,"No ha seleccionado un tipo de contrato válido"))))))))))))))))))))</f>
        <v>No ha seleccionado un tipo de contrato válido</v>
      </c>
      <c r="F565" s="151"/>
      <c r="G565" s="151"/>
      <c r="H565" s="154"/>
      <c r="I565" s="154"/>
      <c r="J565" s="155"/>
      <c r="K565" s="156" t="str">
        <f>IF(J565=1,'Equivalencia BH-BMPT'!$D$2,IF(J565=2,'Equivalencia BH-BMPT'!$D$3,IF(J565=3,'Equivalencia BH-BMPT'!$D$4,IF(J565=4,'Equivalencia BH-BMPT'!$D$5,IF(J565=5,'Equivalencia BH-BMPT'!$D$6,IF(J565=6,'Equivalencia BH-BMPT'!$D$7,IF(J565=7,'Equivalencia BH-BMPT'!$D$8,IF(J565=8,'Equivalencia BH-BMPT'!$D$9,IF(J565=9,'Equivalencia BH-BMPT'!$D$10,IF(J565=10,'Equivalencia BH-BMPT'!$D$11,IF(J565=11,'Equivalencia BH-BMPT'!$D$12,IF(J565=12,'Equivalencia BH-BMPT'!$D$13,IF(J565=13,'Equivalencia BH-BMPT'!$D$14,IF(J565=14,'Equivalencia BH-BMPT'!$D$15,IF(J565=15,'Equivalencia BH-BMPT'!$D$16,IF(J565=16,'Equivalencia BH-BMPT'!$D$17,IF(J565=17,'Equivalencia BH-BMPT'!$D$18,IF(J565=18,'Equivalencia BH-BMPT'!$D$19,IF(J565=19,'Equivalencia BH-BMPT'!$D$20,IF(J565=20,'Equivalencia BH-BMPT'!$D$21,IF(J565=21,'Equivalencia BH-BMPT'!$D$22,IF(J565=22,'Equivalencia BH-BMPT'!$D$23,IF(J565=23,'Equivalencia BH-BMPT'!#REF!,IF(J565=24,'Equivalencia BH-BMPT'!$D$25,IF(J565=25,'Equivalencia BH-BMPT'!$D$26,IF(J565=26,'Equivalencia BH-BMPT'!$D$27,IF(J565=27,'Equivalencia BH-BMPT'!$D$28,IF(J565=28,'Equivalencia BH-BMPT'!$D$29,IF(J565=29,'Equivalencia BH-BMPT'!$D$30,IF(J565=30,'Equivalencia BH-BMPT'!$D$31,IF(J565=31,'Equivalencia BH-BMPT'!$D$32,IF(J565=32,'Equivalencia BH-BMPT'!$D$33,IF(J565=33,'Equivalencia BH-BMPT'!$D$34,IF(J565=34,'Equivalencia BH-BMPT'!$D$35,IF(J565=35,'Equivalencia BH-BMPT'!$D$36,IF(J565=36,'Equivalencia BH-BMPT'!$D$37,IF(J565=37,'Equivalencia BH-BMPT'!$D$38,IF(J565=38,'Equivalencia BH-BMPT'!#REF!,IF(J565=39,'Equivalencia BH-BMPT'!$D$40,IF(J565=40,'Equivalencia BH-BMPT'!$D$41,IF(J565=41,'Equivalencia BH-BMPT'!$D$42,IF(J565=42,'Equivalencia BH-BMPT'!$D$43,IF(J565=43,'Equivalencia BH-BMPT'!$D$44,IF(J565=44,'Equivalencia BH-BMPT'!$D$45,IF(J565=45,'Equivalencia BH-BMPT'!$D$46,"No ha seleccionado un número de programa")))))))))))))))))))))))))))))))))))))))))))))</f>
        <v>No ha seleccionado un número de programa</v>
      </c>
      <c r="L565" s="157"/>
      <c r="M565" s="149"/>
      <c r="N565" s="189"/>
      <c r="O565" s="190"/>
      <c r="P565" s="161"/>
      <c r="Q565" s="162"/>
      <c r="R565" s="162"/>
      <c r="S565" s="162"/>
      <c r="T565" s="162">
        <f t="shared" si="30"/>
        <v>0</v>
      </c>
      <c r="U565" s="162"/>
      <c r="V565" s="191"/>
      <c r="W565" s="191"/>
      <c r="X565" s="191"/>
      <c r="Y565" s="149"/>
      <c r="Z565" s="149"/>
      <c r="AA565" s="164"/>
      <c r="AB565" s="149"/>
      <c r="AC565" s="149"/>
      <c r="AD565" s="149"/>
      <c r="AE565" s="149"/>
      <c r="AF565" s="165" t="e">
        <f t="shared" si="31"/>
        <v>#DIV/0!</v>
      </c>
      <c r="AG565" s="166"/>
      <c r="AH565" s="166" t="b">
        <f t="shared" si="32"/>
        <v>1</v>
      </c>
    </row>
    <row r="566" spans="1:34" s="167" customFormat="1" ht="44.25" customHeight="1" thickBot="1" x14ac:dyDescent="0.3">
      <c r="A566" s="149"/>
      <c r="B566" s="149"/>
      <c r="C566" s="151"/>
      <c r="D566" s="149"/>
      <c r="E566" s="151" t="str">
        <f>IF(D566=1,'Tipo '!$B$2,IF(D566=2,'Tipo '!$B$3,IF(D566=3,'Tipo '!$B$4,IF(D566=4,'Tipo '!$B$5,IF(D566=5,'Tipo '!$B$6,IF(D566=6,'Tipo '!$B$7,IF(D566=7,'Tipo '!$B$8,IF(D566=8,'Tipo '!$B$9,IF(D566=9,'Tipo '!$B$10,IF(D566=10,'Tipo '!$B$11,IF(D566=11,'Tipo '!$B$12,IF(D566=12,'Tipo '!$B$13,IF(D566=13,'Tipo '!$B$14,IF(D566=14,'Tipo '!$B$15,IF(D566=15,'Tipo '!$B$16,IF(D566=16,'Tipo '!$B$17,IF(D566=17,'Tipo '!$B$18,IF(D566=18,'Tipo '!$B$19,IF(D566=19,'Tipo '!$B$20,IF(D566=20,'Tipo '!$B$21,"No ha seleccionado un tipo de contrato válido"))))))))))))))))))))</f>
        <v>No ha seleccionado un tipo de contrato válido</v>
      </c>
      <c r="F566" s="151"/>
      <c r="G566" s="151"/>
      <c r="H566" s="154"/>
      <c r="I566" s="154"/>
      <c r="J566" s="155"/>
      <c r="K566" s="156" t="str">
        <f>IF(J566=1,'Equivalencia BH-BMPT'!$D$2,IF(J566=2,'Equivalencia BH-BMPT'!$D$3,IF(J566=3,'Equivalencia BH-BMPT'!$D$4,IF(J566=4,'Equivalencia BH-BMPT'!$D$5,IF(J566=5,'Equivalencia BH-BMPT'!$D$6,IF(J566=6,'Equivalencia BH-BMPT'!$D$7,IF(J566=7,'Equivalencia BH-BMPT'!$D$8,IF(J566=8,'Equivalencia BH-BMPT'!$D$9,IF(J566=9,'Equivalencia BH-BMPT'!$D$10,IF(J566=10,'Equivalencia BH-BMPT'!$D$11,IF(J566=11,'Equivalencia BH-BMPT'!$D$12,IF(J566=12,'Equivalencia BH-BMPT'!$D$13,IF(J566=13,'Equivalencia BH-BMPT'!$D$14,IF(J566=14,'Equivalencia BH-BMPT'!$D$15,IF(J566=15,'Equivalencia BH-BMPT'!$D$16,IF(J566=16,'Equivalencia BH-BMPT'!$D$17,IF(J566=17,'Equivalencia BH-BMPT'!$D$18,IF(J566=18,'Equivalencia BH-BMPT'!$D$19,IF(J566=19,'Equivalencia BH-BMPT'!$D$20,IF(J566=20,'Equivalencia BH-BMPT'!$D$21,IF(J566=21,'Equivalencia BH-BMPT'!$D$22,IF(J566=22,'Equivalencia BH-BMPT'!$D$23,IF(J566=23,'Equivalencia BH-BMPT'!#REF!,IF(J566=24,'Equivalencia BH-BMPT'!$D$25,IF(J566=25,'Equivalencia BH-BMPT'!$D$26,IF(J566=26,'Equivalencia BH-BMPT'!$D$27,IF(J566=27,'Equivalencia BH-BMPT'!$D$28,IF(J566=28,'Equivalencia BH-BMPT'!$D$29,IF(J566=29,'Equivalencia BH-BMPT'!$D$30,IF(J566=30,'Equivalencia BH-BMPT'!$D$31,IF(J566=31,'Equivalencia BH-BMPT'!$D$32,IF(J566=32,'Equivalencia BH-BMPT'!$D$33,IF(J566=33,'Equivalencia BH-BMPT'!$D$34,IF(J566=34,'Equivalencia BH-BMPT'!$D$35,IF(J566=35,'Equivalencia BH-BMPT'!$D$36,IF(J566=36,'Equivalencia BH-BMPT'!$D$37,IF(J566=37,'Equivalencia BH-BMPT'!$D$38,IF(J566=38,'Equivalencia BH-BMPT'!#REF!,IF(J566=39,'Equivalencia BH-BMPT'!$D$40,IF(J566=40,'Equivalencia BH-BMPT'!$D$41,IF(J566=41,'Equivalencia BH-BMPT'!$D$42,IF(J566=42,'Equivalencia BH-BMPT'!$D$43,IF(J566=43,'Equivalencia BH-BMPT'!$D$44,IF(J566=44,'Equivalencia BH-BMPT'!$D$45,IF(J566=45,'Equivalencia BH-BMPT'!$D$46,"No ha seleccionado un número de programa")))))))))))))))))))))))))))))))))))))))))))))</f>
        <v>No ha seleccionado un número de programa</v>
      </c>
      <c r="L566" s="157"/>
      <c r="M566" s="149"/>
      <c r="N566" s="189"/>
      <c r="O566" s="190"/>
      <c r="P566" s="161"/>
      <c r="Q566" s="162"/>
      <c r="R566" s="162"/>
      <c r="S566" s="162"/>
      <c r="T566" s="162">
        <f t="shared" si="30"/>
        <v>0</v>
      </c>
      <c r="U566" s="162"/>
      <c r="V566" s="191"/>
      <c r="W566" s="191"/>
      <c r="X566" s="191"/>
      <c r="Y566" s="149"/>
      <c r="Z566" s="149"/>
      <c r="AA566" s="164"/>
      <c r="AB566" s="149"/>
      <c r="AC566" s="149"/>
      <c r="AD566" s="149"/>
      <c r="AE566" s="149"/>
      <c r="AF566" s="165" t="e">
        <f t="shared" si="31"/>
        <v>#DIV/0!</v>
      </c>
      <c r="AG566" s="166"/>
      <c r="AH566" s="166" t="b">
        <f t="shared" si="32"/>
        <v>1</v>
      </c>
    </row>
    <row r="567" spans="1:34" s="167" customFormat="1" ht="44.25" customHeight="1" thickBot="1" x14ac:dyDescent="0.3">
      <c r="A567" s="149"/>
      <c r="B567" s="149"/>
      <c r="C567" s="151"/>
      <c r="D567" s="149"/>
      <c r="E567" s="151" t="str">
        <f>IF(D567=1,'Tipo '!$B$2,IF(D567=2,'Tipo '!$B$3,IF(D567=3,'Tipo '!$B$4,IF(D567=4,'Tipo '!$B$5,IF(D567=5,'Tipo '!$B$6,IF(D567=6,'Tipo '!$B$7,IF(D567=7,'Tipo '!$B$8,IF(D567=8,'Tipo '!$B$9,IF(D567=9,'Tipo '!$B$10,IF(D567=10,'Tipo '!$B$11,IF(D567=11,'Tipo '!$B$12,IF(D567=12,'Tipo '!$B$13,IF(D567=13,'Tipo '!$B$14,IF(D567=14,'Tipo '!$B$15,IF(D567=15,'Tipo '!$B$16,IF(D567=16,'Tipo '!$B$17,IF(D567=17,'Tipo '!$B$18,IF(D567=18,'Tipo '!$B$19,IF(D567=19,'Tipo '!$B$20,IF(D567=20,'Tipo '!$B$21,"No ha seleccionado un tipo de contrato válido"))))))))))))))))))))</f>
        <v>No ha seleccionado un tipo de contrato válido</v>
      </c>
      <c r="F567" s="151"/>
      <c r="G567" s="151"/>
      <c r="H567" s="154"/>
      <c r="I567" s="154"/>
      <c r="J567" s="155"/>
      <c r="K567" s="156" t="str">
        <f>IF(J567=1,'Equivalencia BH-BMPT'!$D$2,IF(J567=2,'Equivalencia BH-BMPT'!$D$3,IF(J567=3,'Equivalencia BH-BMPT'!$D$4,IF(J567=4,'Equivalencia BH-BMPT'!$D$5,IF(J567=5,'Equivalencia BH-BMPT'!$D$6,IF(J567=6,'Equivalencia BH-BMPT'!$D$7,IF(J567=7,'Equivalencia BH-BMPT'!$D$8,IF(J567=8,'Equivalencia BH-BMPT'!$D$9,IF(J567=9,'Equivalencia BH-BMPT'!$D$10,IF(J567=10,'Equivalencia BH-BMPT'!$D$11,IF(J567=11,'Equivalencia BH-BMPT'!$D$12,IF(J567=12,'Equivalencia BH-BMPT'!$D$13,IF(J567=13,'Equivalencia BH-BMPT'!$D$14,IF(J567=14,'Equivalencia BH-BMPT'!$D$15,IF(J567=15,'Equivalencia BH-BMPT'!$D$16,IF(J567=16,'Equivalencia BH-BMPT'!$D$17,IF(J567=17,'Equivalencia BH-BMPT'!$D$18,IF(J567=18,'Equivalencia BH-BMPT'!$D$19,IF(J567=19,'Equivalencia BH-BMPT'!$D$20,IF(J567=20,'Equivalencia BH-BMPT'!$D$21,IF(J567=21,'Equivalencia BH-BMPT'!$D$22,IF(J567=22,'Equivalencia BH-BMPT'!$D$23,IF(J567=23,'Equivalencia BH-BMPT'!#REF!,IF(J567=24,'Equivalencia BH-BMPT'!$D$25,IF(J567=25,'Equivalencia BH-BMPT'!$D$26,IF(J567=26,'Equivalencia BH-BMPT'!$D$27,IF(J567=27,'Equivalencia BH-BMPT'!$D$28,IF(J567=28,'Equivalencia BH-BMPT'!$D$29,IF(J567=29,'Equivalencia BH-BMPT'!$D$30,IF(J567=30,'Equivalencia BH-BMPT'!$D$31,IF(J567=31,'Equivalencia BH-BMPT'!$D$32,IF(J567=32,'Equivalencia BH-BMPT'!$D$33,IF(J567=33,'Equivalencia BH-BMPT'!$D$34,IF(J567=34,'Equivalencia BH-BMPT'!$D$35,IF(J567=35,'Equivalencia BH-BMPT'!$D$36,IF(J567=36,'Equivalencia BH-BMPT'!$D$37,IF(J567=37,'Equivalencia BH-BMPT'!$D$38,IF(J567=38,'Equivalencia BH-BMPT'!#REF!,IF(J567=39,'Equivalencia BH-BMPT'!$D$40,IF(J567=40,'Equivalencia BH-BMPT'!$D$41,IF(J567=41,'Equivalencia BH-BMPT'!$D$42,IF(J567=42,'Equivalencia BH-BMPT'!$D$43,IF(J567=43,'Equivalencia BH-BMPT'!$D$44,IF(J567=44,'Equivalencia BH-BMPT'!$D$45,IF(J567=45,'Equivalencia BH-BMPT'!$D$46,"No ha seleccionado un número de programa")))))))))))))))))))))))))))))))))))))))))))))</f>
        <v>No ha seleccionado un número de programa</v>
      </c>
      <c r="L567" s="157"/>
      <c r="M567" s="149"/>
      <c r="N567" s="189"/>
      <c r="O567" s="190"/>
      <c r="P567" s="161"/>
      <c r="Q567" s="162"/>
      <c r="R567" s="162"/>
      <c r="S567" s="162"/>
      <c r="T567" s="162">
        <f t="shared" si="30"/>
        <v>0</v>
      </c>
      <c r="U567" s="162"/>
      <c r="V567" s="191"/>
      <c r="W567" s="191"/>
      <c r="X567" s="191"/>
      <c r="Y567" s="149"/>
      <c r="Z567" s="149"/>
      <c r="AA567" s="164"/>
      <c r="AB567" s="149"/>
      <c r="AC567" s="149"/>
      <c r="AD567" s="149"/>
      <c r="AE567" s="149"/>
      <c r="AF567" s="165" t="e">
        <f t="shared" si="31"/>
        <v>#DIV/0!</v>
      </c>
      <c r="AG567" s="166"/>
      <c r="AH567" s="166" t="b">
        <f t="shared" si="32"/>
        <v>1</v>
      </c>
    </row>
    <row r="568" spans="1:34" s="167" customFormat="1" ht="44.25" customHeight="1" thickBot="1" x14ac:dyDescent="0.3">
      <c r="A568" s="149"/>
      <c r="B568" s="149"/>
      <c r="C568" s="151"/>
      <c r="D568" s="149"/>
      <c r="E568" s="151" t="str">
        <f>IF(D568=1,'Tipo '!$B$2,IF(D568=2,'Tipo '!$B$3,IF(D568=3,'Tipo '!$B$4,IF(D568=4,'Tipo '!$B$5,IF(D568=5,'Tipo '!$B$6,IF(D568=6,'Tipo '!$B$7,IF(D568=7,'Tipo '!$B$8,IF(D568=8,'Tipo '!$B$9,IF(D568=9,'Tipo '!$B$10,IF(D568=10,'Tipo '!$B$11,IF(D568=11,'Tipo '!$B$12,IF(D568=12,'Tipo '!$B$13,IF(D568=13,'Tipo '!$B$14,IF(D568=14,'Tipo '!$B$15,IF(D568=15,'Tipo '!$B$16,IF(D568=16,'Tipo '!$B$17,IF(D568=17,'Tipo '!$B$18,IF(D568=18,'Tipo '!$B$19,IF(D568=19,'Tipo '!$B$20,IF(D568=20,'Tipo '!$B$21,"No ha seleccionado un tipo de contrato válido"))))))))))))))))))))</f>
        <v>No ha seleccionado un tipo de contrato válido</v>
      </c>
      <c r="F568" s="151"/>
      <c r="G568" s="151"/>
      <c r="H568" s="154"/>
      <c r="I568" s="154"/>
      <c r="J568" s="155"/>
      <c r="K568" s="156" t="str">
        <f>IF(J568=1,'Equivalencia BH-BMPT'!$D$2,IF(J568=2,'Equivalencia BH-BMPT'!$D$3,IF(J568=3,'Equivalencia BH-BMPT'!$D$4,IF(J568=4,'Equivalencia BH-BMPT'!$D$5,IF(J568=5,'Equivalencia BH-BMPT'!$D$6,IF(J568=6,'Equivalencia BH-BMPT'!$D$7,IF(J568=7,'Equivalencia BH-BMPT'!$D$8,IF(J568=8,'Equivalencia BH-BMPT'!$D$9,IF(J568=9,'Equivalencia BH-BMPT'!$D$10,IF(J568=10,'Equivalencia BH-BMPT'!$D$11,IF(J568=11,'Equivalencia BH-BMPT'!$D$12,IF(J568=12,'Equivalencia BH-BMPT'!$D$13,IF(J568=13,'Equivalencia BH-BMPT'!$D$14,IF(J568=14,'Equivalencia BH-BMPT'!$D$15,IF(J568=15,'Equivalencia BH-BMPT'!$D$16,IF(J568=16,'Equivalencia BH-BMPT'!$D$17,IF(J568=17,'Equivalencia BH-BMPT'!$D$18,IF(J568=18,'Equivalencia BH-BMPT'!$D$19,IF(J568=19,'Equivalencia BH-BMPT'!$D$20,IF(J568=20,'Equivalencia BH-BMPT'!$D$21,IF(J568=21,'Equivalencia BH-BMPT'!$D$22,IF(J568=22,'Equivalencia BH-BMPT'!$D$23,IF(J568=23,'Equivalencia BH-BMPT'!#REF!,IF(J568=24,'Equivalencia BH-BMPT'!$D$25,IF(J568=25,'Equivalencia BH-BMPT'!$D$26,IF(J568=26,'Equivalencia BH-BMPT'!$D$27,IF(J568=27,'Equivalencia BH-BMPT'!$D$28,IF(J568=28,'Equivalencia BH-BMPT'!$D$29,IF(J568=29,'Equivalencia BH-BMPT'!$D$30,IF(J568=30,'Equivalencia BH-BMPT'!$D$31,IF(J568=31,'Equivalencia BH-BMPT'!$D$32,IF(J568=32,'Equivalencia BH-BMPT'!$D$33,IF(J568=33,'Equivalencia BH-BMPT'!$D$34,IF(J568=34,'Equivalencia BH-BMPT'!$D$35,IF(J568=35,'Equivalencia BH-BMPT'!$D$36,IF(J568=36,'Equivalencia BH-BMPT'!$D$37,IF(J568=37,'Equivalencia BH-BMPT'!$D$38,IF(J568=38,'Equivalencia BH-BMPT'!#REF!,IF(J568=39,'Equivalencia BH-BMPT'!$D$40,IF(J568=40,'Equivalencia BH-BMPT'!$D$41,IF(J568=41,'Equivalencia BH-BMPT'!$D$42,IF(J568=42,'Equivalencia BH-BMPT'!$D$43,IF(J568=43,'Equivalencia BH-BMPT'!$D$44,IF(J568=44,'Equivalencia BH-BMPT'!$D$45,IF(J568=45,'Equivalencia BH-BMPT'!$D$46,"No ha seleccionado un número de programa")))))))))))))))))))))))))))))))))))))))))))))</f>
        <v>No ha seleccionado un número de programa</v>
      </c>
      <c r="L568" s="157"/>
      <c r="M568" s="149"/>
      <c r="N568" s="189"/>
      <c r="O568" s="190"/>
      <c r="P568" s="161"/>
      <c r="Q568" s="162"/>
      <c r="R568" s="162"/>
      <c r="S568" s="162"/>
      <c r="T568" s="162">
        <f t="shared" si="30"/>
        <v>0</v>
      </c>
      <c r="U568" s="162"/>
      <c r="V568" s="191"/>
      <c r="W568" s="191"/>
      <c r="X568" s="191"/>
      <c r="Y568" s="149"/>
      <c r="Z568" s="149"/>
      <c r="AA568" s="164"/>
      <c r="AB568" s="149"/>
      <c r="AC568" s="149"/>
      <c r="AD568" s="149"/>
      <c r="AE568" s="149"/>
      <c r="AF568" s="165" t="e">
        <f t="shared" si="31"/>
        <v>#DIV/0!</v>
      </c>
      <c r="AG568" s="166"/>
      <c r="AH568" s="166" t="b">
        <f t="shared" si="32"/>
        <v>1</v>
      </c>
    </row>
    <row r="569" spans="1:34" s="167" customFormat="1" ht="44.25" customHeight="1" thickBot="1" x14ac:dyDescent="0.3">
      <c r="A569" s="149"/>
      <c r="B569" s="149"/>
      <c r="C569" s="151"/>
      <c r="D569" s="149"/>
      <c r="E569" s="151" t="str">
        <f>IF(D569=1,'Tipo '!$B$2,IF(D569=2,'Tipo '!$B$3,IF(D569=3,'Tipo '!$B$4,IF(D569=4,'Tipo '!$B$5,IF(D569=5,'Tipo '!$B$6,IF(D569=6,'Tipo '!$B$7,IF(D569=7,'Tipo '!$B$8,IF(D569=8,'Tipo '!$B$9,IF(D569=9,'Tipo '!$B$10,IF(D569=10,'Tipo '!$B$11,IF(D569=11,'Tipo '!$B$12,IF(D569=12,'Tipo '!$B$13,IF(D569=13,'Tipo '!$B$14,IF(D569=14,'Tipo '!$B$15,IF(D569=15,'Tipo '!$B$16,IF(D569=16,'Tipo '!$B$17,IF(D569=17,'Tipo '!$B$18,IF(D569=18,'Tipo '!$B$19,IF(D569=19,'Tipo '!$B$20,IF(D569=20,'Tipo '!$B$21,"No ha seleccionado un tipo de contrato válido"))))))))))))))))))))</f>
        <v>No ha seleccionado un tipo de contrato válido</v>
      </c>
      <c r="F569" s="151"/>
      <c r="G569" s="151"/>
      <c r="H569" s="154"/>
      <c r="I569" s="154"/>
      <c r="J569" s="155"/>
      <c r="K569" s="156" t="str">
        <f>IF(J569=1,'Equivalencia BH-BMPT'!$D$2,IF(J569=2,'Equivalencia BH-BMPT'!$D$3,IF(J569=3,'Equivalencia BH-BMPT'!$D$4,IF(J569=4,'Equivalencia BH-BMPT'!$D$5,IF(J569=5,'Equivalencia BH-BMPT'!$D$6,IF(J569=6,'Equivalencia BH-BMPT'!$D$7,IF(J569=7,'Equivalencia BH-BMPT'!$D$8,IF(J569=8,'Equivalencia BH-BMPT'!$D$9,IF(J569=9,'Equivalencia BH-BMPT'!$D$10,IF(J569=10,'Equivalencia BH-BMPT'!$D$11,IF(J569=11,'Equivalencia BH-BMPT'!$D$12,IF(J569=12,'Equivalencia BH-BMPT'!$D$13,IF(J569=13,'Equivalencia BH-BMPT'!$D$14,IF(J569=14,'Equivalencia BH-BMPT'!$D$15,IF(J569=15,'Equivalencia BH-BMPT'!$D$16,IF(J569=16,'Equivalencia BH-BMPT'!$D$17,IF(J569=17,'Equivalencia BH-BMPT'!$D$18,IF(J569=18,'Equivalencia BH-BMPT'!$D$19,IF(J569=19,'Equivalencia BH-BMPT'!$D$20,IF(J569=20,'Equivalencia BH-BMPT'!$D$21,IF(J569=21,'Equivalencia BH-BMPT'!$D$22,IF(J569=22,'Equivalencia BH-BMPT'!$D$23,IF(J569=23,'Equivalencia BH-BMPT'!#REF!,IF(J569=24,'Equivalencia BH-BMPT'!$D$25,IF(J569=25,'Equivalencia BH-BMPT'!$D$26,IF(J569=26,'Equivalencia BH-BMPT'!$D$27,IF(J569=27,'Equivalencia BH-BMPT'!$D$28,IF(J569=28,'Equivalencia BH-BMPT'!$D$29,IF(J569=29,'Equivalencia BH-BMPT'!$D$30,IF(J569=30,'Equivalencia BH-BMPT'!$D$31,IF(J569=31,'Equivalencia BH-BMPT'!$D$32,IF(J569=32,'Equivalencia BH-BMPT'!$D$33,IF(J569=33,'Equivalencia BH-BMPT'!$D$34,IF(J569=34,'Equivalencia BH-BMPT'!$D$35,IF(J569=35,'Equivalencia BH-BMPT'!$D$36,IF(J569=36,'Equivalencia BH-BMPT'!$D$37,IF(J569=37,'Equivalencia BH-BMPT'!$D$38,IF(J569=38,'Equivalencia BH-BMPT'!#REF!,IF(J569=39,'Equivalencia BH-BMPT'!$D$40,IF(J569=40,'Equivalencia BH-BMPT'!$D$41,IF(J569=41,'Equivalencia BH-BMPT'!$D$42,IF(J569=42,'Equivalencia BH-BMPT'!$D$43,IF(J569=43,'Equivalencia BH-BMPT'!$D$44,IF(J569=44,'Equivalencia BH-BMPT'!$D$45,IF(J569=45,'Equivalencia BH-BMPT'!$D$46,"No ha seleccionado un número de programa")))))))))))))))))))))))))))))))))))))))))))))</f>
        <v>No ha seleccionado un número de programa</v>
      </c>
      <c r="L569" s="157"/>
      <c r="M569" s="149"/>
      <c r="N569" s="189"/>
      <c r="O569" s="190"/>
      <c r="P569" s="161"/>
      <c r="Q569" s="162"/>
      <c r="R569" s="162"/>
      <c r="S569" s="162"/>
      <c r="T569" s="162">
        <f t="shared" si="30"/>
        <v>0</v>
      </c>
      <c r="U569" s="162"/>
      <c r="V569" s="191"/>
      <c r="W569" s="191"/>
      <c r="X569" s="191"/>
      <c r="Y569" s="149"/>
      <c r="Z569" s="149"/>
      <c r="AA569" s="164"/>
      <c r="AB569" s="149"/>
      <c r="AC569" s="149"/>
      <c r="AD569" s="149"/>
      <c r="AE569" s="149"/>
      <c r="AF569" s="165" t="e">
        <f t="shared" si="31"/>
        <v>#DIV/0!</v>
      </c>
      <c r="AG569" s="166"/>
      <c r="AH569" s="166" t="b">
        <f t="shared" si="32"/>
        <v>1</v>
      </c>
    </row>
    <row r="570" spans="1:34" s="167" customFormat="1" ht="44.25" customHeight="1" thickBot="1" x14ac:dyDescent="0.3">
      <c r="A570" s="149"/>
      <c r="B570" s="149"/>
      <c r="C570" s="151"/>
      <c r="D570" s="149"/>
      <c r="E570" s="151" t="str">
        <f>IF(D570=1,'Tipo '!$B$2,IF(D570=2,'Tipo '!$B$3,IF(D570=3,'Tipo '!$B$4,IF(D570=4,'Tipo '!$B$5,IF(D570=5,'Tipo '!$B$6,IF(D570=6,'Tipo '!$B$7,IF(D570=7,'Tipo '!$B$8,IF(D570=8,'Tipo '!$B$9,IF(D570=9,'Tipo '!$B$10,IF(D570=10,'Tipo '!$B$11,IF(D570=11,'Tipo '!$B$12,IF(D570=12,'Tipo '!$B$13,IF(D570=13,'Tipo '!$B$14,IF(D570=14,'Tipo '!$B$15,IF(D570=15,'Tipo '!$B$16,IF(D570=16,'Tipo '!$B$17,IF(D570=17,'Tipo '!$B$18,IF(D570=18,'Tipo '!$B$19,IF(D570=19,'Tipo '!$B$20,IF(D570=20,'Tipo '!$B$21,"No ha seleccionado un tipo de contrato válido"))))))))))))))))))))</f>
        <v>No ha seleccionado un tipo de contrato válido</v>
      </c>
      <c r="F570" s="151"/>
      <c r="G570" s="151"/>
      <c r="H570" s="154"/>
      <c r="I570" s="154"/>
      <c r="J570" s="155"/>
      <c r="K570" s="156" t="str">
        <f>IF(J570=1,'Equivalencia BH-BMPT'!$D$2,IF(J570=2,'Equivalencia BH-BMPT'!$D$3,IF(J570=3,'Equivalencia BH-BMPT'!$D$4,IF(J570=4,'Equivalencia BH-BMPT'!$D$5,IF(J570=5,'Equivalencia BH-BMPT'!$D$6,IF(J570=6,'Equivalencia BH-BMPT'!$D$7,IF(J570=7,'Equivalencia BH-BMPT'!$D$8,IF(J570=8,'Equivalencia BH-BMPT'!$D$9,IF(J570=9,'Equivalencia BH-BMPT'!$D$10,IF(J570=10,'Equivalencia BH-BMPT'!$D$11,IF(J570=11,'Equivalencia BH-BMPT'!$D$12,IF(J570=12,'Equivalencia BH-BMPT'!$D$13,IF(J570=13,'Equivalencia BH-BMPT'!$D$14,IF(J570=14,'Equivalencia BH-BMPT'!$D$15,IF(J570=15,'Equivalencia BH-BMPT'!$D$16,IF(J570=16,'Equivalencia BH-BMPT'!$D$17,IF(J570=17,'Equivalencia BH-BMPT'!$D$18,IF(J570=18,'Equivalencia BH-BMPT'!$D$19,IF(J570=19,'Equivalencia BH-BMPT'!$D$20,IF(J570=20,'Equivalencia BH-BMPT'!$D$21,IF(J570=21,'Equivalencia BH-BMPT'!$D$22,IF(J570=22,'Equivalencia BH-BMPT'!$D$23,IF(J570=23,'Equivalencia BH-BMPT'!#REF!,IF(J570=24,'Equivalencia BH-BMPT'!$D$25,IF(J570=25,'Equivalencia BH-BMPT'!$D$26,IF(J570=26,'Equivalencia BH-BMPT'!$D$27,IF(J570=27,'Equivalencia BH-BMPT'!$D$28,IF(J570=28,'Equivalencia BH-BMPT'!$D$29,IF(J570=29,'Equivalencia BH-BMPT'!$D$30,IF(J570=30,'Equivalencia BH-BMPT'!$D$31,IF(J570=31,'Equivalencia BH-BMPT'!$D$32,IF(J570=32,'Equivalencia BH-BMPT'!$D$33,IF(J570=33,'Equivalencia BH-BMPT'!$D$34,IF(J570=34,'Equivalencia BH-BMPT'!$D$35,IF(J570=35,'Equivalencia BH-BMPT'!$D$36,IF(J570=36,'Equivalencia BH-BMPT'!$D$37,IF(J570=37,'Equivalencia BH-BMPT'!$D$38,IF(J570=38,'Equivalencia BH-BMPT'!#REF!,IF(J570=39,'Equivalencia BH-BMPT'!$D$40,IF(J570=40,'Equivalencia BH-BMPT'!$D$41,IF(J570=41,'Equivalencia BH-BMPT'!$D$42,IF(J570=42,'Equivalencia BH-BMPT'!$D$43,IF(J570=43,'Equivalencia BH-BMPT'!$D$44,IF(J570=44,'Equivalencia BH-BMPT'!$D$45,IF(J570=45,'Equivalencia BH-BMPT'!$D$46,"No ha seleccionado un número de programa")))))))))))))))))))))))))))))))))))))))))))))</f>
        <v>No ha seleccionado un número de programa</v>
      </c>
      <c r="L570" s="157"/>
      <c r="M570" s="149"/>
      <c r="N570" s="189"/>
      <c r="O570" s="190"/>
      <c r="P570" s="161"/>
      <c r="Q570" s="162"/>
      <c r="R570" s="162"/>
      <c r="S570" s="162"/>
      <c r="T570" s="162">
        <f t="shared" si="30"/>
        <v>0</v>
      </c>
      <c r="U570" s="162"/>
      <c r="V570" s="191"/>
      <c r="W570" s="191"/>
      <c r="X570" s="191"/>
      <c r="Y570" s="149"/>
      <c r="Z570" s="149"/>
      <c r="AA570" s="164"/>
      <c r="AB570" s="149"/>
      <c r="AC570" s="149"/>
      <c r="AD570" s="149"/>
      <c r="AE570" s="149"/>
      <c r="AF570" s="165" t="e">
        <f t="shared" si="31"/>
        <v>#DIV/0!</v>
      </c>
      <c r="AG570" s="166"/>
      <c r="AH570" s="166" t="b">
        <f t="shared" si="32"/>
        <v>1</v>
      </c>
    </row>
    <row r="571" spans="1:34" s="167" customFormat="1" ht="44.25" customHeight="1" thickBot="1" x14ac:dyDescent="0.3">
      <c r="A571" s="149"/>
      <c r="B571" s="149"/>
      <c r="C571" s="151"/>
      <c r="D571" s="149"/>
      <c r="E571" s="151" t="str">
        <f>IF(D571=1,'Tipo '!$B$2,IF(D571=2,'Tipo '!$B$3,IF(D571=3,'Tipo '!$B$4,IF(D571=4,'Tipo '!$B$5,IF(D571=5,'Tipo '!$B$6,IF(D571=6,'Tipo '!$B$7,IF(D571=7,'Tipo '!$B$8,IF(D571=8,'Tipo '!$B$9,IF(D571=9,'Tipo '!$B$10,IF(D571=10,'Tipo '!$B$11,IF(D571=11,'Tipo '!$B$12,IF(D571=12,'Tipo '!$B$13,IF(D571=13,'Tipo '!$B$14,IF(D571=14,'Tipo '!$B$15,IF(D571=15,'Tipo '!$B$16,IF(D571=16,'Tipo '!$B$17,IF(D571=17,'Tipo '!$B$18,IF(D571=18,'Tipo '!$B$19,IF(D571=19,'Tipo '!$B$20,IF(D571=20,'Tipo '!$B$21,"No ha seleccionado un tipo de contrato válido"))))))))))))))))))))</f>
        <v>No ha seleccionado un tipo de contrato válido</v>
      </c>
      <c r="F571" s="151"/>
      <c r="G571" s="151"/>
      <c r="H571" s="154"/>
      <c r="I571" s="154"/>
      <c r="J571" s="155"/>
      <c r="K571" s="156" t="str">
        <f>IF(J571=1,'Equivalencia BH-BMPT'!$D$2,IF(J571=2,'Equivalencia BH-BMPT'!$D$3,IF(J571=3,'Equivalencia BH-BMPT'!$D$4,IF(J571=4,'Equivalencia BH-BMPT'!$D$5,IF(J571=5,'Equivalencia BH-BMPT'!$D$6,IF(J571=6,'Equivalencia BH-BMPT'!$D$7,IF(J571=7,'Equivalencia BH-BMPT'!$D$8,IF(J571=8,'Equivalencia BH-BMPT'!$D$9,IF(J571=9,'Equivalencia BH-BMPT'!$D$10,IF(J571=10,'Equivalencia BH-BMPT'!$D$11,IF(J571=11,'Equivalencia BH-BMPT'!$D$12,IF(J571=12,'Equivalencia BH-BMPT'!$D$13,IF(J571=13,'Equivalencia BH-BMPT'!$D$14,IF(J571=14,'Equivalencia BH-BMPT'!$D$15,IF(J571=15,'Equivalencia BH-BMPT'!$D$16,IF(J571=16,'Equivalencia BH-BMPT'!$D$17,IF(J571=17,'Equivalencia BH-BMPT'!$D$18,IF(J571=18,'Equivalencia BH-BMPT'!$D$19,IF(J571=19,'Equivalencia BH-BMPT'!$D$20,IF(J571=20,'Equivalencia BH-BMPT'!$D$21,IF(J571=21,'Equivalencia BH-BMPT'!$D$22,IF(J571=22,'Equivalencia BH-BMPT'!$D$23,IF(J571=23,'Equivalencia BH-BMPT'!#REF!,IF(J571=24,'Equivalencia BH-BMPT'!$D$25,IF(J571=25,'Equivalencia BH-BMPT'!$D$26,IF(J571=26,'Equivalencia BH-BMPT'!$D$27,IF(J571=27,'Equivalencia BH-BMPT'!$D$28,IF(J571=28,'Equivalencia BH-BMPT'!$D$29,IF(J571=29,'Equivalencia BH-BMPT'!$D$30,IF(J571=30,'Equivalencia BH-BMPT'!$D$31,IF(J571=31,'Equivalencia BH-BMPT'!$D$32,IF(J571=32,'Equivalencia BH-BMPT'!$D$33,IF(J571=33,'Equivalencia BH-BMPT'!$D$34,IF(J571=34,'Equivalencia BH-BMPT'!$D$35,IF(J571=35,'Equivalencia BH-BMPT'!$D$36,IF(J571=36,'Equivalencia BH-BMPT'!$D$37,IF(J571=37,'Equivalencia BH-BMPT'!$D$38,IF(J571=38,'Equivalencia BH-BMPT'!#REF!,IF(J571=39,'Equivalencia BH-BMPT'!$D$40,IF(J571=40,'Equivalencia BH-BMPT'!$D$41,IF(J571=41,'Equivalencia BH-BMPT'!$D$42,IF(J571=42,'Equivalencia BH-BMPT'!$D$43,IF(J571=43,'Equivalencia BH-BMPT'!$D$44,IF(J571=44,'Equivalencia BH-BMPT'!$D$45,IF(J571=45,'Equivalencia BH-BMPT'!$D$46,"No ha seleccionado un número de programa")))))))))))))))))))))))))))))))))))))))))))))</f>
        <v>No ha seleccionado un número de programa</v>
      </c>
      <c r="L571" s="157"/>
      <c r="M571" s="149"/>
      <c r="N571" s="189"/>
      <c r="O571" s="190"/>
      <c r="P571" s="161"/>
      <c r="Q571" s="162"/>
      <c r="R571" s="162"/>
      <c r="S571" s="162"/>
      <c r="T571" s="162">
        <f t="shared" si="30"/>
        <v>0</v>
      </c>
      <c r="U571" s="162"/>
      <c r="V571" s="191"/>
      <c r="W571" s="191"/>
      <c r="X571" s="191"/>
      <c r="Y571" s="149"/>
      <c r="Z571" s="149"/>
      <c r="AA571" s="164"/>
      <c r="AB571" s="149"/>
      <c r="AC571" s="149"/>
      <c r="AD571" s="149"/>
      <c r="AE571" s="149"/>
      <c r="AF571" s="165" t="e">
        <f t="shared" si="31"/>
        <v>#DIV/0!</v>
      </c>
      <c r="AG571" s="166"/>
      <c r="AH571" s="166" t="b">
        <f t="shared" si="32"/>
        <v>1</v>
      </c>
    </row>
    <row r="572" spans="1:34" s="167" customFormat="1" ht="44.25" customHeight="1" thickBot="1" x14ac:dyDescent="0.3">
      <c r="A572" s="149"/>
      <c r="B572" s="149"/>
      <c r="C572" s="151"/>
      <c r="D572" s="149"/>
      <c r="E572" s="151" t="str">
        <f>IF(D572=1,'Tipo '!$B$2,IF(D572=2,'Tipo '!$B$3,IF(D572=3,'Tipo '!$B$4,IF(D572=4,'Tipo '!$B$5,IF(D572=5,'Tipo '!$B$6,IF(D572=6,'Tipo '!$B$7,IF(D572=7,'Tipo '!$B$8,IF(D572=8,'Tipo '!$B$9,IF(D572=9,'Tipo '!$B$10,IF(D572=10,'Tipo '!$B$11,IF(D572=11,'Tipo '!$B$12,IF(D572=12,'Tipo '!$B$13,IF(D572=13,'Tipo '!$B$14,IF(D572=14,'Tipo '!$B$15,IF(D572=15,'Tipo '!$B$16,IF(D572=16,'Tipo '!$B$17,IF(D572=17,'Tipo '!$B$18,IF(D572=18,'Tipo '!$B$19,IF(D572=19,'Tipo '!$B$20,IF(D572=20,'Tipo '!$B$21,"No ha seleccionado un tipo de contrato válido"))))))))))))))))))))</f>
        <v>No ha seleccionado un tipo de contrato válido</v>
      </c>
      <c r="F572" s="151"/>
      <c r="G572" s="151"/>
      <c r="H572" s="154"/>
      <c r="I572" s="154"/>
      <c r="J572" s="155"/>
      <c r="K572" s="156" t="str">
        <f>IF(J572=1,'Equivalencia BH-BMPT'!$D$2,IF(J572=2,'Equivalencia BH-BMPT'!$D$3,IF(J572=3,'Equivalencia BH-BMPT'!$D$4,IF(J572=4,'Equivalencia BH-BMPT'!$D$5,IF(J572=5,'Equivalencia BH-BMPT'!$D$6,IF(J572=6,'Equivalencia BH-BMPT'!$D$7,IF(J572=7,'Equivalencia BH-BMPT'!$D$8,IF(J572=8,'Equivalencia BH-BMPT'!$D$9,IF(J572=9,'Equivalencia BH-BMPT'!$D$10,IF(J572=10,'Equivalencia BH-BMPT'!$D$11,IF(J572=11,'Equivalencia BH-BMPT'!$D$12,IF(J572=12,'Equivalencia BH-BMPT'!$D$13,IF(J572=13,'Equivalencia BH-BMPT'!$D$14,IF(J572=14,'Equivalencia BH-BMPT'!$D$15,IF(J572=15,'Equivalencia BH-BMPT'!$D$16,IF(J572=16,'Equivalencia BH-BMPT'!$D$17,IF(J572=17,'Equivalencia BH-BMPT'!$D$18,IF(J572=18,'Equivalencia BH-BMPT'!$D$19,IF(J572=19,'Equivalencia BH-BMPT'!$D$20,IF(J572=20,'Equivalencia BH-BMPT'!$D$21,IF(J572=21,'Equivalencia BH-BMPT'!$D$22,IF(J572=22,'Equivalencia BH-BMPT'!$D$23,IF(J572=23,'Equivalencia BH-BMPT'!#REF!,IF(J572=24,'Equivalencia BH-BMPT'!$D$25,IF(J572=25,'Equivalencia BH-BMPT'!$D$26,IF(J572=26,'Equivalencia BH-BMPT'!$D$27,IF(J572=27,'Equivalencia BH-BMPT'!$D$28,IF(J572=28,'Equivalencia BH-BMPT'!$D$29,IF(J572=29,'Equivalencia BH-BMPT'!$D$30,IF(J572=30,'Equivalencia BH-BMPT'!$D$31,IF(J572=31,'Equivalencia BH-BMPT'!$D$32,IF(J572=32,'Equivalencia BH-BMPT'!$D$33,IF(J572=33,'Equivalencia BH-BMPT'!$D$34,IF(J572=34,'Equivalencia BH-BMPT'!$D$35,IF(J572=35,'Equivalencia BH-BMPT'!$D$36,IF(J572=36,'Equivalencia BH-BMPT'!$D$37,IF(J572=37,'Equivalencia BH-BMPT'!$D$38,IF(J572=38,'Equivalencia BH-BMPT'!#REF!,IF(J572=39,'Equivalencia BH-BMPT'!$D$40,IF(J572=40,'Equivalencia BH-BMPT'!$D$41,IF(J572=41,'Equivalencia BH-BMPT'!$D$42,IF(J572=42,'Equivalencia BH-BMPT'!$D$43,IF(J572=43,'Equivalencia BH-BMPT'!$D$44,IF(J572=44,'Equivalencia BH-BMPT'!$D$45,IF(J572=45,'Equivalencia BH-BMPT'!$D$46,"No ha seleccionado un número de programa")))))))))))))))))))))))))))))))))))))))))))))</f>
        <v>No ha seleccionado un número de programa</v>
      </c>
      <c r="L572" s="157"/>
      <c r="M572" s="149"/>
      <c r="N572" s="189"/>
      <c r="O572" s="190"/>
      <c r="P572" s="161"/>
      <c r="Q572" s="162"/>
      <c r="R572" s="162"/>
      <c r="S572" s="162"/>
      <c r="T572" s="162">
        <f t="shared" si="30"/>
        <v>0</v>
      </c>
      <c r="U572" s="162"/>
      <c r="V572" s="191"/>
      <c r="W572" s="191"/>
      <c r="X572" s="191"/>
      <c r="Y572" s="149"/>
      <c r="Z572" s="149"/>
      <c r="AA572" s="164"/>
      <c r="AB572" s="149"/>
      <c r="AC572" s="149"/>
      <c r="AD572" s="149"/>
      <c r="AE572" s="149"/>
      <c r="AF572" s="165" t="e">
        <f t="shared" si="31"/>
        <v>#DIV/0!</v>
      </c>
      <c r="AG572" s="166"/>
      <c r="AH572" s="166" t="b">
        <f t="shared" si="32"/>
        <v>1</v>
      </c>
    </row>
    <row r="573" spans="1:34" s="167" customFormat="1" ht="44.25" customHeight="1" thickBot="1" x14ac:dyDescent="0.3">
      <c r="A573" s="149"/>
      <c r="B573" s="149"/>
      <c r="C573" s="151"/>
      <c r="D573" s="149"/>
      <c r="E573" s="151" t="str">
        <f>IF(D573=1,'Tipo '!$B$2,IF(D573=2,'Tipo '!$B$3,IF(D573=3,'Tipo '!$B$4,IF(D573=4,'Tipo '!$B$5,IF(D573=5,'Tipo '!$B$6,IF(D573=6,'Tipo '!$B$7,IF(D573=7,'Tipo '!$B$8,IF(D573=8,'Tipo '!$B$9,IF(D573=9,'Tipo '!$B$10,IF(D573=10,'Tipo '!$B$11,IF(D573=11,'Tipo '!$B$12,IF(D573=12,'Tipo '!$B$13,IF(D573=13,'Tipo '!$B$14,IF(D573=14,'Tipo '!$B$15,IF(D573=15,'Tipo '!$B$16,IF(D573=16,'Tipo '!$B$17,IF(D573=17,'Tipo '!$B$18,IF(D573=18,'Tipo '!$B$19,IF(D573=19,'Tipo '!$B$20,IF(D573=20,'Tipo '!$B$21,"No ha seleccionado un tipo de contrato válido"))))))))))))))))))))</f>
        <v>No ha seleccionado un tipo de contrato válido</v>
      </c>
      <c r="F573" s="151"/>
      <c r="G573" s="151"/>
      <c r="H573" s="154"/>
      <c r="I573" s="154"/>
      <c r="J573" s="155"/>
      <c r="K573" s="156" t="str">
        <f>IF(J573=1,'Equivalencia BH-BMPT'!$D$2,IF(J573=2,'Equivalencia BH-BMPT'!$D$3,IF(J573=3,'Equivalencia BH-BMPT'!$D$4,IF(J573=4,'Equivalencia BH-BMPT'!$D$5,IF(J573=5,'Equivalencia BH-BMPT'!$D$6,IF(J573=6,'Equivalencia BH-BMPT'!$D$7,IF(J573=7,'Equivalencia BH-BMPT'!$D$8,IF(J573=8,'Equivalencia BH-BMPT'!$D$9,IF(J573=9,'Equivalencia BH-BMPT'!$D$10,IF(J573=10,'Equivalencia BH-BMPT'!$D$11,IF(J573=11,'Equivalencia BH-BMPT'!$D$12,IF(J573=12,'Equivalencia BH-BMPT'!$D$13,IF(J573=13,'Equivalencia BH-BMPT'!$D$14,IF(J573=14,'Equivalencia BH-BMPT'!$D$15,IF(J573=15,'Equivalencia BH-BMPT'!$D$16,IF(J573=16,'Equivalencia BH-BMPT'!$D$17,IF(J573=17,'Equivalencia BH-BMPT'!$D$18,IF(J573=18,'Equivalencia BH-BMPT'!$D$19,IF(J573=19,'Equivalencia BH-BMPT'!$D$20,IF(J573=20,'Equivalencia BH-BMPT'!$D$21,IF(J573=21,'Equivalencia BH-BMPT'!$D$22,IF(J573=22,'Equivalencia BH-BMPT'!$D$23,IF(J573=23,'Equivalencia BH-BMPT'!#REF!,IF(J573=24,'Equivalencia BH-BMPT'!$D$25,IF(J573=25,'Equivalencia BH-BMPT'!$D$26,IF(J573=26,'Equivalencia BH-BMPT'!$D$27,IF(J573=27,'Equivalencia BH-BMPT'!$D$28,IF(J573=28,'Equivalencia BH-BMPT'!$D$29,IF(J573=29,'Equivalencia BH-BMPT'!$D$30,IF(J573=30,'Equivalencia BH-BMPT'!$D$31,IF(J573=31,'Equivalencia BH-BMPT'!$D$32,IF(J573=32,'Equivalencia BH-BMPT'!$D$33,IF(J573=33,'Equivalencia BH-BMPT'!$D$34,IF(J573=34,'Equivalencia BH-BMPT'!$D$35,IF(J573=35,'Equivalencia BH-BMPT'!$D$36,IF(J573=36,'Equivalencia BH-BMPT'!$D$37,IF(J573=37,'Equivalencia BH-BMPT'!$D$38,IF(J573=38,'Equivalencia BH-BMPT'!#REF!,IF(J573=39,'Equivalencia BH-BMPT'!$D$40,IF(J573=40,'Equivalencia BH-BMPT'!$D$41,IF(J573=41,'Equivalencia BH-BMPT'!$D$42,IF(J573=42,'Equivalencia BH-BMPT'!$D$43,IF(J573=43,'Equivalencia BH-BMPT'!$D$44,IF(J573=44,'Equivalencia BH-BMPT'!$D$45,IF(J573=45,'Equivalencia BH-BMPT'!$D$46,"No ha seleccionado un número de programa")))))))))))))))))))))))))))))))))))))))))))))</f>
        <v>No ha seleccionado un número de programa</v>
      </c>
      <c r="L573" s="157"/>
      <c r="M573" s="149"/>
      <c r="N573" s="189"/>
      <c r="O573" s="190"/>
      <c r="P573" s="161"/>
      <c r="Q573" s="162"/>
      <c r="R573" s="162"/>
      <c r="S573" s="162"/>
      <c r="T573" s="162">
        <f t="shared" si="30"/>
        <v>0</v>
      </c>
      <c r="U573" s="162"/>
      <c r="V573" s="191"/>
      <c r="W573" s="191"/>
      <c r="X573" s="191"/>
      <c r="Y573" s="149"/>
      <c r="Z573" s="149"/>
      <c r="AA573" s="164"/>
      <c r="AB573" s="149"/>
      <c r="AC573" s="149"/>
      <c r="AD573" s="149"/>
      <c r="AE573" s="149"/>
      <c r="AF573" s="165" t="e">
        <f t="shared" si="31"/>
        <v>#DIV/0!</v>
      </c>
      <c r="AG573" s="166"/>
      <c r="AH573" s="166" t="b">
        <f t="shared" si="32"/>
        <v>1</v>
      </c>
    </row>
    <row r="574" spans="1:34" s="167" customFormat="1" ht="44.25" customHeight="1" thickBot="1" x14ac:dyDescent="0.3">
      <c r="A574" s="149"/>
      <c r="B574" s="149"/>
      <c r="C574" s="151"/>
      <c r="D574" s="149"/>
      <c r="E574" s="151" t="str">
        <f>IF(D574=1,'Tipo '!$B$2,IF(D574=2,'Tipo '!$B$3,IF(D574=3,'Tipo '!$B$4,IF(D574=4,'Tipo '!$B$5,IF(D574=5,'Tipo '!$B$6,IF(D574=6,'Tipo '!$B$7,IF(D574=7,'Tipo '!$B$8,IF(D574=8,'Tipo '!$B$9,IF(D574=9,'Tipo '!$B$10,IF(D574=10,'Tipo '!$B$11,IF(D574=11,'Tipo '!$B$12,IF(D574=12,'Tipo '!$B$13,IF(D574=13,'Tipo '!$B$14,IF(D574=14,'Tipo '!$B$15,IF(D574=15,'Tipo '!$B$16,IF(D574=16,'Tipo '!$B$17,IF(D574=17,'Tipo '!$B$18,IF(D574=18,'Tipo '!$B$19,IF(D574=19,'Tipo '!$B$20,IF(D574=20,'Tipo '!$B$21,"No ha seleccionado un tipo de contrato válido"))))))))))))))))))))</f>
        <v>No ha seleccionado un tipo de contrato válido</v>
      </c>
      <c r="F574" s="151"/>
      <c r="G574" s="151"/>
      <c r="H574" s="154"/>
      <c r="I574" s="154"/>
      <c r="J574" s="155"/>
      <c r="K574" s="156" t="str">
        <f>IF(J574=1,'Equivalencia BH-BMPT'!$D$2,IF(J574=2,'Equivalencia BH-BMPT'!$D$3,IF(J574=3,'Equivalencia BH-BMPT'!$D$4,IF(J574=4,'Equivalencia BH-BMPT'!$D$5,IF(J574=5,'Equivalencia BH-BMPT'!$D$6,IF(J574=6,'Equivalencia BH-BMPT'!$D$7,IF(J574=7,'Equivalencia BH-BMPT'!$D$8,IF(J574=8,'Equivalencia BH-BMPT'!$D$9,IF(J574=9,'Equivalencia BH-BMPT'!$D$10,IF(J574=10,'Equivalencia BH-BMPT'!$D$11,IF(J574=11,'Equivalencia BH-BMPT'!$D$12,IF(J574=12,'Equivalencia BH-BMPT'!$D$13,IF(J574=13,'Equivalencia BH-BMPT'!$D$14,IF(J574=14,'Equivalencia BH-BMPT'!$D$15,IF(J574=15,'Equivalencia BH-BMPT'!$D$16,IF(J574=16,'Equivalencia BH-BMPT'!$D$17,IF(J574=17,'Equivalencia BH-BMPT'!$D$18,IF(J574=18,'Equivalencia BH-BMPT'!$D$19,IF(J574=19,'Equivalencia BH-BMPT'!$D$20,IF(J574=20,'Equivalencia BH-BMPT'!$D$21,IF(J574=21,'Equivalencia BH-BMPT'!$D$22,IF(J574=22,'Equivalencia BH-BMPT'!$D$23,IF(J574=23,'Equivalencia BH-BMPT'!#REF!,IF(J574=24,'Equivalencia BH-BMPT'!$D$25,IF(J574=25,'Equivalencia BH-BMPT'!$D$26,IF(J574=26,'Equivalencia BH-BMPT'!$D$27,IF(J574=27,'Equivalencia BH-BMPT'!$D$28,IF(J574=28,'Equivalencia BH-BMPT'!$D$29,IF(J574=29,'Equivalencia BH-BMPT'!$D$30,IF(J574=30,'Equivalencia BH-BMPT'!$D$31,IF(J574=31,'Equivalencia BH-BMPT'!$D$32,IF(J574=32,'Equivalencia BH-BMPT'!$D$33,IF(J574=33,'Equivalencia BH-BMPT'!$D$34,IF(J574=34,'Equivalencia BH-BMPT'!$D$35,IF(J574=35,'Equivalencia BH-BMPT'!$D$36,IF(J574=36,'Equivalencia BH-BMPT'!$D$37,IF(J574=37,'Equivalencia BH-BMPT'!$D$38,IF(J574=38,'Equivalencia BH-BMPT'!#REF!,IF(J574=39,'Equivalencia BH-BMPT'!$D$40,IF(J574=40,'Equivalencia BH-BMPT'!$D$41,IF(J574=41,'Equivalencia BH-BMPT'!$D$42,IF(J574=42,'Equivalencia BH-BMPT'!$D$43,IF(J574=43,'Equivalencia BH-BMPT'!$D$44,IF(J574=44,'Equivalencia BH-BMPT'!$D$45,IF(J574=45,'Equivalencia BH-BMPT'!$D$46,"No ha seleccionado un número de programa")))))))))))))))))))))))))))))))))))))))))))))</f>
        <v>No ha seleccionado un número de programa</v>
      </c>
      <c r="L574" s="157"/>
      <c r="M574" s="149"/>
      <c r="N574" s="189"/>
      <c r="O574" s="190"/>
      <c r="P574" s="161"/>
      <c r="Q574" s="162"/>
      <c r="R574" s="162"/>
      <c r="S574" s="162"/>
      <c r="T574" s="162">
        <f t="shared" si="30"/>
        <v>0</v>
      </c>
      <c r="U574" s="162"/>
      <c r="V574" s="191"/>
      <c r="W574" s="191"/>
      <c r="X574" s="191"/>
      <c r="Y574" s="149"/>
      <c r="Z574" s="149"/>
      <c r="AA574" s="164"/>
      <c r="AB574" s="149"/>
      <c r="AC574" s="149"/>
      <c r="AD574" s="149"/>
      <c r="AE574" s="149"/>
      <c r="AF574" s="165" t="e">
        <f t="shared" si="31"/>
        <v>#DIV/0!</v>
      </c>
      <c r="AG574" s="166"/>
      <c r="AH574" s="166" t="b">
        <f t="shared" si="32"/>
        <v>1</v>
      </c>
    </row>
    <row r="575" spans="1:34" s="167" customFormat="1" ht="44.25" customHeight="1" thickBot="1" x14ac:dyDescent="0.3">
      <c r="A575" s="149"/>
      <c r="B575" s="149"/>
      <c r="C575" s="151"/>
      <c r="D575" s="149"/>
      <c r="E575" s="151" t="str">
        <f>IF(D575=1,'Tipo '!$B$2,IF(D575=2,'Tipo '!$B$3,IF(D575=3,'Tipo '!$B$4,IF(D575=4,'Tipo '!$B$5,IF(D575=5,'Tipo '!$B$6,IF(D575=6,'Tipo '!$B$7,IF(D575=7,'Tipo '!$B$8,IF(D575=8,'Tipo '!$B$9,IF(D575=9,'Tipo '!$B$10,IF(D575=10,'Tipo '!$B$11,IF(D575=11,'Tipo '!$B$12,IF(D575=12,'Tipo '!$B$13,IF(D575=13,'Tipo '!$B$14,IF(D575=14,'Tipo '!$B$15,IF(D575=15,'Tipo '!$B$16,IF(D575=16,'Tipo '!$B$17,IF(D575=17,'Tipo '!$B$18,IF(D575=18,'Tipo '!$B$19,IF(D575=19,'Tipo '!$B$20,IF(D575=20,'Tipo '!$B$21,"No ha seleccionado un tipo de contrato válido"))))))))))))))))))))</f>
        <v>No ha seleccionado un tipo de contrato válido</v>
      </c>
      <c r="F575" s="151"/>
      <c r="G575" s="151"/>
      <c r="H575" s="154"/>
      <c r="I575" s="154"/>
      <c r="J575" s="155"/>
      <c r="K575" s="156" t="str">
        <f>IF(J575=1,'Equivalencia BH-BMPT'!$D$2,IF(J575=2,'Equivalencia BH-BMPT'!$D$3,IF(J575=3,'Equivalencia BH-BMPT'!$D$4,IF(J575=4,'Equivalencia BH-BMPT'!$D$5,IF(J575=5,'Equivalencia BH-BMPT'!$D$6,IF(J575=6,'Equivalencia BH-BMPT'!$D$7,IF(J575=7,'Equivalencia BH-BMPT'!$D$8,IF(J575=8,'Equivalencia BH-BMPT'!$D$9,IF(J575=9,'Equivalencia BH-BMPT'!$D$10,IF(J575=10,'Equivalencia BH-BMPT'!$D$11,IF(J575=11,'Equivalencia BH-BMPT'!$D$12,IF(J575=12,'Equivalencia BH-BMPT'!$D$13,IF(J575=13,'Equivalencia BH-BMPT'!$D$14,IF(J575=14,'Equivalencia BH-BMPT'!$D$15,IF(J575=15,'Equivalencia BH-BMPT'!$D$16,IF(J575=16,'Equivalencia BH-BMPT'!$D$17,IF(J575=17,'Equivalencia BH-BMPT'!$D$18,IF(J575=18,'Equivalencia BH-BMPT'!$D$19,IF(J575=19,'Equivalencia BH-BMPT'!$D$20,IF(J575=20,'Equivalencia BH-BMPT'!$D$21,IF(J575=21,'Equivalencia BH-BMPT'!$D$22,IF(J575=22,'Equivalencia BH-BMPT'!$D$23,IF(J575=23,'Equivalencia BH-BMPT'!#REF!,IF(J575=24,'Equivalencia BH-BMPT'!$D$25,IF(J575=25,'Equivalencia BH-BMPT'!$D$26,IF(J575=26,'Equivalencia BH-BMPT'!$D$27,IF(J575=27,'Equivalencia BH-BMPT'!$D$28,IF(J575=28,'Equivalencia BH-BMPT'!$D$29,IF(J575=29,'Equivalencia BH-BMPT'!$D$30,IF(J575=30,'Equivalencia BH-BMPT'!$D$31,IF(J575=31,'Equivalencia BH-BMPT'!$D$32,IF(J575=32,'Equivalencia BH-BMPT'!$D$33,IF(J575=33,'Equivalencia BH-BMPT'!$D$34,IF(J575=34,'Equivalencia BH-BMPT'!$D$35,IF(J575=35,'Equivalencia BH-BMPT'!$D$36,IF(J575=36,'Equivalencia BH-BMPT'!$D$37,IF(J575=37,'Equivalencia BH-BMPT'!$D$38,IF(J575=38,'Equivalencia BH-BMPT'!#REF!,IF(J575=39,'Equivalencia BH-BMPT'!$D$40,IF(J575=40,'Equivalencia BH-BMPT'!$D$41,IF(J575=41,'Equivalencia BH-BMPT'!$D$42,IF(J575=42,'Equivalencia BH-BMPT'!$D$43,IF(J575=43,'Equivalencia BH-BMPT'!$D$44,IF(J575=44,'Equivalencia BH-BMPT'!$D$45,IF(J575=45,'Equivalencia BH-BMPT'!$D$46,"No ha seleccionado un número de programa")))))))))))))))))))))))))))))))))))))))))))))</f>
        <v>No ha seleccionado un número de programa</v>
      </c>
      <c r="L575" s="157"/>
      <c r="M575" s="149"/>
      <c r="N575" s="189"/>
      <c r="O575" s="190"/>
      <c r="P575" s="161"/>
      <c r="Q575" s="162"/>
      <c r="R575" s="162"/>
      <c r="S575" s="162"/>
      <c r="T575" s="162">
        <f t="shared" si="30"/>
        <v>0</v>
      </c>
      <c r="U575" s="162"/>
      <c r="V575" s="191"/>
      <c r="W575" s="191"/>
      <c r="X575" s="191"/>
      <c r="Y575" s="149"/>
      <c r="Z575" s="149"/>
      <c r="AA575" s="164"/>
      <c r="AB575" s="149"/>
      <c r="AC575" s="149"/>
      <c r="AD575" s="149"/>
      <c r="AE575" s="149"/>
      <c r="AF575" s="165" t="e">
        <f t="shared" si="31"/>
        <v>#DIV/0!</v>
      </c>
      <c r="AG575" s="166"/>
      <c r="AH575" s="166" t="b">
        <f t="shared" si="32"/>
        <v>1</v>
      </c>
    </row>
    <row r="576" spans="1:34" s="167" customFormat="1" ht="44.25" customHeight="1" thickBot="1" x14ac:dyDescent="0.3">
      <c r="A576" s="149"/>
      <c r="B576" s="149"/>
      <c r="C576" s="151"/>
      <c r="D576" s="149"/>
      <c r="E576" s="151" t="str">
        <f>IF(D576=1,'Tipo '!$B$2,IF(D576=2,'Tipo '!$B$3,IF(D576=3,'Tipo '!$B$4,IF(D576=4,'Tipo '!$B$5,IF(D576=5,'Tipo '!$B$6,IF(D576=6,'Tipo '!$B$7,IF(D576=7,'Tipo '!$B$8,IF(D576=8,'Tipo '!$B$9,IF(D576=9,'Tipo '!$B$10,IF(D576=10,'Tipo '!$B$11,IF(D576=11,'Tipo '!$B$12,IF(D576=12,'Tipo '!$B$13,IF(D576=13,'Tipo '!$B$14,IF(D576=14,'Tipo '!$B$15,IF(D576=15,'Tipo '!$B$16,IF(D576=16,'Tipo '!$B$17,IF(D576=17,'Tipo '!$B$18,IF(D576=18,'Tipo '!$B$19,IF(D576=19,'Tipo '!$B$20,IF(D576=20,'Tipo '!$B$21,"No ha seleccionado un tipo de contrato válido"))))))))))))))))))))</f>
        <v>No ha seleccionado un tipo de contrato válido</v>
      </c>
      <c r="F576" s="151"/>
      <c r="G576" s="151"/>
      <c r="H576" s="154"/>
      <c r="I576" s="154"/>
      <c r="J576" s="155"/>
      <c r="K576" s="156" t="str">
        <f>IF(J576=1,'Equivalencia BH-BMPT'!$D$2,IF(J576=2,'Equivalencia BH-BMPT'!$D$3,IF(J576=3,'Equivalencia BH-BMPT'!$D$4,IF(J576=4,'Equivalencia BH-BMPT'!$D$5,IF(J576=5,'Equivalencia BH-BMPT'!$D$6,IF(J576=6,'Equivalencia BH-BMPT'!$D$7,IF(J576=7,'Equivalencia BH-BMPT'!$D$8,IF(J576=8,'Equivalencia BH-BMPT'!$D$9,IF(J576=9,'Equivalencia BH-BMPT'!$D$10,IF(J576=10,'Equivalencia BH-BMPT'!$D$11,IF(J576=11,'Equivalencia BH-BMPT'!$D$12,IF(J576=12,'Equivalencia BH-BMPT'!$D$13,IF(J576=13,'Equivalencia BH-BMPT'!$D$14,IF(J576=14,'Equivalencia BH-BMPT'!$D$15,IF(J576=15,'Equivalencia BH-BMPT'!$D$16,IF(J576=16,'Equivalencia BH-BMPT'!$D$17,IF(J576=17,'Equivalencia BH-BMPT'!$D$18,IF(J576=18,'Equivalencia BH-BMPT'!$D$19,IF(J576=19,'Equivalencia BH-BMPT'!$D$20,IF(J576=20,'Equivalencia BH-BMPT'!$D$21,IF(J576=21,'Equivalencia BH-BMPT'!$D$22,IF(J576=22,'Equivalencia BH-BMPT'!$D$23,IF(J576=23,'Equivalencia BH-BMPT'!#REF!,IF(J576=24,'Equivalencia BH-BMPT'!$D$25,IF(J576=25,'Equivalencia BH-BMPT'!$D$26,IF(J576=26,'Equivalencia BH-BMPT'!$D$27,IF(J576=27,'Equivalencia BH-BMPT'!$D$28,IF(J576=28,'Equivalencia BH-BMPT'!$D$29,IF(J576=29,'Equivalencia BH-BMPT'!$D$30,IF(J576=30,'Equivalencia BH-BMPT'!$D$31,IF(J576=31,'Equivalencia BH-BMPT'!$D$32,IF(J576=32,'Equivalencia BH-BMPT'!$D$33,IF(J576=33,'Equivalencia BH-BMPT'!$D$34,IF(J576=34,'Equivalencia BH-BMPT'!$D$35,IF(J576=35,'Equivalencia BH-BMPT'!$D$36,IF(J576=36,'Equivalencia BH-BMPT'!$D$37,IF(J576=37,'Equivalencia BH-BMPT'!$D$38,IF(J576=38,'Equivalencia BH-BMPT'!#REF!,IF(J576=39,'Equivalencia BH-BMPT'!$D$40,IF(J576=40,'Equivalencia BH-BMPT'!$D$41,IF(J576=41,'Equivalencia BH-BMPT'!$D$42,IF(J576=42,'Equivalencia BH-BMPT'!$D$43,IF(J576=43,'Equivalencia BH-BMPT'!$D$44,IF(J576=44,'Equivalencia BH-BMPT'!$D$45,IF(J576=45,'Equivalencia BH-BMPT'!$D$46,"No ha seleccionado un número de programa")))))))))))))))))))))))))))))))))))))))))))))</f>
        <v>No ha seleccionado un número de programa</v>
      </c>
      <c r="L576" s="157"/>
      <c r="M576" s="149"/>
      <c r="N576" s="189"/>
      <c r="O576" s="190"/>
      <c r="P576" s="161"/>
      <c r="Q576" s="162"/>
      <c r="R576" s="162"/>
      <c r="S576" s="162"/>
      <c r="T576" s="162">
        <f t="shared" si="30"/>
        <v>0</v>
      </c>
      <c r="U576" s="162"/>
      <c r="V576" s="191"/>
      <c r="W576" s="191"/>
      <c r="X576" s="191"/>
      <c r="Y576" s="149"/>
      <c r="Z576" s="149"/>
      <c r="AA576" s="164"/>
      <c r="AB576" s="149"/>
      <c r="AC576" s="149"/>
      <c r="AD576" s="149"/>
      <c r="AE576" s="149"/>
      <c r="AF576" s="165" t="e">
        <f t="shared" si="31"/>
        <v>#DIV/0!</v>
      </c>
      <c r="AG576" s="166"/>
      <c r="AH576" s="166" t="b">
        <f t="shared" si="32"/>
        <v>1</v>
      </c>
    </row>
    <row r="577" spans="1:34" s="167" customFormat="1" ht="44.25" customHeight="1" thickBot="1" x14ac:dyDescent="0.3">
      <c r="A577" s="149"/>
      <c r="B577" s="149"/>
      <c r="C577" s="151"/>
      <c r="D577" s="149"/>
      <c r="E577" s="151" t="str">
        <f>IF(D577=1,'Tipo '!$B$2,IF(D577=2,'Tipo '!$B$3,IF(D577=3,'Tipo '!$B$4,IF(D577=4,'Tipo '!$B$5,IF(D577=5,'Tipo '!$B$6,IF(D577=6,'Tipo '!$B$7,IF(D577=7,'Tipo '!$B$8,IF(D577=8,'Tipo '!$B$9,IF(D577=9,'Tipo '!$B$10,IF(D577=10,'Tipo '!$B$11,IF(D577=11,'Tipo '!$B$12,IF(D577=12,'Tipo '!$B$13,IF(D577=13,'Tipo '!$B$14,IF(D577=14,'Tipo '!$B$15,IF(D577=15,'Tipo '!$B$16,IF(D577=16,'Tipo '!$B$17,IF(D577=17,'Tipo '!$B$18,IF(D577=18,'Tipo '!$B$19,IF(D577=19,'Tipo '!$B$20,IF(D577=20,'Tipo '!$B$21,"No ha seleccionado un tipo de contrato válido"))))))))))))))))))))</f>
        <v>No ha seleccionado un tipo de contrato válido</v>
      </c>
      <c r="F577" s="151"/>
      <c r="G577" s="151"/>
      <c r="H577" s="154"/>
      <c r="I577" s="154"/>
      <c r="J577" s="155"/>
      <c r="K577" s="156" t="str">
        <f>IF(J577=1,'Equivalencia BH-BMPT'!$D$2,IF(J577=2,'Equivalencia BH-BMPT'!$D$3,IF(J577=3,'Equivalencia BH-BMPT'!$D$4,IF(J577=4,'Equivalencia BH-BMPT'!$D$5,IF(J577=5,'Equivalencia BH-BMPT'!$D$6,IF(J577=6,'Equivalencia BH-BMPT'!$D$7,IF(J577=7,'Equivalencia BH-BMPT'!$D$8,IF(J577=8,'Equivalencia BH-BMPT'!$D$9,IF(J577=9,'Equivalencia BH-BMPT'!$D$10,IF(J577=10,'Equivalencia BH-BMPT'!$D$11,IF(J577=11,'Equivalencia BH-BMPT'!$D$12,IF(J577=12,'Equivalencia BH-BMPT'!$D$13,IF(J577=13,'Equivalencia BH-BMPT'!$D$14,IF(J577=14,'Equivalencia BH-BMPT'!$D$15,IF(J577=15,'Equivalencia BH-BMPT'!$D$16,IF(J577=16,'Equivalencia BH-BMPT'!$D$17,IF(J577=17,'Equivalencia BH-BMPT'!$D$18,IF(J577=18,'Equivalencia BH-BMPT'!$D$19,IF(J577=19,'Equivalencia BH-BMPT'!$D$20,IF(J577=20,'Equivalencia BH-BMPT'!$D$21,IF(J577=21,'Equivalencia BH-BMPT'!$D$22,IF(J577=22,'Equivalencia BH-BMPT'!$D$23,IF(J577=23,'Equivalencia BH-BMPT'!#REF!,IF(J577=24,'Equivalencia BH-BMPT'!$D$25,IF(J577=25,'Equivalencia BH-BMPT'!$D$26,IF(J577=26,'Equivalencia BH-BMPT'!$D$27,IF(J577=27,'Equivalencia BH-BMPT'!$D$28,IF(J577=28,'Equivalencia BH-BMPT'!$D$29,IF(J577=29,'Equivalencia BH-BMPT'!$D$30,IF(J577=30,'Equivalencia BH-BMPT'!$D$31,IF(J577=31,'Equivalencia BH-BMPT'!$D$32,IF(J577=32,'Equivalencia BH-BMPT'!$D$33,IF(J577=33,'Equivalencia BH-BMPT'!$D$34,IF(J577=34,'Equivalencia BH-BMPT'!$D$35,IF(J577=35,'Equivalencia BH-BMPT'!$D$36,IF(J577=36,'Equivalencia BH-BMPT'!$D$37,IF(J577=37,'Equivalencia BH-BMPT'!$D$38,IF(J577=38,'Equivalencia BH-BMPT'!#REF!,IF(J577=39,'Equivalencia BH-BMPT'!$D$40,IF(J577=40,'Equivalencia BH-BMPT'!$D$41,IF(J577=41,'Equivalencia BH-BMPT'!$D$42,IF(J577=42,'Equivalencia BH-BMPT'!$D$43,IF(J577=43,'Equivalencia BH-BMPT'!$D$44,IF(J577=44,'Equivalencia BH-BMPT'!$D$45,IF(J577=45,'Equivalencia BH-BMPT'!$D$46,"No ha seleccionado un número de programa")))))))))))))))))))))))))))))))))))))))))))))</f>
        <v>No ha seleccionado un número de programa</v>
      </c>
      <c r="L577" s="157"/>
      <c r="M577" s="149"/>
      <c r="N577" s="189"/>
      <c r="O577" s="190"/>
      <c r="P577" s="161"/>
      <c r="Q577" s="162"/>
      <c r="R577" s="162"/>
      <c r="S577" s="162"/>
      <c r="T577" s="162">
        <f t="shared" si="30"/>
        <v>0</v>
      </c>
      <c r="U577" s="162"/>
      <c r="V577" s="191"/>
      <c r="W577" s="191"/>
      <c r="X577" s="191"/>
      <c r="Y577" s="149"/>
      <c r="Z577" s="149"/>
      <c r="AA577" s="164"/>
      <c r="AB577" s="149"/>
      <c r="AC577" s="149"/>
      <c r="AD577" s="149"/>
      <c r="AE577" s="149"/>
      <c r="AF577" s="165" t="e">
        <f t="shared" si="31"/>
        <v>#DIV/0!</v>
      </c>
      <c r="AG577" s="166"/>
      <c r="AH577" s="166" t="b">
        <f t="shared" si="32"/>
        <v>1</v>
      </c>
    </row>
    <row r="578" spans="1:34" s="167" customFormat="1" ht="44.25" customHeight="1" thickBot="1" x14ac:dyDescent="0.3">
      <c r="A578" s="149"/>
      <c r="B578" s="149"/>
      <c r="C578" s="151"/>
      <c r="D578" s="149"/>
      <c r="E578" s="151" t="str">
        <f>IF(D578=1,'Tipo '!$B$2,IF(D578=2,'Tipo '!$B$3,IF(D578=3,'Tipo '!$B$4,IF(D578=4,'Tipo '!$B$5,IF(D578=5,'Tipo '!$B$6,IF(D578=6,'Tipo '!$B$7,IF(D578=7,'Tipo '!$B$8,IF(D578=8,'Tipo '!$B$9,IF(D578=9,'Tipo '!$B$10,IF(D578=10,'Tipo '!$B$11,IF(D578=11,'Tipo '!$B$12,IF(D578=12,'Tipo '!$B$13,IF(D578=13,'Tipo '!$B$14,IF(D578=14,'Tipo '!$B$15,IF(D578=15,'Tipo '!$B$16,IF(D578=16,'Tipo '!$B$17,IF(D578=17,'Tipo '!$B$18,IF(D578=18,'Tipo '!$B$19,IF(D578=19,'Tipo '!$B$20,IF(D578=20,'Tipo '!$B$21,"No ha seleccionado un tipo de contrato válido"))))))))))))))))))))</f>
        <v>No ha seleccionado un tipo de contrato válido</v>
      </c>
      <c r="F578" s="151"/>
      <c r="G578" s="151"/>
      <c r="H578" s="154"/>
      <c r="I578" s="154"/>
      <c r="J578" s="155"/>
      <c r="K578" s="156" t="str">
        <f>IF(J578=1,'Equivalencia BH-BMPT'!$D$2,IF(J578=2,'Equivalencia BH-BMPT'!$D$3,IF(J578=3,'Equivalencia BH-BMPT'!$D$4,IF(J578=4,'Equivalencia BH-BMPT'!$D$5,IF(J578=5,'Equivalencia BH-BMPT'!$D$6,IF(J578=6,'Equivalencia BH-BMPT'!$D$7,IF(J578=7,'Equivalencia BH-BMPT'!$D$8,IF(J578=8,'Equivalencia BH-BMPT'!$D$9,IF(J578=9,'Equivalencia BH-BMPT'!$D$10,IF(J578=10,'Equivalencia BH-BMPT'!$D$11,IF(J578=11,'Equivalencia BH-BMPT'!$D$12,IF(J578=12,'Equivalencia BH-BMPT'!$D$13,IF(J578=13,'Equivalencia BH-BMPT'!$D$14,IF(J578=14,'Equivalencia BH-BMPT'!$D$15,IF(J578=15,'Equivalencia BH-BMPT'!$D$16,IF(J578=16,'Equivalencia BH-BMPT'!$D$17,IF(J578=17,'Equivalencia BH-BMPT'!$D$18,IF(J578=18,'Equivalencia BH-BMPT'!$D$19,IF(J578=19,'Equivalencia BH-BMPT'!$D$20,IF(J578=20,'Equivalencia BH-BMPT'!$D$21,IF(J578=21,'Equivalencia BH-BMPT'!$D$22,IF(J578=22,'Equivalencia BH-BMPT'!$D$23,IF(J578=23,'Equivalencia BH-BMPT'!#REF!,IF(J578=24,'Equivalencia BH-BMPT'!$D$25,IF(J578=25,'Equivalencia BH-BMPT'!$D$26,IF(J578=26,'Equivalencia BH-BMPT'!$D$27,IF(J578=27,'Equivalencia BH-BMPT'!$D$28,IF(J578=28,'Equivalencia BH-BMPT'!$D$29,IF(J578=29,'Equivalencia BH-BMPT'!$D$30,IF(J578=30,'Equivalencia BH-BMPT'!$D$31,IF(J578=31,'Equivalencia BH-BMPT'!$D$32,IF(J578=32,'Equivalencia BH-BMPT'!$D$33,IF(J578=33,'Equivalencia BH-BMPT'!$D$34,IF(J578=34,'Equivalencia BH-BMPT'!$D$35,IF(J578=35,'Equivalencia BH-BMPT'!$D$36,IF(J578=36,'Equivalencia BH-BMPT'!$D$37,IF(J578=37,'Equivalencia BH-BMPT'!$D$38,IF(J578=38,'Equivalencia BH-BMPT'!#REF!,IF(J578=39,'Equivalencia BH-BMPT'!$D$40,IF(J578=40,'Equivalencia BH-BMPT'!$D$41,IF(J578=41,'Equivalencia BH-BMPT'!$D$42,IF(J578=42,'Equivalencia BH-BMPT'!$D$43,IF(J578=43,'Equivalencia BH-BMPT'!$D$44,IF(J578=44,'Equivalencia BH-BMPT'!$D$45,IF(J578=45,'Equivalencia BH-BMPT'!$D$46,"No ha seleccionado un número de programa")))))))))))))))))))))))))))))))))))))))))))))</f>
        <v>No ha seleccionado un número de programa</v>
      </c>
      <c r="L578" s="157"/>
      <c r="M578" s="149"/>
      <c r="N578" s="189"/>
      <c r="O578" s="190"/>
      <c r="P578" s="161"/>
      <c r="Q578" s="162"/>
      <c r="R578" s="162"/>
      <c r="S578" s="162"/>
      <c r="T578" s="162">
        <f t="shared" si="30"/>
        <v>0</v>
      </c>
      <c r="U578" s="162"/>
      <c r="V578" s="191"/>
      <c r="W578" s="191"/>
      <c r="X578" s="191"/>
      <c r="Y578" s="149"/>
      <c r="Z578" s="149"/>
      <c r="AA578" s="164"/>
      <c r="AB578" s="149"/>
      <c r="AC578" s="149"/>
      <c r="AD578" s="149"/>
      <c r="AE578" s="149"/>
      <c r="AF578" s="165" t="e">
        <f t="shared" si="31"/>
        <v>#DIV/0!</v>
      </c>
      <c r="AG578" s="166"/>
      <c r="AH578" s="166" t="b">
        <f t="shared" si="32"/>
        <v>1</v>
      </c>
    </row>
    <row r="579" spans="1:34" s="167" customFormat="1" ht="44.25" customHeight="1" thickBot="1" x14ac:dyDescent="0.3">
      <c r="A579" s="149"/>
      <c r="B579" s="149"/>
      <c r="C579" s="151"/>
      <c r="D579" s="149"/>
      <c r="E579" s="151" t="str">
        <f>IF(D579=1,'Tipo '!$B$2,IF(D579=2,'Tipo '!$B$3,IF(D579=3,'Tipo '!$B$4,IF(D579=4,'Tipo '!$B$5,IF(D579=5,'Tipo '!$B$6,IF(D579=6,'Tipo '!$B$7,IF(D579=7,'Tipo '!$B$8,IF(D579=8,'Tipo '!$B$9,IF(D579=9,'Tipo '!$B$10,IF(D579=10,'Tipo '!$B$11,IF(D579=11,'Tipo '!$B$12,IF(D579=12,'Tipo '!$B$13,IF(D579=13,'Tipo '!$B$14,IF(D579=14,'Tipo '!$B$15,IF(D579=15,'Tipo '!$B$16,IF(D579=16,'Tipo '!$B$17,IF(D579=17,'Tipo '!$B$18,IF(D579=18,'Tipo '!$B$19,IF(D579=19,'Tipo '!$B$20,IF(D579=20,'Tipo '!$B$21,"No ha seleccionado un tipo de contrato válido"))))))))))))))))))))</f>
        <v>No ha seleccionado un tipo de contrato válido</v>
      </c>
      <c r="F579" s="151"/>
      <c r="G579" s="151"/>
      <c r="H579" s="154"/>
      <c r="I579" s="154"/>
      <c r="J579" s="155"/>
      <c r="K579" s="156" t="str">
        <f>IF(J579=1,'Equivalencia BH-BMPT'!$D$2,IF(J579=2,'Equivalencia BH-BMPT'!$D$3,IF(J579=3,'Equivalencia BH-BMPT'!$D$4,IF(J579=4,'Equivalencia BH-BMPT'!$D$5,IF(J579=5,'Equivalencia BH-BMPT'!$D$6,IF(J579=6,'Equivalencia BH-BMPT'!$D$7,IF(J579=7,'Equivalencia BH-BMPT'!$D$8,IF(J579=8,'Equivalencia BH-BMPT'!$D$9,IF(J579=9,'Equivalencia BH-BMPT'!$D$10,IF(J579=10,'Equivalencia BH-BMPT'!$D$11,IF(J579=11,'Equivalencia BH-BMPT'!$D$12,IF(J579=12,'Equivalencia BH-BMPT'!$D$13,IF(J579=13,'Equivalencia BH-BMPT'!$D$14,IF(J579=14,'Equivalencia BH-BMPT'!$D$15,IF(J579=15,'Equivalencia BH-BMPT'!$D$16,IF(J579=16,'Equivalencia BH-BMPT'!$D$17,IF(J579=17,'Equivalencia BH-BMPT'!$D$18,IF(J579=18,'Equivalencia BH-BMPT'!$D$19,IF(J579=19,'Equivalencia BH-BMPT'!$D$20,IF(J579=20,'Equivalencia BH-BMPT'!$D$21,IF(J579=21,'Equivalencia BH-BMPT'!$D$22,IF(J579=22,'Equivalencia BH-BMPT'!$D$23,IF(J579=23,'Equivalencia BH-BMPT'!#REF!,IF(J579=24,'Equivalencia BH-BMPT'!$D$25,IF(J579=25,'Equivalencia BH-BMPT'!$D$26,IF(J579=26,'Equivalencia BH-BMPT'!$D$27,IF(J579=27,'Equivalencia BH-BMPT'!$D$28,IF(J579=28,'Equivalencia BH-BMPT'!$D$29,IF(J579=29,'Equivalencia BH-BMPT'!$D$30,IF(J579=30,'Equivalencia BH-BMPT'!$D$31,IF(J579=31,'Equivalencia BH-BMPT'!$D$32,IF(J579=32,'Equivalencia BH-BMPT'!$D$33,IF(J579=33,'Equivalencia BH-BMPT'!$D$34,IF(J579=34,'Equivalencia BH-BMPT'!$D$35,IF(J579=35,'Equivalencia BH-BMPT'!$D$36,IF(J579=36,'Equivalencia BH-BMPT'!$D$37,IF(J579=37,'Equivalencia BH-BMPT'!$D$38,IF(J579=38,'Equivalencia BH-BMPT'!#REF!,IF(J579=39,'Equivalencia BH-BMPT'!$D$40,IF(J579=40,'Equivalencia BH-BMPT'!$D$41,IF(J579=41,'Equivalencia BH-BMPT'!$D$42,IF(J579=42,'Equivalencia BH-BMPT'!$D$43,IF(J579=43,'Equivalencia BH-BMPT'!$D$44,IF(J579=44,'Equivalencia BH-BMPT'!$D$45,IF(J579=45,'Equivalencia BH-BMPT'!$D$46,"No ha seleccionado un número de programa")))))))))))))))))))))))))))))))))))))))))))))</f>
        <v>No ha seleccionado un número de programa</v>
      </c>
      <c r="L579" s="157"/>
      <c r="M579" s="149"/>
      <c r="N579" s="189"/>
      <c r="O579" s="190"/>
      <c r="P579" s="161"/>
      <c r="Q579" s="162"/>
      <c r="R579" s="162"/>
      <c r="S579" s="162"/>
      <c r="T579" s="162">
        <f t="shared" si="30"/>
        <v>0</v>
      </c>
      <c r="U579" s="162"/>
      <c r="V579" s="191"/>
      <c r="W579" s="191"/>
      <c r="X579" s="191"/>
      <c r="Y579" s="149"/>
      <c r="Z579" s="149"/>
      <c r="AA579" s="164"/>
      <c r="AB579" s="149"/>
      <c r="AC579" s="149"/>
      <c r="AD579" s="149"/>
      <c r="AE579" s="149"/>
      <c r="AF579" s="165" t="e">
        <f t="shared" si="31"/>
        <v>#DIV/0!</v>
      </c>
      <c r="AG579" s="166"/>
      <c r="AH579" s="166" t="b">
        <f t="shared" si="32"/>
        <v>1</v>
      </c>
    </row>
    <row r="580" spans="1:34" s="167" customFormat="1" ht="44.25" customHeight="1" thickBot="1" x14ac:dyDescent="0.3">
      <c r="A580" s="149"/>
      <c r="B580" s="149"/>
      <c r="C580" s="151"/>
      <c r="D580" s="149"/>
      <c r="E580" s="151" t="str">
        <f>IF(D580=1,'Tipo '!$B$2,IF(D580=2,'Tipo '!$B$3,IF(D580=3,'Tipo '!$B$4,IF(D580=4,'Tipo '!$B$5,IF(D580=5,'Tipo '!$B$6,IF(D580=6,'Tipo '!$B$7,IF(D580=7,'Tipo '!$B$8,IF(D580=8,'Tipo '!$B$9,IF(D580=9,'Tipo '!$B$10,IF(D580=10,'Tipo '!$B$11,IF(D580=11,'Tipo '!$B$12,IF(D580=12,'Tipo '!$B$13,IF(D580=13,'Tipo '!$B$14,IF(D580=14,'Tipo '!$B$15,IF(D580=15,'Tipo '!$B$16,IF(D580=16,'Tipo '!$B$17,IF(D580=17,'Tipo '!$B$18,IF(D580=18,'Tipo '!$B$19,IF(D580=19,'Tipo '!$B$20,IF(D580=20,'Tipo '!$B$21,"No ha seleccionado un tipo de contrato válido"))))))))))))))))))))</f>
        <v>No ha seleccionado un tipo de contrato válido</v>
      </c>
      <c r="F580" s="151"/>
      <c r="G580" s="151"/>
      <c r="H580" s="154"/>
      <c r="I580" s="154"/>
      <c r="J580" s="155"/>
      <c r="K580" s="156" t="str">
        <f>IF(J580=1,'Equivalencia BH-BMPT'!$D$2,IF(J580=2,'Equivalencia BH-BMPT'!$D$3,IF(J580=3,'Equivalencia BH-BMPT'!$D$4,IF(J580=4,'Equivalencia BH-BMPT'!$D$5,IF(J580=5,'Equivalencia BH-BMPT'!$D$6,IF(J580=6,'Equivalencia BH-BMPT'!$D$7,IF(J580=7,'Equivalencia BH-BMPT'!$D$8,IF(J580=8,'Equivalencia BH-BMPT'!$D$9,IF(J580=9,'Equivalencia BH-BMPT'!$D$10,IF(J580=10,'Equivalencia BH-BMPT'!$D$11,IF(J580=11,'Equivalencia BH-BMPT'!$D$12,IF(J580=12,'Equivalencia BH-BMPT'!$D$13,IF(J580=13,'Equivalencia BH-BMPT'!$D$14,IF(J580=14,'Equivalencia BH-BMPT'!$D$15,IF(J580=15,'Equivalencia BH-BMPT'!$D$16,IF(J580=16,'Equivalencia BH-BMPT'!$D$17,IF(J580=17,'Equivalencia BH-BMPT'!$D$18,IF(J580=18,'Equivalencia BH-BMPT'!$D$19,IF(J580=19,'Equivalencia BH-BMPT'!$D$20,IF(J580=20,'Equivalencia BH-BMPT'!$D$21,IF(J580=21,'Equivalencia BH-BMPT'!$D$22,IF(J580=22,'Equivalencia BH-BMPT'!$D$23,IF(J580=23,'Equivalencia BH-BMPT'!#REF!,IF(J580=24,'Equivalencia BH-BMPT'!$D$25,IF(J580=25,'Equivalencia BH-BMPT'!$D$26,IF(J580=26,'Equivalencia BH-BMPT'!$D$27,IF(J580=27,'Equivalencia BH-BMPT'!$D$28,IF(J580=28,'Equivalencia BH-BMPT'!$D$29,IF(J580=29,'Equivalencia BH-BMPT'!$D$30,IF(J580=30,'Equivalencia BH-BMPT'!$D$31,IF(J580=31,'Equivalencia BH-BMPT'!$D$32,IF(J580=32,'Equivalencia BH-BMPT'!$D$33,IF(J580=33,'Equivalencia BH-BMPT'!$D$34,IF(J580=34,'Equivalencia BH-BMPT'!$D$35,IF(J580=35,'Equivalencia BH-BMPT'!$D$36,IF(J580=36,'Equivalencia BH-BMPT'!$D$37,IF(J580=37,'Equivalencia BH-BMPT'!$D$38,IF(J580=38,'Equivalencia BH-BMPT'!#REF!,IF(J580=39,'Equivalencia BH-BMPT'!$D$40,IF(J580=40,'Equivalencia BH-BMPT'!$D$41,IF(J580=41,'Equivalencia BH-BMPT'!$D$42,IF(J580=42,'Equivalencia BH-BMPT'!$D$43,IF(J580=43,'Equivalencia BH-BMPT'!$D$44,IF(J580=44,'Equivalencia BH-BMPT'!$D$45,IF(J580=45,'Equivalencia BH-BMPT'!$D$46,"No ha seleccionado un número de programa")))))))))))))))))))))))))))))))))))))))))))))</f>
        <v>No ha seleccionado un número de programa</v>
      </c>
      <c r="L580" s="157"/>
      <c r="M580" s="149"/>
      <c r="N580" s="189"/>
      <c r="O580" s="190"/>
      <c r="P580" s="161"/>
      <c r="Q580" s="162"/>
      <c r="R580" s="162"/>
      <c r="S580" s="162"/>
      <c r="T580" s="162">
        <f t="shared" si="30"/>
        <v>0</v>
      </c>
      <c r="U580" s="162"/>
      <c r="V580" s="191"/>
      <c r="W580" s="191"/>
      <c r="X580" s="191"/>
      <c r="Y580" s="149"/>
      <c r="Z580" s="149"/>
      <c r="AA580" s="164"/>
      <c r="AB580" s="149"/>
      <c r="AC580" s="149"/>
      <c r="AD580" s="149"/>
      <c r="AE580" s="149"/>
      <c r="AF580" s="165" t="e">
        <f t="shared" si="31"/>
        <v>#DIV/0!</v>
      </c>
      <c r="AG580" s="166"/>
      <c r="AH580" s="166" t="b">
        <f t="shared" si="32"/>
        <v>1</v>
      </c>
    </row>
    <row r="581" spans="1:34" s="167" customFormat="1" ht="44.25" customHeight="1" thickBot="1" x14ac:dyDescent="0.3">
      <c r="A581" s="149"/>
      <c r="B581" s="149"/>
      <c r="C581" s="151"/>
      <c r="D581" s="149"/>
      <c r="E581" s="151" t="str">
        <f>IF(D581=1,'Tipo '!$B$2,IF(D581=2,'Tipo '!$B$3,IF(D581=3,'Tipo '!$B$4,IF(D581=4,'Tipo '!$B$5,IF(D581=5,'Tipo '!$B$6,IF(D581=6,'Tipo '!$B$7,IF(D581=7,'Tipo '!$B$8,IF(D581=8,'Tipo '!$B$9,IF(D581=9,'Tipo '!$B$10,IF(D581=10,'Tipo '!$B$11,IF(D581=11,'Tipo '!$B$12,IF(D581=12,'Tipo '!$B$13,IF(D581=13,'Tipo '!$B$14,IF(D581=14,'Tipo '!$B$15,IF(D581=15,'Tipo '!$B$16,IF(D581=16,'Tipo '!$B$17,IF(D581=17,'Tipo '!$B$18,IF(D581=18,'Tipo '!$B$19,IF(D581=19,'Tipo '!$B$20,IF(D581=20,'Tipo '!$B$21,"No ha seleccionado un tipo de contrato válido"))))))))))))))))))))</f>
        <v>No ha seleccionado un tipo de contrato válido</v>
      </c>
      <c r="F581" s="151"/>
      <c r="G581" s="151"/>
      <c r="H581" s="154"/>
      <c r="I581" s="154"/>
      <c r="J581" s="155"/>
      <c r="K581" s="156" t="str">
        <f>IF(J581=1,'Equivalencia BH-BMPT'!$D$2,IF(J581=2,'Equivalencia BH-BMPT'!$D$3,IF(J581=3,'Equivalencia BH-BMPT'!$D$4,IF(J581=4,'Equivalencia BH-BMPT'!$D$5,IF(J581=5,'Equivalencia BH-BMPT'!$D$6,IF(J581=6,'Equivalencia BH-BMPT'!$D$7,IF(J581=7,'Equivalencia BH-BMPT'!$D$8,IF(J581=8,'Equivalencia BH-BMPT'!$D$9,IF(J581=9,'Equivalencia BH-BMPT'!$D$10,IF(J581=10,'Equivalencia BH-BMPT'!$D$11,IF(J581=11,'Equivalencia BH-BMPT'!$D$12,IF(J581=12,'Equivalencia BH-BMPT'!$D$13,IF(J581=13,'Equivalencia BH-BMPT'!$D$14,IF(J581=14,'Equivalencia BH-BMPT'!$D$15,IF(J581=15,'Equivalencia BH-BMPT'!$D$16,IF(J581=16,'Equivalencia BH-BMPT'!$D$17,IF(J581=17,'Equivalencia BH-BMPT'!$D$18,IF(J581=18,'Equivalencia BH-BMPT'!$D$19,IF(J581=19,'Equivalencia BH-BMPT'!$D$20,IF(J581=20,'Equivalencia BH-BMPT'!$D$21,IF(J581=21,'Equivalencia BH-BMPT'!$D$22,IF(J581=22,'Equivalencia BH-BMPT'!$D$23,IF(J581=23,'Equivalencia BH-BMPT'!#REF!,IF(J581=24,'Equivalencia BH-BMPT'!$D$25,IF(J581=25,'Equivalencia BH-BMPT'!$D$26,IF(J581=26,'Equivalencia BH-BMPT'!$D$27,IF(J581=27,'Equivalencia BH-BMPT'!$D$28,IF(J581=28,'Equivalencia BH-BMPT'!$D$29,IF(J581=29,'Equivalencia BH-BMPT'!$D$30,IF(J581=30,'Equivalencia BH-BMPT'!$D$31,IF(J581=31,'Equivalencia BH-BMPT'!$D$32,IF(J581=32,'Equivalencia BH-BMPT'!$D$33,IF(J581=33,'Equivalencia BH-BMPT'!$D$34,IF(J581=34,'Equivalencia BH-BMPT'!$D$35,IF(J581=35,'Equivalencia BH-BMPT'!$D$36,IF(J581=36,'Equivalencia BH-BMPT'!$D$37,IF(J581=37,'Equivalencia BH-BMPT'!$D$38,IF(J581=38,'Equivalencia BH-BMPT'!#REF!,IF(J581=39,'Equivalencia BH-BMPT'!$D$40,IF(J581=40,'Equivalencia BH-BMPT'!$D$41,IF(J581=41,'Equivalencia BH-BMPT'!$D$42,IF(J581=42,'Equivalencia BH-BMPT'!$D$43,IF(J581=43,'Equivalencia BH-BMPT'!$D$44,IF(J581=44,'Equivalencia BH-BMPT'!$D$45,IF(J581=45,'Equivalencia BH-BMPT'!$D$46,"No ha seleccionado un número de programa")))))))))))))))))))))))))))))))))))))))))))))</f>
        <v>No ha seleccionado un número de programa</v>
      </c>
      <c r="L581" s="157"/>
      <c r="M581" s="149"/>
      <c r="N581" s="189"/>
      <c r="O581" s="190"/>
      <c r="P581" s="161"/>
      <c r="Q581" s="162"/>
      <c r="R581" s="162"/>
      <c r="S581" s="162"/>
      <c r="T581" s="162">
        <f t="shared" si="30"/>
        <v>0</v>
      </c>
      <c r="U581" s="162"/>
      <c r="V581" s="191"/>
      <c r="W581" s="191"/>
      <c r="X581" s="191"/>
      <c r="Y581" s="149"/>
      <c r="Z581" s="149"/>
      <c r="AA581" s="164"/>
      <c r="AB581" s="149"/>
      <c r="AC581" s="149"/>
      <c r="AD581" s="149"/>
      <c r="AE581" s="149"/>
      <c r="AF581" s="165" t="e">
        <f t="shared" si="31"/>
        <v>#DIV/0!</v>
      </c>
      <c r="AG581" s="166"/>
      <c r="AH581" s="166" t="b">
        <f t="shared" si="32"/>
        <v>1</v>
      </c>
    </row>
    <row r="582" spans="1:34" s="167" customFormat="1" ht="44.25" customHeight="1" thickBot="1" x14ac:dyDescent="0.3">
      <c r="A582" s="149"/>
      <c r="B582" s="149"/>
      <c r="C582" s="151"/>
      <c r="D582" s="149"/>
      <c r="E582" s="151" t="str">
        <f>IF(D582=1,'Tipo '!$B$2,IF(D582=2,'Tipo '!$B$3,IF(D582=3,'Tipo '!$B$4,IF(D582=4,'Tipo '!$B$5,IF(D582=5,'Tipo '!$B$6,IF(D582=6,'Tipo '!$B$7,IF(D582=7,'Tipo '!$B$8,IF(D582=8,'Tipo '!$B$9,IF(D582=9,'Tipo '!$B$10,IF(D582=10,'Tipo '!$B$11,IF(D582=11,'Tipo '!$B$12,IF(D582=12,'Tipo '!$B$13,IF(D582=13,'Tipo '!$B$14,IF(D582=14,'Tipo '!$B$15,IF(D582=15,'Tipo '!$B$16,IF(D582=16,'Tipo '!$B$17,IF(D582=17,'Tipo '!$B$18,IF(D582=18,'Tipo '!$B$19,IF(D582=19,'Tipo '!$B$20,IF(D582=20,'Tipo '!$B$21,"No ha seleccionado un tipo de contrato válido"))))))))))))))))))))</f>
        <v>No ha seleccionado un tipo de contrato válido</v>
      </c>
      <c r="F582" s="151"/>
      <c r="G582" s="151"/>
      <c r="H582" s="154"/>
      <c r="I582" s="154"/>
      <c r="J582" s="155"/>
      <c r="K582" s="156" t="str">
        <f>IF(J582=1,'Equivalencia BH-BMPT'!$D$2,IF(J582=2,'Equivalencia BH-BMPT'!$D$3,IF(J582=3,'Equivalencia BH-BMPT'!$D$4,IF(J582=4,'Equivalencia BH-BMPT'!$D$5,IF(J582=5,'Equivalencia BH-BMPT'!$D$6,IF(J582=6,'Equivalencia BH-BMPT'!$D$7,IF(J582=7,'Equivalencia BH-BMPT'!$D$8,IF(J582=8,'Equivalencia BH-BMPT'!$D$9,IF(J582=9,'Equivalencia BH-BMPT'!$D$10,IF(J582=10,'Equivalencia BH-BMPT'!$D$11,IF(J582=11,'Equivalencia BH-BMPT'!$D$12,IF(J582=12,'Equivalencia BH-BMPT'!$D$13,IF(J582=13,'Equivalencia BH-BMPT'!$D$14,IF(J582=14,'Equivalencia BH-BMPT'!$D$15,IF(J582=15,'Equivalencia BH-BMPT'!$D$16,IF(J582=16,'Equivalencia BH-BMPT'!$D$17,IF(J582=17,'Equivalencia BH-BMPT'!$D$18,IF(J582=18,'Equivalencia BH-BMPT'!$D$19,IF(J582=19,'Equivalencia BH-BMPT'!$D$20,IF(J582=20,'Equivalencia BH-BMPT'!$D$21,IF(J582=21,'Equivalencia BH-BMPT'!$D$22,IF(J582=22,'Equivalencia BH-BMPT'!$D$23,IF(J582=23,'Equivalencia BH-BMPT'!#REF!,IF(J582=24,'Equivalencia BH-BMPT'!$D$25,IF(J582=25,'Equivalencia BH-BMPT'!$D$26,IF(J582=26,'Equivalencia BH-BMPT'!$D$27,IF(J582=27,'Equivalencia BH-BMPT'!$D$28,IF(J582=28,'Equivalencia BH-BMPT'!$D$29,IF(J582=29,'Equivalencia BH-BMPT'!$D$30,IF(J582=30,'Equivalencia BH-BMPT'!$D$31,IF(J582=31,'Equivalencia BH-BMPT'!$D$32,IF(J582=32,'Equivalencia BH-BMPT'!$D$33,IF(J582=33,'Equivalencia BH-BMPT'!$D$34,IF(J582=34,'Equivalencia BH-BMPT'!$D$35,IF(J582=35,'Equivalencia BH-BMPT'!$D$36,IF(J582=36,'Equivalencia BH-BMPT'!$D$37,IF(J582=37,'Equivalencia BH-BMPT'!$D$38,IF(J582=38,'Equivalencia BH-BMPT'!#REF!,IF(J582=39,'Equivalencia BH-BMPT'!$D$40,IF(J582=40,'Equivalencia BH-BMPT'!$D$41,IF(J582=41,'Equivalencia BH-BMPT'!$D$42,IF(J582=42,'Equivalencia BH-BMPT'!$D$43,IF(J582=43,'Equivalencia BH-BMPT'!$D$44,IF(J582=44,'Equivalencia BH-BMPT'!$D$45,IF(J582=45,'Equivalencia BH-BMPT'!$D$46,"No ha seleccionado un número de programa")))))))))))))))))))))))))))))))))))))))))))))</f>
        <v>No ha seleccionado un número de programa</v>
      </c>
      <c r="L582" s="157"/>
      <c r="M582" s="149"/>
      <c r="N582" s="189"/>
      <c r="O582" s="190"/>
      <c r="P582" s="161"/>
      <c r="Q582" s="162"/>
      <c r="R582" s="162"/>
      <c r="S582" s="162"/>
      <c r="T582" s="162">
        <f t="shared" si="30"/>
        <v>0</v>
      </c>
      <c r="U582" s="162"/>
      <c r="V582" s="191"/>
      <c r="W582" s="191"/>
      <c r="X582" s="191"/>
      <c r="Y582" s="149"/>
      <c r="Z582" s="149"/>
      <c r="AA582" s="164"/>
      <c r="AB582" s="149"/>
      <c r="AC582" s="149"/>
      <c r="AD582" s="149"/>
      <c r="AE582" s="149"/>
      <c r="AF582" s="165" t="e">
        <f t="shared" si="31"/>
        <v>#DIV/0!</v>
      </c>
      <c r="AG582" s="166"/>
      <c r="AH582" s="166" t="b">
        <f t="shared" si="32"/>
        <v>1</v>
      </c>
    </row>
    <row r="583" spans="1:34" s="167" customFormat="1" ht="44.25" customHeight="1" thickBot="1" x14ac:dyDescent="0.3">
      <c r="A583" s="149"/>
      <c r="B583" s="149"/>
      <c r="C583" s="151"/>
      <c r="D583" s="149"/>
      <c r="E583" s="151" t="str">
        <f>IF(D583=1,'Tipo '!$B$2,IF(D583=2,'Tipo '!$B$3,IF(D583=3,'Tipo '!$B$4,IF(D583=4,'Tipo '!$B$5,IF(D583=5,'Tipo '!$B$6,IF(D583=6,'Tipo '!$B$7,IF(D583=7,'Tipo '!$B$8,IF(D583=8,'Tipo '!$B$9,IF(D583=9,'Tipo '!$B$10,IF(D583=10,'Tipo '!$B$11,IF(D583=11,'Tipo '!$B$12,IF(D583=12,'Tipo '!$B$13,IF(D583=13,'Tipo '!$B$14,IF(D583=14,'Tipo '!$B$15,IF(D583=15,'Tipo '!$B$16,IF(D583=16,'Tipo '!$B$17,IF(D583=17,'Tipo '!$B$18,IF(D583=18,'Tipo '!$B$19,IF(D583=19,'Tipo '!$B$20,IF(D583=20,'Tipo '!$B$21,"No ha seleccionado un tipo de contrato válido"))))))))))))))))))))</f>
        <v>No ha seleccionado un tipo de contrato válido</v>
      </c>
      <c r="F583" s="151"/>
      <c r="G583" s="151"/>
      <c r="H583" s="154"/>
      <c r="I583" s="154"/>
      <c r="J583" s="155"/>
      <c r="K583" s="156" t="str">
        <f>IF(J583=1,'Equivalencia BH-BMPT'!$D$2,IF(J583=2,'Equivalencia BH-BMPT'!$D$3,IF(J583=3,'Equivalencia BH-BMPT'!$D$4,IF(J583=4,'Equivalencia BH-BMPT'!$D$5,IF(J583=5,'Equivalencia BH-BMPT'!$D$6,IF(J583=6,'Equivalencia BH-BMPT'!$D$7,IF(J583=7,'Equivalencia BH-BMPT'!$D$8,IF(J583=8,'Equivalencia BH-BMPT'!$D$9,IF(J583=9,'Equivalencia BH-BMPT'!$D$10,IF(J583=10,'Equivalencia BH-BMPT'!$D$11,IF(J583=11,'Equivalencia BH-BMPT'!$D$12,IF(J583=12,'Equivalencia BH-BMPT'!$D$13,IF(J583=13,'Equivalencia BH-BMPT'!$D$14,IF(J583=14,'Equivalencia BH-BMPT'!$D$15,IF(J583=15,'Equivalencia BH-BMPT'!$D$16,IF(J583=16,'Equivalencia BH-BMPT'!$D$17,IF(J583=17,'Equivalencia BH-BMPT'!$D$18,IF(J583=18,'Equivalencia BH-BMPT'!$D$19,IF(J583=19,'Equivalencia BH-BMPT'!$D$20,IF(J583=20,'Equivalencia BH-BMPT'!$D$21,IF(J583=21,'Equivalencia BH-BMPT'!$D$22,IF(J583=22,'Equivalencia BH-BMPT'!$D$23,IF(J583=23,'Equivalencia BH-BMPT'!#REF!,IF(J583=24,'Equivalencia BH-BMPT'!$D$25,IF(J583=25,'Equivalencia BH-BMPT'!$D$26,IF(J583=26,'Equivalencia BH-BMPT'!$D$27,IF(J583=27,'Equivalencia BH-BMPT'!$D$28,IF(J583=28,'Equivalencia BH-BMPT'!$D$29,IF(J583=29,'Equivalencia BH-BMPT'!$D$30,IF(J583=30,'Equivalencia BH-BMPT'!$D$31,IF(J583=31,'Equivalencia BH-BMPT'!$D$32,IF(J583=32,'Equivalencia BH-BMPT'!$D$33,IF(J583=33,'Equivalencia BH-BMPT'!$D$34,IF(J583=34,'Equivalencia BH-BMPT'!$D$35,IF(J583=35,'Equivalencia BH-BMPT'!$D$36,IF(J583=36,'Equivalencia BH-BMPT'!$D$37,IF(J583=37,'Equivalencia BH-BMPT'!$D$38,IF(J583=38,'Equivalencia BH-BMPT'!#REF!,IF(J583=39,'Equivalencia BH-BMPT'!$D$40,IF(J583=40,'Equivalencia BH-BMPT'!$D$41,IF(J583=41,'Equivalencia BH-BMPT'!$D$42,IF(J583=42,'Equivalencia BH-BMPT'!$D$43,IF(J583=43,'Equivalencia BH-BMPT'!$D$44,IF(J583=44,'Equivalencia BH-BMPT'!$D$45,IF(J583=45,'Equivalencia BH-BMPT'!$D$46,"No ha seleccionado un número de programa")))))))))))))))))))))))))))))))))))))))))))))</f>
        <v>No ha seleccionado un número de programa</v>
      </c>
      <c r="L583" s="157"/>
      <c r="M583" s="149"/>
      <c r="N583" s="189"/>
      <c r="O583" s="190"/>
      <c r="P583" s="161"/>
      <c r="Q583" s="162"/>
      <c r="R583" s="162"/>
      <c r="S583" s="162"/>
      <c r="T583" s="162">
        <f t="shared" si="30"/>
        <v>0</v>
      </c>
      <c r="U583" s="162"/>
      <c r="V583" s="191"/>
      <c r="W583" s="191"/>
      <c r="X583" s="191"/>
      <c r="Y583" s="149"/>
      <c r="Z583" s="149"/>
      <c r="AA583" s="164"/>
      <c r="AB583" s="149"/>
      <c r="AC583" s="149"/>
      <c r="AD583" s="149"/>
      <c r="AE583" s="149"/>
      <c r="AF583" s="165" t="e">
        <f t="shared" si="31"/>
        <v>#DIV/0!</v>
      </c>
      <c r="AG583" s="166"/>
      <c r="AH583" s="166" t="b">
        <f t="shared" si="32"/>
        <v>1</v>
      </c>
    </row>
    <row r="584" spans="1:34" s="167" customFormat="1" ht="44.25" customHeight="1" thickBot="1" x14ac:dyDescent="0.3">
      <c r="A584" s="149"/>
      <c r="B584" s="149"/>
      <c r="C584" s="151"/>
      <c r="D584" s="149"/>
      <c r="E584" s="151" t="str">
        <f>IF(D584=1,'Tipo '!$B$2,IF(D584=2,'Tipo '!$B$3,IF(D584=3,'Tipo '!$B$4,IF(D584=4,'Tipo '!$B$5,IF(D584=5,'Tipo '!$B$6,IF(D584=6,'Tipo '!$B$7,IF(D584=7,'Tipo '!$B$8,IF(D584=8,'Tipo '!$B$9,IF(D584=9,'Tipo '!$B$10,IF(D584=10,'Tipo '!$B$11,IF(D584=11,'Tipo '!$B$12,IF(D584=12,'Tipo '!$B$13,IF(D584=13,'Tipo '!$B$14,IF(D584=14,'Tipo '!$B$15,IF(D584=15,'Tipo '!$B$16,IF(D584=16,'Tipo '!$B$17,IF(D584=17,'Tipo '!$B$18,IF(D584=18,'Tipo '!$B$19,IF(D584=19,'Tipo '!$B$20,IF(D584=20,'Tipo '!$B$21,"No ha seleccionado un tipo de contrato válido"))))))))))))))))))))</f>
        <v>No ha seleccionado un tipo de contrato válido</v>
      </c>
      <c r="F584" s="151"/>
      <c r="G584" s="151"/>
      <c r="H584" s="154"/>
      <c r="I584" s="154"/>
      <c r="J584" s="155"/>
      <c r="K584" s="156" t="str">
        <f>IF(J584=1,'Equivalencia BH-BMPT'!$D$2,IF(J584=2,'Equivalencia BH-BMPT'!$D$3,IF(J584=3,'Equivalencia BH-BMPT'!$D$4,IF(J584=4,'Equivalencia BH-BMPT'!$D$5,IF(J584=5,'Equivalencia BH-BMPT'!$D$6,IF(J584=6,'Equivalencia BH-BMPT'!$D$7,IF(J584=7,'Equivalencia BH-BMPT'!$D$8,IF(J584=8,'Equivalencia BH-BMPT'!$D$9,IF(J584=9,'Equivalencia BH-BMPT'!$D$10,IF(J584=10,'Equivalencia BH-BMPT'!$D$11,IF(J584=11,'Equivalencia BH-BMPT'!$D$12,IF(J584=12,'Equivalencia BH-BMPT'!$D$13,IF(J584=13,'Equivalencia BH-BMPT'!$D$14,IF(J584=14,'Equivalencia BH-BMPT'!$D$15,IF(J584=15,'Equivalencia BH-BMPT'!$D$16,IF(J584=16,'Equivalencia BH-BMPT'!$D$17,IF(J584=17,'Equivalencia BH-BMPT'!$D$18,IF(J584=18,'Equivalencia BH-BMPT'!$D$19,IF(J584=19,'Equivalencia BH-BMPT'!$D$20,IF(J584=20,'Equivalencia BH-BMPT'!$D$21,IF(J584=21,'Equivalencia BH-BMPT'!$D$22,IF(J584=22,'Equivalencia BH-BMPT'!$D$23,IF(J584=23,'Equivalencia BH-BMPT'!#REF!,IF(J584=24,'Equivalencia BH-BMPT'!$D$25,IF(J584=25,'Equivalencia BH-BMPT'!$D$26,IF(J584=26,'Equivalencia BH-BMPT'!$D$27,IF(J584=27,'Equivalencia BH-BMPT'!$D$28,IF(J584=28,'Equivalencia BH-BMPT'!$D$29,IF(J584=29,'Equivalencia BH-BMPT'!$D$30,IF(J584=30,'Equivalencia BH-BMPT'!$D$31,IF(J584=31,'Equivalencia BH-BMPT'!$D$32,IF(J584=32,'Equivalencia BH-BMPT'!$D$33,IF(J584=33,'Equivalencia BH-BMPT'!$D$34,IF(J584=34,'Equivalencia BH-BMPT'!$D$35,IF(J584=35,'Equivalencia BH-BMPT'!$D$36,IF(J584=36,'Equivalencia BH-BMPT'!$D$37,IF(J584=37,'Equivalencia BH-BMPT'!$D$38,IF(J584=38,'Equivalencia BH-BMPT'!#REF!,IF(J584=39,'Equivalencia BH-BMPT'!$D$40,IF(J584=40,'Equivalencia BH-BMPT'!$D$41,IF(J584=41,'Equivalencia BH-BMPT'!$D$42,IF(J584=42,'Equivalencia BH-BMPT'!$D$43,IF(J584=43,'Equivalencia BH-BMPT'!$D$44,IF(J584=44,'Equivalencia BH-BMPT'!$D$45,IF(J584=45,'Equivalencia BH-BMPT'!$D$46,"No ha seleccionado un número de programa")))))))))))))))))))))))))))))))))))))))))))))</f>
        <v>No ha seleccionado un número de programa</v>
      </c>
      <c r="L584" s="157"/>
      <c r="M584" s="149"/>
      <c r="N584" s="189"/>
      <c r="O584" s="190"/>
      <c r="P584" s="161"/>
      <c r="Q584" s="162"/>
      <c r="R584" s="162"/>
      <c r="S584" s="162"/>
      <c r="T584" s="162">
        <f t="shared" si="30"/>
        <v>0</v>
      </c>
      <c r="U584" s="162"/>
      <c r="V584" s="191"/>
      <c r="W584" s="191"/>
      <c r="X584" s="191"/>
      <c r="Y584" s="149"/>
      <c r="Z584" s="149"/>
      <c r="AA584" s="164"/>
      <c r="AB584" s="149"/>
      <c r="AC584" s="149"/>
      <c r="AD584" s="149"/>
      <c r="AE584" s="149"/>
      <c r="AF584" s="165" t="e">
        <f t="shared" si="31"/>
        <v>#DIV/0!</v>
      </c>
      <c r="AG584" s="166"/>
      <c r="AH584" s="166" t="b">
        <f t="shared" si="32"/>
        <v>1</v>
      </c>
    </row>
    <row r="585" spans="1:34" s="167" customFormat="1" ht="44.25" customHeight="1" thickBot="1" x14ac:dyDescent="0.3">
      <c r="A585" s="149"/>
      <c r="B585" s="149"/>
      <c r="C585" s="151"/>
      <c r="D585" s="149"/>
      <c r="E585" s="151" t="str">
        <f>IF(D585=1,'Tipo '!$B$2,IF(D585=2,'Tipo '!$B$3,IF(D585=3,'Tipo '!$B$4,IF(D585=4,'Tipo '!$B$5,IF(D585=5,'Tipo '!$B$6,IF(D585=6,'Tipo '!$B$7,IF(D585=7,'Tipo '!$B$8,IF(D585=8,'Tipo '!$B$9,IF(D585=9,'Tipo '!$B$10,IF(D585=10,'Tipo '!$B$11,IF(D585=11,'Tipo '!$B$12,IF(D585=12,'Tipo '!$B$13,IF(D585=13,'Tipo '!$B$14,IF(D585=14,'Tipo '!$B$15,IF(D585=15,'Tipo '!$B$16,IF(D585=16,'Tipo '!$B$17,IF(D585=17,'Tipo '!$B$18,IF(D585=18,'Tipo '!$B$19,IF(D585=19,'Tipo '!$B$20,IF(D585=20,'Tipo '!$B$21,"No ha seleccionado un tipo de contrato válido"))))))))))))))))))))</f>
        <v>No ha seleccionado un tipo de contrato válido</v>
      </c>
      <c r="F585" s="151"/>
      <c r="G585" s="151"/>
      <c r="H585" s="154"/>
      <c r="I585" s="154"/>
      <c r="J585" s="155"/>
      <c r="K585" s="156" t="str">
        <f>IF(J585=1,'Equivalencia BH-BMPT'!$D$2,IF(J585=2,'Equivalencia BH-BMPT'!$D$3,IF(J585=3,'Equivalencia BH-BMPT'!$D$4,IF(J585=4,'Equivalencia BH-BMPT'!$D$5,IF(J585=5,'Equivalencia BH-BMPT'!$D$6,IF(J585=6,'Equivalencia BH-BMPT'!$D$7,IF(J585=7,'Equivalencia BH-BMPT'!$D$8,IF(J585=8,'Equivalencia BH-BMPT'!$D$9,IF(J585=9,'Equivalencia BH-BMPT'!$D$10,IF(J585=10,'Equivalencia BH-BMPT'!$D$11,IF(J585=11,'Equivalencia BH-BMPT'!$D$12,IF(J585=12,'Equivalencia BH-BMPT'!$D$13,IF(J585=13,'Equivalencia BH-BMPT'!$D$14,IF(J585=14,'Equivalencia BH-BMPT'!$D$15,IF(J585=15,'Equivalencia BH-BMPT'!$D$16,IF(J585=16,'Equivalencia BH-BMPT'!$D$17,IF(J585=17,'Equivalencia BH-BMPT'!$D$18,IF(J585=18,'Equivalencia BH-BMPT'!$D$19,IF(J585=19,'Equivalencia BH-BMPT'!$D$20,IF(J585=20,'Equivalencia BH-BMPT'!$D$21,IF(J585=21,'Equivalencia BH-BMPT'!$D$22,IF(J585=22,'Equivalencia BH-BMPT'!$D$23,IF(J585=23,'Equivalencia BH-BMPT'!#REF!,IF(J585=24,'Equivalencia BH-BMPT'!$D$25,IF(J585=25,'Equivalencia BH-BMPT'!$D$26,IF(J585=26,'Equivalencia BH-BMPT'!$D$27,IF(J585=27,'Equivalencia BH-BMPT'!$D$28,IF(J585=28,'Equivalencia BH-BMPT'!$D$29,IF(J585=29,'Equivalencia BH-BMPT'!$D$30,IF(J585=30,'Equivalencia BH-BMPT'!$D$31,IF(J585=31,'Equivalencia BH-BMPT'!$D$32,IF(J585=32,'Equivalencia BH-BMPT'!$D$33,IF(J585=33,'Equivalencia BH-BMPT'!$D$34,IF(J585=34,'Equivalencia BH-BMPT'!$D$35,IF(J585=35,'Equivalencia BH-BMPT'!$D$36,IF(J585=36,'Equivalencia BH-BMPT'!$D$37,IF(J585=37,'Equivalencia BH-BMPT'!$D$38,IF(J585=38,'Equivalencia BH-BMPT'!#REF!,IF(J585=39,'Equivalencia BH-BMPT'!$D$40,IF(J585=40,'Equivalencia BH-BMPT'!$D$41,IF(J585=41,'Equivalencia BH-BMPT'!$D$42,IF(J585=42,'Equivalencia BH-BMPT'!$D$43,IF(J585=43,'Equivalencia BH-BMPT'!$D$44,IF(J585=44,'Equivalencia BH-BMPT'!$D$45,IF(J585=45,'Equivalencia BH-BMPT'!$D$46,"No ha seleccionado un número de programa")))))))))))))))))))))))))))))))))))))))))))))</f>
        <v>No ha seleccionado un número de programa</v>
      </c>
      <c r="L585" s="157"/>
      <c r="M585" s="149"/>
      <c r="N585" s="189"/>
      <c r="O585" s="190"/>
      <c r="P585" s="161"/>
      <c r="Q585" s="162"/>
      <c r="R585" s="162"/>
      <c r="S585" s="162"/>
      <c r="T585" s="162">
        <f t="shared" si="30"/>
        <v>0</v>
      </c>
      <c r="U585" s="162"/>
      <c r="V585" s="191"/>
      <c r="W585" s="191"/>
      <c r="X585" s="191"/>
      <c r="Y585" s="149"/>
      <c r="Z585" s="149"/>
      <c r="AA585" s="164"/>
      <c r="AB585" s="149"/>
      <c r="AC585" s="149"/>
      <c r="AD585" s="149"/>
      <c r="AE585" s="149"/>
      <c r="AF585" s="165" t="e">
        <f t="shared" si="31"/>
        <v>#DIV/0!</v>
      </c>
      <c r="AG585" s="166"/>
      <c r="AH585" s="166" t="b">
        <f t="shared" si="32"/>
        <v>1</v>
      </c>
    </row>
    <row r="586" spans="1:34" s="167" customFormat="1" ht="44.25" customHeight="1" thickBot="1" x14ac:dyDescent="0.3">
      <c r="A586" s="149"/>
      <c r="B586" s="149"/>
      <c r="C586" s="151"/>
      <c r="D586" s="149"/>
      <c r="E586" s="151" t="str">
        <f>IF(D586=1,'Tipo '!$B$2,IF(D586=2,'Tipo '!$B$3,IF(D586=3,'Tipo '!$B$4,IF(D586=4,'Tipo '!$B$5,IF(D586=5,'Tipo '!$B$6,IF(D586=6,'Tipo '!$B$7,IF(D586=7,'Tipo '!$B$8,IF(D586=8,'Tipo '!$B$9,IF(D586=9,'Tipo '!$B$10,IF(D586=10,'Tipo '!$B$11,IF(D586=11,'Tipo '!$B$12,IF(D586=12,'Tipo '!$B$13,IF(D586=13,'Tipo '!$B$14,IF(D586=14,'Tipo '!$B$15,IF(D586=15,'Tipo '!$B$16,IF(D586=16,'Tipo '!$B$17,IF(D586=17,'Tipo '!$B$18,IF(D586=18,'Tipo '!$B$19,IF(D586=19,'Tipo '!$B$20,IF(D586=20,'Tipo '!$B$21,"No ha seleccionado un tipo de contrato válido"))))))))))))))))))))</f>
        <v>No ha seleccionado un tipo de contrato válido</v>
      </c>
      <c r="F586" s="151"/>
      <c r="G586" s="151"/>
      <c r="H586" s="154"/>
      <c r="I586" s="154"/>
      <c r="J586" s="155"/>
      <c r="K586" s="156" t="str">
        <f>IF(J586=1,'Equivalencia BH-BMPT'!$D$2,IF(J586=2,'Equivalencia BH-BMPT'!$D$3,IF(J586=3,'Equivalencia BH-BMPT'!$D$4,IF(J586=4,'Equivalencia BH-BMPT'!$D$5,IF(J586=5,'Equivalencia BH-BMPT'!$D$6,IF(J586=6,'Equivalencia BH-BMPT'!$D$7,IF(J586=7,'Equivalencia BH-BMPT'!$D$8,IF(J586=8,'Equivalencia BH-BMPT'!$D$9,IF(J586=9,'Equivalencia BH-BMPT'!$D$10,IF(J586=10,'Equivalencia BH-BMPT'!$D$11,IF(J586=11,'Equivalencia BH-BMPT'!$D$12,IF(J586=12,'Equivalencia BH-BMPT'!$D$13,IF(J586=13,'Equivalencia BH-BMPT'!$D$14,IF(J586=14,'Equivalencia BH-BMPT'!$D$15,IF(J586=15,'Equivalencia BH-BMPT'!$D$16,IF(J586=16,'Equivalencia BH-BMPT'!$D$17,IF(J586=17,'Equivalencia BH-BMPT'!$D$18,IF(J586=18,'Equivalencia BH-BMPT'!$D$19,IF(J586=19,'Equivalencia BH-BMPT'!$D$20,IF(J586=20,'Equivalencia BH-BMPT'!$D$21,IF(J586=21,'Equivalencia BH-BMPT'!$D$22,IF(J586=22,'Equivalencia BH-BMPT'!$D$23,IF(J586=23,'Equivalencia BH-BMPT'!#REF!,IF(J586=24,'Equivalencia BH-BMPT'!$D$25,IF(J586=25,'Equivalencia BH-BMPT'!$D$26,IF(J586=26,'Equivalencia BH-BMPT'!$D$27,IF(J586=27,'Equivalencia BH-BMPT'!$D$28,IF(J586=28,'Equivalencia BH-BMPT'!$D$29,IF(J586=29,'Equivalencia BH-BMPT'!$D$30,IF(J586=30,'Equivalencia BH-BMPT'!$D$31,IF(J586=31,'Equivalencia BH-BMPT'!$D$32,IF(J586=32,'Equivalencia BH-BMPT'!$D$33,IF(J586=33,'Equivalencia BH-BMPT'!$D$34,IF(J586=34,'Equivalencia BH-BMPT'!$D$35,IF(J586=35,'Equivalencia BH-BMPT'!$D$36,IF(J586=36,'Equivalencia BH-BMPT'!$D$37,IF(J586=37,'Equivalencia BH-BMPT'!$D$38,IF(J586=38,'Equivalencia BH-BMPT'!#REF!,IF(J586=39,'Equivalencia BH-BMPT'!$D$40,IF(J586=40,'Equivalencia BH-BMPT'!$D$41,IF(J586=41,'Equivalencia BH-BMPT'!$D$42,IF(J586=42,'Equivalencia BH-BMPT'!$D$43,IF(J586=43,'Equivalencia BH-BMPT'!$D$44,IF(J586=44,'Equivalencia BH-BMPT'!$D$45,IF(J586=45,'Equivalencia BH-BMPT'!$D$46,"No ha seleccionado un número de programa")))))))))))))))))))))))))))))))))))))))))))))</f>
        <v>No ha seleccionado un número de programa</v>
      </c>
      <c r="L586" s="157"/>
      <c r="M586" s="149"/>
      <c r="N586" s="189"/>
      <c r="O586" s="190"/>
      <c r="P586" s="161"/>
      <c r="Q586" s="162"/>
      <c r="R586" s="162"/>
      <c r="S586" s="162"/>
      <c r="T586" s="162">
        <f t="shared" si="30"/>
        <v>0</v>
      </c>
      <c r="U586" s="162"/>
      <c r="V586" s="191"/>
      <c r="W586" s="191"/>
      <c r="X586" s="191"/>
      <c r="Y586" s="149"/>
      <c r="Z586" s="149"/>
      <c r="AA586" s="164"/>
      <c r="AB586" s="149"/>
      <c r="AC586" s="149"/>
      <c r="AD586" s="149"/>
      <c r="AE586" s="149"/>
      <c r="AF586" s="165" t="e">
        <f t="shared" si="31"/>
        <v>#DIV/0!</v>
      </c>
      <c r="AG586" s="166"/>
      <c r="AH586" s="166" t="b">
        <f t="shared" si="32"/>
        <v>1</v>
      </c>
    </row>
    <row r="587" spans="1:34" s="167" customFormat="1" ht="44.25" customHeight="1" thickBot="1" x14ac:dyDescent="0.3">
      <c r="A587" s="149"/>
      <c r="B587" s="149"/>
      <c r="C587" s="151"/>
      <c r="D587" s="149"/>
      <c r="E587" s="151" t="str">
        <f>IF(D587=1,'Tipo '!$B$2,IF(D587=2,'Tipo '!$B$3,IF(D587=3,'Tipo '!$B$4,IF(D587=4,'Tipo '!$B$5,IF(D587=5,'Tipo '!$B$6,IF(D587=6,'Tipo '!$B$7,IF(D587=7,'Tipo '!$B$8,IF(D587=8,'Tipo '!$B$9,IF(D587=9,'Tipo '!$B$10,IF(D587=10,'Tipo '!$B$11,IF(D587=11,'Tipo '!$B$12,IF(D587=12,'Tipo '!$B$13,IF(D587=13,'Tipo '!$B$14,IF(D587=14,'Tipo '!$B$15,IF(D587=15,'Tipo '!$B$16,IF(D587=16,'Tipo '!$B$17,IF(D587=17,'Tipo '!$B$18,IF(D587=18,'Tipo '!$B$19,IF(D587=19,'Tipo '!$B$20,IF(D587=20,'Tipo '!$B$21,"No ha seleccionado un tipo de contrato válido"))))))))))))))))))))</f>
        <v>No ha seleccionado un tipo de contrato válido</v>
      </c>
      <c r="F587" s="151"/>
      <c r="G587" s="151"/>
      <c r="H587" s="154"/>
      <c r="I587" s="154"/>
      <c r="J587" s="155"/>
      <c r="K587" s="156" t="str">
        <f>IF(J587=1,'Equivalencia BH-BMPT'!$D$2,IF(J587=2,'Equivalencia BH-BMPT'!$D$3,IF(J587=3,'Equivalencia BH-BMPT'!$D$4,IF(J587=4,'Equivalencia BH-BMPT'!$D$5,IF(J587=5,'Equivalencia BH-BMPT'!$D$6,IF(J587=6,'Equivalencia BH-BMPT'!$D$7,IF(J587=7,'Equivalencia BH-BMPT'!$D$8,IF(J587=8,'Equivalencia BH-BMPT'!$D$9,IF(J587=9,'Equivalencia BH-BMPT'!$D$10,IF(J587=10,'Equivalencia BH-BMPT'!$D$11,IF(J587=11,'Equivalencia BH-BMPT'!$D$12,IF(J587=12,'Equivalencia BH-BMPT'!$D$13,IF(J587=13,'Equivalencia BH-BMPT'!$D$14,IF(J587=14,'Equivalencia BH-BMPT'!$D$15,IF(J587=15,'Equivalencia BH-BMPT'!$D$16,IF(J587=16,'Equivalencia BH-BMPT'!$D$17,IF(J587=17,'Equivalencia BH-BMPT'!$D$18,IF(J587=18,'Equivalencia BH-BMPT'!$D$19,IF(J587=19,'Equivalencia BH-BMPT'!$D$20,IF(J587=20,'Equivalencia BH-BMPT'!$D$21,IF(J587=21,'Equivalencia BH-BMPT'!$D$22,IF(J587=22,'Equivalencia BH-BMPT'!$D$23,IF(J587=23,'Equivalencia BH-BMPT'!#REF!,IF(J587=24,'Equivalencia BH-BMPT'!$D$25,IF(J587=25,'Equivalencia BH-BMPT'!$D$26,IF(J587=26,'Equivalencia BH-BMPT'!$D$27,IF(J587=27,'Equivalencia BH-BMPT'!$D$28,IF(J587=28,'Equivalencia BH-BMPT'!$D$29,IF(J587=29,'Equivalencia BH-BMPT'!$D$30,IF(J587=30,'Equivalencia BH-BMPT'!$D$31,IF(J587=31,'Equivalencia BH-BMPT'!$D$32,IF(J587=32,'Equivalencia BH-BMPT'!$D$33,IF(J587=33,'Equivalencia BH-BMPT'!$D$34,IF(J587=34,'Equivalencia BH-BMPT'!$D$35,IF(J587=35,'Equivalencia BH-BMPT'!$D$36,IF(J587=36,'Equivalencia BH-BMPT'!$D$37,IF(J587=37,'Equivalencia BH-BMPT'!$D$38,IF(J587=38,'Equivalencia BH-BMPT'!#REF!,IF(J587=39,'Equivalencia BH-BMPT'!$D$40,IF(J587=40,'Equivalencia BH-BMPT'!$D$41,IF(J587=41,'Equivalencia BH-BMPT'!$D$42,IF(J587=42,'Equivalencia BH-BMPT'!$D$43,IF(J587=43,'Equivalencia BH-BMPT'!$D$44,IF(J587=44,'Equivalencia BH-BMPT'!$D$45,IF(J587=45,'Equivalencia BH-BMPT'!$D$46,"No ha seleccionado un número de programa")))))))))))))))))))))))))))))))))))))))))))))</f>
        <v>No ha seleccionado un número de programa</v>
      </c>
      <c r="L587" s="157"/>
      <c r="M587" s="149"/>
      <c r="N587" s="189"/>
      <c r="O587" s="190"/>
      <c r="P587" s="161"/>
      <c r="Q587" s="162"/>
      <c r="R587" s="162"/>
      <c r="S587" s="162"/>
      <c r="T587" s="162">
        <f t="shared" si="30"/>
        <v>0</v>
      </c>
      <c r="U587" s="162"/>
      <c r="V587" s="191"/>
      <c r="W587" s="191"/>
      <c r="X587" s="191"/>
      <c r="Y587" s="149"/>
      <c r="Z587" s="149"/>
      <c r="AA587" s="164"/>
      <c r="AB587" s="149"/>
      <c r="AC587" s="149"/>
      <c r="AD587" s="149"/>
      <c r="AE587" s="149"/>
      <c r="AF587" s="165" t="e">
        <f t="shared" si="31"/>
        <v>#DIV/0!</v>
      </c>
      <c r="AG587" s="166"/>
      <c r="AH587" s="166" t="b">
        <f t="shared" si="32"/>
        <v>1</v>
      </c>
    </row>
    <row r="588" spans="1:34" s="167" customFormat="1" ht="44.25" customHeight="1" thickBot="1" x14ac:dyDescent="0.3">
      <c r="A588" s="149"/>
      <c r="B588" s="149"/>
      <c r="C588" s="151"/>
      <c r="D588" s="149"/>
      <c r="E588" s="151" t="str">
        <f>IF(D588=1,'Tipo '!$B$2,IF(D588=2,'Tipo '!$B$3,IF(D588=3,'Tipo '!$B$4,IF(D588=4,'Tipo '!$B$5,IF(D588=5,'Tipo '!$B$6,IF(D588=6,'Tipo '!$B$7,IF(D588=7,'Tipo '!$B$8,IF(D588=8,'Tipo '!$B$9,IF(D588=9,'Tipo '!$B$10,IF(D588=10,'Tipo '!$B$11,IF(D588=11,'Tipo '!$B$12,IF(D588=12,'Tipo '!$B$13,IF(D588=13,'Tipo '!$B$14,IF(D588=14,'Tipo '!$B$15,IF(D588=15,'Tipo '!$B$16,IF(D588=16,'Tipo '!$B$17,IF(D588=17,'Tipo '!$B$18,IF(D588=18,'Tipo '!$B$19,IF(D588=19,'Tipo '!$B$20,IF(D588=20,'Tipo '!$B$21,"No ha seleccionado un tipo de contrato válido"))))))))))))))))))))</f>
        <v>No ha seleccionado un tipo de contrato válido</v>
      </c>
      <c r="F588" s="151"/>
      <c r="G588" s="151"/>
      <c r="H588" s="154"/>
      <c r="I588" s="154"/>
      <c r="J588" s="155"/>
      <c r="K588" s="156" t="str">
        <f>IF(J588=1,'Equivalencia BH-BMPT'!$D$2,IF(J588=2,'Equivalencia BH-BMPT'!$D$3,IF(J588=3,'Equivalencia BH-BMPT'!$D$4,IF(J588=4,'Equivalencia BH-BMPT'!$D$5,IF(J588=5,'Equivalencia BH-BMPT'!$D$6,IF(J588=6,'Equivalencia BH-BMPT'!$D$7,IF(J588=7,'Equivalencia BH-BMPT'!$D$8,IF(J588=8,'Equivalencia BH-BMPT'!$D$9,IF(J588=9,'Equivalencia BH-BMPT'!$D$10,IF(J588=10,'Equivalencia BH-BMPT'!$D$11,IF(J588=11,'Equivalencia BH-BMPT'!$D$12,IF(J588=12,'Equivalencia BH-BMPT'!$D$13,IF(J588=13,'Equivalencia BH-BMPT'!$D$14,IF(J588=14,'Equivalencia BH-BMPT'!$D$15,IF(J588=15,'Equivalencia BH-BMPT'!$D$16,IF(J588=16,'Equivalencia BH-BMPT'!$D$17,IF(J588=17,'Equivalencia BH-BMPT'!$D$18,IF(J588=18,'Equivalencia BH-BMPT'!$D$19,IF(J588=19,'Equivalencia BH-BMPT'!$D$20,IF(J588=20,'Equivalencia BH-BMPT'!$D$21,IF(J588=21,'Equivalencia BH-BMPT'!$D$22,IF(J588=22,'Equivalencia BH-BMPT'!$D$23,IF(J588=23,'Equivalencia BH-BMPT'!#REF!,IF(J588=24,'Equivalencia BH-BMPT'!$D$25,IF(J588=25,'Equivalencia BH-BMPT'!$D$26,IF(J588=26,'Equivalencia BH-BMPT'!$D$27,IF(J588=27,'Equivalencia BH-BMPT'!$D$28,IF(J588=28,'Equivalencia BH-BMPT'!$D$29,IF(J588=29,'Equivalencia BH-BMPT'!$D$30,IF(J588=30,'Equivalencia BH-BMPT'!$D$31,IF(J588=31,'Equivalencia BH-BMPT'!$D$32,IF(J588=32,'Equivalencia BH-BMPT'!$D$33,IF(J588=33,'Equivalencia BH-BMPT'!$D$34,IF(J588=34,'Equivalencia BH-BMPT'!$D$35,IF(J588=35,'Equivalencia BH-BMPT'!$D$36,IF(J588=36,'Equivalencia BH-BMPT'!$D$37,IF(J588=37,'Equivalencia BH-BMPT'!$D$38,IF(J588=38,'Equivalencia BH-BMPT'!#REF!,IF(J588=39,'Equivalencia BH-BMPT'!$D$40,IF(J588=40,'Equivalencia BH-BMPT'!$D$41,IF(J588=41,'Equivalencia BH-BMPT'!$D$42,IF(J588=42,'Equivalencia BH-BMPT'!$D$43,IF(J588=43,'Equivalencia BH-BMPT'!$D$44,IF(J588=44,'Equivalencia BH-BMPT'!$D$45,IF(J588=45,'Equivalencia BH-BMPT'!$D$46,"No ha seleccionado un número de programa")))))))))))))))))))))))))))))))))))))))))))))</f>
        <v>No ha seleccionado un número de programa</v>
      </c>
      <c r="L588" s="157"/>
      <c r="M588" s="149"/>
      <c r="N588" s="189"/>
      <c r="O588" s="190"/>
      <c r="P588" s="161"/>
      <c r="Q588" s="162"/>
      <c r="R588" s="162"/>
      <c r="S588" s="162"/>
      <c r="T588" s="162">
        <f t="shared" si="30"/>
        <v>0</v>
      </c>
      <c r="U588" s="162"/>
      <c r="V588" s="191"/>
      <c r="W588" s="191"/>
      <c r="X588" s="191"/>
      <c r="Y588" s="149"/>
      <c r="Z588" s="149"/>
      <c r="AA588" s="164"/>
      <c r="AB588" s="149"/>
      <c r="AC588" s="149"/>
      <c r="AD588" s="149"/>
      <c r="AE588" s="149"/>
      <c r="AF588" s="165" t="e">
        <f t="shared" si="31"/>
        <v>#DIV/0!</v>
      </c>
      <c r="AG588" s="166"/>
      <c r="AH588" s="166" t="b">
        <f t="shared" si="32"/>
        <v>1</v>
      </c>
    </row>
    <row r="589" spans="1:34" s="167" customFormat="1" ht="44.25" customHeight="1" thickBot="1" x14ac:dyDescent="0.3">
      <c r="A589" s="149"/>
      <c r="B589" s="149"/>
      <c r="C589" s="151"/>
      <c r="D589" s="149"/>
      <c r="E589" s="151" t="str">
        <f>IF(D589=1,'Tipo '!$B$2,IF(D589=2,'Tipo '!$B$3,IF(D589=3,'Tipo '!$B$4,IF(D589=4,'Tipo '!$B$5,IF(D589=5,'Tipo '!$B$6,IF(D589=6,'Tipo '!$B$7,IF(D589=7,'Tipo '!$B$8,IF(D589=8,'Tipo '!$B$9,IF(D589=9,'Tipo '!$B$10,IF(D589=10,'Tipo '!$B$11,IF(D589=11,'Tipo '!$B$12,IF(D589=12,'Tipo '!$B$13,IF(D589=13,'Tipo '!$B$14,IF(D589=14,'Tipo '!$B$15,IF(D589=15,'Tipo '!$B$16,IF(D589=16,'Tipo '!$B$17,IF(D589=17,'Tipo '!$B$18,IF(D589=18,'Tipo '!$B$19,IF(D589=19,'Tipo '!$B$20,IF(D589=20,'Tipo '!$B$21,"No ha seleccionado un tipo de contrato válido"))))))))))))))))))))</f>
        <v>No ha seleccionado un tipo de contrato válido</v>
      </c>
      <c r="F589" s="151"/>
      <c r="G589" s="151"/>
      <c r="H589" s="154"/>
      <c r="I589" s="154"/>
      <c r="J589" s="155"/>
      <c r="K589" s="156" t="str">
        <f>IF(J589=1,'Equivalencia BH-BMPT'!$D$2,IF(J589=2,'Equivalencia BH-BMPT'!$D$3,IF(J589=3,'Equivalencia BH-BMPT'!$D$4,IF(J589=4,'Equivalencia BH-BMPT'!$D$5,IF(J589=5,'Equivalencia BH-BMPT'!$D$6,IF(J589=6,'Equivalencia BH-BMPT'!$D$7,IF(J589=7,'Equivalencia BH-BMPT'!$D$8,IF(J589=8,'Equivalencia BH-BMPT'!$D$9,IF(J589=9,'Equivalencia BH-BMPT'!$D$10,IF(J589=10,'Equivalencia BH-BMPT'!$D$11,IF(J589=11,'Equivalencia BH-BMPT'!$D$12,IF(J589=12,'Equivalencia BH-BMPT'!$D$13,IF(J589=13,'Equivalencia BH-BMPT'!$D$14,IF(J589=14,'Equivalencia BH-BMPT'!$D$15,IF(J589=15,'Equivalencia BH-BMPT'!$D$16,IF(J589=16,'Equivalencia BH-BMPT'!$D$17,IF(J589=17,'Equivalencia BH-BMPT'!$D$18,IF(J589=18,'Equivalencia BH-BMPT'!$D$19,IF(J589=19,'Equivalencia BH-BMPT'!$D$20,IF(J589=20,'Equivalencia BH-BMPT'!$D$21,IF(J589=21,'Equivalencia BH-BMPT'!$D$22,IF(J589=22,'Equivalencia BH-BMPT'!$D$23,IF(J589=23,'Equivalencia BH-BMPT'!#REF!,IF(J589=24,'Equivalencia BH-BMPT'!$D$25,IF(J589=25,'Equivalencia BH-BMPT'!$D$26,IF(J589=26,'Equivalencia BH-BMPT'!$D$27,IF(J589=27,'Equivalencia BH-BMPT'!$D$28,IF(J589=28,'Equivalencia BH-BMPT'!$D$29,IF(J589=29,'Equivalencia BH-BMPT'!$D$30,IF(J589=30,'Equivalencia BH-BMPT'!$D$31,IF(J589=31,'Equivalencia BH-BMPT'!$D$32,IF(J589=32,'Equivalencia BH-BMPT'!$D$33,IF(J589=33,'Equivalencia BH-BMPT'!$D$34,IF(J589=34,'Equivalencia BH-BMPT'!$D$35,IF(J589=35,'Equivalencia BH-BMPT'!$D$36,IF(J589=36,'Equivalencia BH-BMPT'!$D$37,IF(J589=37,'Equivalencia BH-BMPT'!$D$38,IF(J589=38,'Equivalencia BH-BMPT'!#REF!,IF(J589=39,'Equivalencia BH-BMPT'!$D$40,IF(J589=40,'Equivalencia BH-BMPT'!$D$41,IF(J589=41,'Equivalencia BH-BMPT'!$D$42,IF(J589=42,'Equivalencia BH-BMPT'!$D$43,IF(J589=43,'Equivalencia BH-BMPT'!$D$44,IF(J589=44,'Equivalencia BH-BMPT'!$D$45,IF(J589=45,'Equivalencia BH-BMPT'!$D$46,"No ha seleccionado un número de programa")))))))))))))))))))))))))))))))))))))))))))))</f>
        <v>No ha seleccionado un número de programa</v>
      </c>
      <c r="L589" s="157"/>
      <c r="M589" s="149"/>
      <c r="N589" s="189"/>
      <c r="O589" s="190"/>
      <c r="P589" s="161"/>
      <c r="Q589" s="162"/>
      <c r="R589" s="162"/>
      <c r="S589" s="162"/>
      <c r="T589" s="162">
        <f t="shared" si="30"/>
        <v>0</v>
      </c>
      <c r="U589" s="162"/>
      <c r="V589" s="191"/>
      <c r="W589" s="191"/>
      <c r="X589" s="191"/>
      <c r="Y589" s="149"/>
      <c r="Z589" s="149"/>
      <c r="AA589" s="164"/>
      <c r="AB589" s="149"/>
      <c r="AC589" s="149"/>
      <c r="AD589" s="149"/>
      <c r="AE589" s="149"/>
      <c r="AF589" s="165" t="e">
        <f t="shared" si="31"/>
        <v>#DIV/0!</v>
      </c>
      <c r="AG589" s="166"/>
      <c r="AH589" s="166" t="b">
        <f t="shared" si="32"/>
        <v>1</v>
      </c>
    </row>
    <row r="590" spans="1:34" s="167" customFormat="1" ht="44.25" customHeight="1" thickBot="1" x14ac:dyDescent="0.3">
      <c r="A590" s="149"/>
      <c r="B590" s="149"/>
      <c r="C590" s="151"/>
      <c r="D590" s="149"/>
      <c r="E590" s="151" t="str">
        <f>IF(D590=1,'Tipo '!$B$2,IF(D590=2,'Tipo '!$B$3,IF(D590=3,'Tipo '!$B$4,IF(D590=4,'Tipo '!$B$5,IF(D590=5,'Tipo '!$B$6,IF(D590=6,'Tipo '!$B$7,IF(D590=7,'Tipo '!$B$8,IF(D590=8,'Tipo '!$B$9,IF(D590=9,'Tipo '!$B$10,IF(D590=10,'Tipo '!$B$11,IF(D590=11,'Tipo '!$B$12,IF(D590=12,'Tipo '!$B$13,IF(D590=13,'Tipo '!$B$14,IF(D590=14,'Tipo '!$B$15,IF(D590=15,'Tipo '!$B$16,IF(D590=16,'Tipo '!$B$17,IF(D590=17,'Tipo '!$B$18,IF(D590=18,'Tipo '!$B$19,IF(D590=19,'Tipo '!$B$20,IF(D590=20,'Tipo '!$B$21,"No ha seleccionado un tipo de contrato válido"))))))))))))))))))))</f>
        <v>No ha seleccionado un tipo de contrato válido</v>
      </c>
      <c r="F590" s="151"/>
      <c r="G590" s="151"/>
      <c r="H590" s="154"/>
      <c r="I590" s="154"/>
      <c r="J590" s="155"/>
      <c r="K590" s="156" t="str">
        <f>IF(J590=1,'Equivalencia BH-BMPT'!$D$2,IF(J590=2,'Equivalencia BH-BMPT'!$D$3,IF(J590=3,'Equivalencia BH-BMPT'!$D$4,IF(J590=4,'Equivalencia BH-BMPT'!$D$5,IF(J590=5,'Equivalencia BH-BMPT'!$D$6,IF(J590=6,'Equivalencia BH-BMPT'!$D$7,IF(J590=7,'Equivalencia BH-BMPT'!$D$8,IF(J590=8,'Equivalencia BH-BMPT'!$D$9,IF(J590=9,'Equivalencia BH-BMPT'!$D$10,IF(J590=10,'Equivalencia BH-BMPT'!$D$11,IF(J590=11,'Equivalencia BH-BMPT'!$D$12,IF(J590=12,'Equivalencia BH-BMPT'!$D$13,IF(J590=13,'Equivalencia BH-BMPT'!$D$14,IF(J590=14,'Equivalencia BH-BMPT'!$D$15,IF(J590=15,'Equivalencia BH-BMPT'!$D$16,IF(J590=16,'Equivalencia BH-BMPT'!$D$17,IF(J590=17,'Equivalencia BH-BMPT'!$D$18,IF(J590=18,'Equivalencia BH-BMPT'!$D$19,IF(J590=19,'Equivalencia BH-BMPT'!$D$20,IF(J590=20,'Equivalencia BH-BMPT'!$D$21,IF(J590=21,'Equivalencia BH-BMPT'!$D$22,IF(J590=22,'Equivalencia BH-BMPT'!$D$23,IF(J590=23,'Equivalencia BH-BMPT'!#REF!,IF(J590=24,'Equivalencia BH-BMPT'!$D$25,IF(J590=25,'Equivalencia BH-BMPT'!$D$26,IF(J590=26,'Equivalencia BH-BMPT'!$D$27,IF(J590=27,'Equivalencia BH-BMPT'!$D$28,IF(J590=28,'Equivalencia BH-BMPT'!$D$29,IF(J590=29,'Equivalencia BH-BMPT'!$D$30,IF(J590=30,'Equivalencia BH-BMPT'!$D$31,IF(J590=31,'Equivalencia BH-BMPT'!$D$32,IF(J590=32,'Equivalencia BH-BMPT'!$D$33,IF(J590=33,'Equivalencia BH-BMPT'!$D$34,IF(J590=34,'Equivalencia BH-BMPT'!$D$35,IF(J590=35,'Equivalencia BH-BMPT'!$D$36,IF(J590=36,'Equivalencia BH-BMPT'!$D$37,IF(J590=37,'Equivalencia BH-BMPT'!$D$38,IF(J590=38,'Equivalencia BH-BMPT'!#REF!,IF(J590=39,'Equivalencia BH-BMPT'!$D$40,IF(J590=40,'Equivalencia BH-BMPT'!$D$41,IF(J590=41,'Equivalencia BH-BMPT'!$D$42,IF(J590=42,'Equivalencia BH-BMPT'!$D$43,IF(J590=43,'Equivalencia BH-BMPT'!$D$44,IF(J590=44,'Equivalencia BH-BMPT'!$D$45,IF(J590=45,'Equivalencia BH-BMPT'!$D$46,"No ha seleccionado un número de programa")))))))))))))))))))))))))))))))))))))))))))))</f>
        <v>No ha seleccionado un número de programa</v>
      </c>
      <c r="L590" s="157"/>
      <c r="M590" s="149"/>
      <c r="N590" s="189"/>
      <c r="O590" s="190"/>
      <c r="P590" s="161"/>
      <c r="Q590" s="162"/>
      <c r="R590" s="162"/>
      <c r="S590" s="162"/>
      <c r="T590" s="162">
        <f t="shared" si="30"/>
        <v>0</v>
      </c>
      <c r="U590" s="162"/>
      <c r="V590" s="191"/>
      <c r="W590" s="191"/>
      <c r="X590" s="191"/>
      <c r="Y590" s="149"/>
      <c r="Z590" s="149"/>
      <c r="AA590" s="164"/>
      <c r="AB590" s="149"/>
      <c r="AC590" s="149"/>
      <c r="AD590" s="149"/>
      <c r="AE590" s="149"/>
      <c r="AF590" s="165" t="e">
        <f t="shared" si="31"/>
        <v>#DIV/0!</v>
      </c>
      <c r="AG590" s="166"/>
      <c r="AH590" s="166" t="b">
        <f t="shared" si="32"/>
        <v>1</v>
      </c>
    </row>
    <row r="591" spans="1:34" s="167" customFormat="1" ht="44.25" customHeight="1" thickBot="1" x14ac:dyDescent="0.3">
      <c r="A591" s="149"/>
      <c r="B591" s="149"/>
      <c r="C591" s="151"/>
      <c r="D591" s="149"/>
      <c r="E591" s="151" t="str">
        <f>IF(D591=1,'Tipo '!$B$2,IF(D591=2,'Tipo '!$B$3,IF(D591=3,'Tipo '!$B$4,IF(D591=4,'Tipo '!$B$5,IF(D591=5,'Tipo '!$B$6,IF(D591=6,'Tipo '!$B$7,IF(D591=7,'Tipo '!$B$8,IF(D591=8,'Tipo '!$B$9,IF(D591=9,'Tipo '!$B$10,IF(D591=10,'Tipo '!$B$11,IF(D591=11,'Tipo '!$B$12,IF(D591=12,'Tipo '!$B$13,IF(D591=13,'Tipo '!$B$14,IF(D591=14,'Tipo '!$B$15,IF(D591=15,'Tipo '!$B$16,IF(D591=16,'Tipo '!$B$17,IF(D591=17,'Tipo '!$B$18,IF(D591=18,'Tipo '!$B$19,IF(D591=19,'Tipo '!$B$20,IF(D591=20,'Tipo '!$B$21,"No ha seleccionado un tipo de contrato válido"))))))))))))))))))))</f>
        <v>No ha seleccionado un tipo de contrato válido</v>
      </c>
      <c r="F591" s="151"/>
      <c r="G591" s="151"/>
      <c r="H591" s="154"/>
      <c r="I591" s="154"/>
      <c r="J591" s="155"/>
      <c r="K591" s="156" t="str">
        <f>IF(J591=1,'Equivalencia BH-BMPT'!$D$2,IF(J591=2,'Equivalencia BH-BMPT'!$D$3,IF(J591=3,'Equivalencia BH-BMPT'!$D$4,IF(J591=4,'Equivalencia BH-BMPT'!$D$5,IF(J591=5,'Equivalencia BH-BMPT'!$D$6,IF(J591=6,'Equivalencia BH-BMPT'!$D$7,IF(J591=7,'Equivalencia BH-BMPT'!$D$8,IF(J591=8,'Equivalencia BH-BMPT'!$D$9,IF(J591=9,'Equivalencia BH-BMPT'!$D$10,IF(J591=10,'Equivalencia BH-BMPT'!$D$11,IF(J591=11,'Equivalencia BH-BMPT'!$D$12,IF(J591=12,'Equivalencia BH-BMPT'!$D$13,IF(J591=13,'Equivalencia BH-BMPT'!$D$14,IF(J591=14,'Equivalencia BH-BMPT'!$D$15,IF(J591=15,'Equivalencia BH-BMPT'!$D$16,IF(J591=16,'Equivalencia BH-BMPT'!$D$17,IF(J591=17,'Equivalencia BH-BMPT'!$D$18,IF(J591=18,'Equivalencia BH-BMPT'!$D$19,IF(J591=19,'Equivalencia BH-BMPT'!$D$20,IF(J591=20,'Equivalencia BH-BMPT'!$D$21,IF(J591=21,'Equivalencia BH-BMPT'!$D$22,IF(J591=22,'Equivalencia BH-BMPT'!$D$23,IF(J591=23,'Equivalencia BH-BMPT'!#REF!,IF(J591=24,'Equivalencia BH-BMPT'!$D$25,IF(J591=25,'Equivalencia BH-BMPT'!$D$26,IF(J591=26,'Equivalencia BH-BMPT'!$D$27,IF(J591=27,'Equivalencia BH-BMPT'!$D$28,IF(J591=28,'Equivalencia BH-BMPT'!$D$29,IF(J591=29,'Equivalencia BH-BMPT'!$D$30,IF(J591=30,'Equivalencia BH-BMPT'!$D$31,IF(J591=31,'Equivalencia BH-BMPT'!$D$32,IF(J591=32,'Equivalencia BH-BMPT'!$D$33,IF(J591=33,'Equivalencia BH-BMPT'!$D$34,IF(J591=34,'Equivalencia BH-BMPT'!$D$35,IF(J591=35,'Equivalencia BH-BMPT'!$D$36,IF(J591=36,'Equivalencia BH-BMPT'!$D$37,IF(J591=37,'Equivalencia BH-BMPT'!$D$38,IF(J591=38,'Equivalencia BH-BMPT'!#REF!,IF(J591=39,'Equivalencia BH-BMPT'!$D$40,IF(J591=40,'Equivalencia BH-BMPT'!$D$41,IF(J591=41,'Equivalencia BH-BMPT'!$D$42,IF(J591=42,'Equivalencia BH-BMPT'!$D$43,IF(J591=43,'Equivalencia BH-BMPT'!$D$44,IF(J591=44,'Equivalencia BH-BMPT'!$D$45,IF(J591=45,'Equivalencia BH-BMPT'!$D$46,"No ha seleccionado un número de programa")))))))))))))))))))))))))))))))))))))))))))))</f>
        <v>No ha seleccionado un número de programa</v>
      </c>
      <c r="L591" s="157"/>
      <c r="M591" s="149"/>
      <c r="N591" s="189"/>
      <c r="O591" s="190"/>
      <c r="P591" s="161"/>
      <c r="Q591" s="162"/>
      <c r="R591" s="162"/>
      <c r="S591" s="162"/>
      <c r="T591" s="162">
        <f t="shared" si="30"/>
        <v>0</v>
      </c>
      <c r="U591" s="162"/>
      <c r="V591" s="191"/>
      <c r="W591" s="191"/>
      <c r="X591" s="191"/>
      <c r="Y591" s="149"/>
      <c r="Z591" s="149"/>
      <c r="AA591" s="164"/>
      <c r="AB591" s="149"/>
      <c r="AC591" s="149"/>
      <c r="AD591" s="149"/>
      <c r="AE591" s="149"/>
      <c r="AF591" s="165" t="e">
        <f t="shared" si="31"/>
        <v>#DIV/0!</v>
      </c>
      <c r="AG591" s="166"/>
      <c r="AH591" s="166" t="b">
        <f t="shared" si="32"/>
        <v>1</v>
      </c>
    </row>
    <row r="592" spans="1:34" s="167" customFormat="1" ht="44.25" customHeight="1" thickBot="1" x14ac:dyDescent="0.3">
      <c r="A592" s="149"/>
      <c r="B592" s="149"/>
      <c r="C592" s="151"/>
      <c r="D592" s="149"/>
      <c r="E592" s="151" t="str">
        <f>IF(D592=1,'Tipo '!$B$2,IF(D592=2,'Tipo '!$B$3,IF(D592=3,'Tipo '!$B$4,IF(D592=4,'Tipo '!$B$5,IF(D592=5,'Tipo '!$B$6,IF(D592=6,'Tipo '!$B$7,IF(D592=7,'Tipo '!$B$8,IF(D592=8,'Tipo '!$B$9,IF(D592=9,'Tipo '!$B$10,IF(D592=10,'Tipo '!$B$11,IF(D592=11,'Tipo '!$B$12,IF(D592=12,'Tipo '!$B$13,IF(D592=13,'Tipo '!$B$14,IF(D592=14,'Tipo '!$B$15,IF(D592=15,'Tipo '!$B$16,IF(D592=16,'Tipo '!$B$17,IF(D592=17,'Tipo '!$B$18,IF(D592=18,'Tipo '!$B$19,IF(D592=19,'Tipo '!$B$20,IF(D592=20,'Tipo '!$B$21,"No ha seleccionado un tipo de contrato válido"))))))))))))))))))))</f>
        <v>No ha seleccionado un tipo de contrato válido</v>
      </c>
      <c r="F592" s="151"/>
      <c r="G592" s="151"/>
      <c r="H592" s="154"/>
      <c r="I592" s="154"/>
      <c r="J592" s="155"/>
      <c r="K592" s="156" t="str">
        <f>IF(J592=1,'Equivalencia BH-BMPT'!$D$2,IF(J592=2,'Equivalencia BH-BMPT'!$D$3,IF(J592=3,'Equivalencia BH-BMPT'!$D$4,IF(J592=4,'Equivalencia BH-BMPT'!$D$5,IF(J592=5,'Equivalencia BH-BMPT'!$D$6,IF(J592=6,'Equivalencia BH-BMPT'!$D$7,IF(J592=7,'Equivalencia BH-BMPT'!$D$8,IF(J592=8,'Equivalencia BH-BMPT'!$D$9,IF(J592=9,'Equivalencia BH-BMPT'!$D$10,IF(J592=10,'Equivalencia BH-BMPT'!$D$11,IF(J592=11,'Equivalencia BH-BMPT'!$D$12,IF(J592=12,'Equivalencia BH-BMPT'!$D$13,IF(J592=13,'Equivalencia BH-BMPT'!$D$14,IF(J592=14,'Equivalencia BH-BMPT'!$D$15,IF(J592=15,'Equivalencia BH-BMPT'!$D$16,IF(J592=16,'Equivalencia BH-BMPT'!$D$17,IF(J592=17,'Equivalencia BH-BMPT'!$D$18,IF(J592=18,'Equivalencia BH-BMPT'!$D$19,IF(J592=19,'Equivalencia BH-BMPT'!$D$20,IF(J592=20,'Equivalencia BH-BMPT'!$D$21,IF(J592=21,'Equivalencia BH-BMPT'!$D$22,IF(J592=22,'Equivalencia BH-BMPT'!$D$23,IF(J592=23,'Equivalencia BH-BMPT'!#REF!,IF(J592=24,'Equivalencia BH-BMPT'!$D$25,IF(J592=25,'Equivalencia BH-BMPT'!$D$26,IF(J592=26,'Equivalencia BH-BMPT'!$D$27,IF(J592=27,'Equivalencia BH-BMPT'!$D$28,IF(J592=28,'Equivalencia BH-BMPT'!$D$29,IF(J592=29,'Equivalencia BH-BMPT'!$D$30,IF(J592=30,'Equivalencia BH-BMPT'!$D$31,IF(J592=31,'Equivalencia BH-BMPT'!$D$32,IF(J592=32,'Equivalencia BH-BMPT'!$D$33,IF(J592=33,'Equivalencia BH-BMPT'!$D$34,IF(J592=34,'Equivalencia BH-BMPT'!$D$35,IF(J592=35,'Equivalencia BH-BMPT'!$D$36,IF(J592=36,'Equivalencia BH-BMPT'!$D$37,IF(J592=37,'Equivalencia BH-BMPT'!$D$38,IF(J592=38,'Equivalencia BH-BMPT'!#REF!,IF(J592=39,'Equivalencia BH-BMPT'!$D$40,IF(J592=40,'Equivalencia BH-BMPT'!$D$41,IF(J592=41,'Equivalencia BH-BMPT'!$D$42,IF(J592=42,'Equivalencia BH-BMPT'!$D$43,IF(J592=43,'Equivalencia BH-BMPT'!$D$44,IF(J592=44,'Equivalencia BH-BMPT'!$D$45,IF(J592=45,'Equivalencia BH-BMPT'!$D$46,"No ha seleccionado un número de programa")))))))))))))))))))))))))))))))))))))))))))))</f>
        <v>No ha seleccionado un número de programa</v>
      </c>
      <c r="L592" s="157"/>
      <c r="M592" s="149"/>
      <c r="N592" s="189"/>
      <c r="O592" s="190"/>
      <c r="P592" s="161"/>
      <c r="Q592" s="162"/>
      <c r="R592" s="162"/>
      <c r="S592" s="162"/>
      <c r="T592" s="162">
        <f t="shared" si="30"/>
        <v>0</v>
      </c>
      <c r="U592" s="162"/>
      <c r="V592" s="191"/>
      <c r="W592" s="191"/>
      <c r="X592" s="191"/>
      <c r="Y592" s="149"/>
      <c r="Z592" s="149"/>
      <c r="AA592" s="164"/>
      <c r="AB592" s="149"/>
      <c r="AC592" s="149"/>
      <c r="AD592" s="149"/>
      <c r="AE592" s="149"/>
      <c r="AF592" s="165" t="e">
        <f t="shared" si="31"/>
        <v>#DIV/0!</v>
      </c>
      <c r="AG592" s="166"/>
      <c r="AH592" s="166" t="b">
        <f t="shared" si="32"/>
        <v>1</v>
      </c>
    </row>
    <row r="593" spans="1:34" s="167" customFormat="1" ht="44.25" customHeight="1" thickBot="1" x14ac:dyDescent="0.3">
      <c r="A593" s="149"/>
      <c r="B593" s="149"/>
      <c r="C593" s="151"/>
      <c r="D593" s="149"/>
      <c r="E593" s="151" t="str">
        <f>IF(D593=1,'Tipo '!$B$2,IF(D593=2,'Tipo '!$B$3,IF(D593=3,'Tipo '!$B$4,IF(D593=4,'Tipo '!$B$5,IF(D593=5,'Tipo '!$B$6,IF(D593=6,'Tipo '!$B$7,IF(D593=7,'Tipo '!$B$8,IF(D593=8,'Tipo '!$B$9,IF(D593=9,'Tipo '!$B$10,IF(D593=10,'Tipo '!$B$11,IF(D593=11,'Tipo '!$B$12,IF(D593=12,'Tipo '!$B$13,IF(D593=13,'Tipo '!$B$14,IF(D593=14,'Tipo '!$B$15,IF(D593=15,'Tipo '!$B$16,IF(D593=16,'Tipo '!$B$17,IF(D593=17,'Tipo '!$B$18,IF(D593=18,'Tipo '!$B$19,IF(D593=19,'Tipo '!$B$20,IF(D593=20,'Tipo '!$B$21,"No ha seleccionado un tipo de contrato válido"))))))))))))))))))))</f>
        <v>No ha seleccionado un tipo de contrato válido</v>
      </c>
      <c r="F593" s="151"/>
      <c r="G593" s="151"/>
      <c r="H593" s="154"/>
      <c r="I593" s="154"/>
      <c r="J593" s="155"/>
      <c r="K593" s="156" t="str">
        <f>IF(J593=1,'Equivalencia BH-BMPT'!$D$2,IF(J593=2,'Equivalencia BH-BMPT'!$D$3,IF(J593=3,'Equivalencia BH-BMPT'!$D$4,IF(J593=4,'Equivalencia BH-BMPT'!$D$5,IF(J593=5,'Equivalencia BH-BMPT'!$D$6,IF(J593=6,'Equivalencia BH-BMPT'!$D$7,IF(J593=7,'Equivalencia BH-BMPT'!$D$8,IF(J593=8,'Equivalencia BH-BMPT'!$D$9,IF(J593=9,'Equivalencia BH-BMPT'!$D$10,IF(J593=10,'Equivalencia BH-BMPT'!$D$11,IF(J593=11,'Equivalencia BH-BMPT'!$D$12,IF(J593=12,'Equivalencia BH-BMPT'!$D$13,IF(J593=13,'Equivalencia BH-BMPT'!$D$14,IF(J593=14,'Equivalencia BH-BMPT'!$D$15,IF(J593=15,'Equivalencia BH-BMPT'!$D$16,IF(J593=16,'Equivalencia BH-BMPT'!$D$17,IF(J593=17,'Equivalencia BH-BMPT'!$D$18,IF(J593=18,'Equivalencia BH-BMPT'!$D$19,IF(J593=19,'Equivalencia BH-BMPT'!$D$20,IF(J593=20,'Equivalencia BH-BMPT'!$D$21,IF(J593=21,'Equivalencia BH-BMPT'!$D$22,IF(J593=22,'Equivalencia BH-BMPT'!$D$23,IF(J593=23,'Equivalencia BH-BMPT'!#REF!,IF(J593=24,'Equivalencia BH-BMPT'!$D$25,IF(J593=25,'Equivalencia BH-BMPT'!$D$26,IF(J593=26,'Equivalencia BH-BMPT'!$D$27,IF(J593=27,'Equivalencia BH-BMPT'!$D$28,IF(J593=28,'Equivalencia BH-BMPT'!$D$29,IF(J593=29,'Equivalencia BH-BMPT'!$D$30,IF(J593=30,'Equivalencia BH-BMPT'!$D$31,IF(J593=31,'Equivalencia BH-BMPT'!$D$32,IF(J593=32,'Equivalencia BH-BMPT'!$D$33,IF(J593=33,'Equivalencia BH-BMPT'!$D$34,IF(J593=34,'Equivalencia BH-BMPT'!$D$35,IF(J593=35,'Equivalencia BH-BMPT'!$D$36,IF(J593=36,'Equivalencia BH-BMPT'!$D$37,IF(J593=37,'Equivalencia BH-BMPT'!$D$38,IF(J593=38,'Equivalencia BH-BMPT'!#REF!,IF(J593=39,'Equivalencia BH-BMPT'!$D$40,IF(J593=40,'Equivalencia BH-BMPT'!$D$41,IF(J593=41,'Equivalencia BH-BMPT'!$D$42,IF(J593=42,'Equivalencia BH-BMPT'!$D$43,IF(J593=43,'Equivalencia BH-BMPT'!$D$44,IF(J593=44,'Equivalencia BH-BMPT'!$D$45,IF(J593=45,'Equivalencia BH-BMPT'!$D$46,"No ha seleccionado un número de programa")))))))))))))))))))))))))))))))))))))))))))))</f>
        <v>No ha seleccionado un número de programa</v>
      </c>
      <c r="L593" s="157"/>
      <c r="M593" s="149"/>
      <c r="N593" s="189"/>
      <c r="O593" s="190"/>
      <c r="P593" s="161"/>
      <c r="Q593" s="162"/>
      <c r="R593" s="162"/>
      <c r="S593" s="162"/>
      <c r="T593" s="162">
        <f t="shared" si="30"/>
        <v>0</v>
      </c>
      <c r="U593" s="162"/>
      <c r="V593" s="191"/>
      <c r="W593" s="191"/>
      <c r="X593" s="191"/>
      <c r="Y593" s="149"/>
      <c r="Z593" s="149"/>
      <c r="AA593" s="164"/>
      <c r="AB593" s="149"/>
      <c r="AC593" s="149"/>
      <c r="AD593" s="149"/>
      <c r="AE593" s="149"/>
      <c r="AF593" s="165" t="e">
        <f t="shared" si="31"/>
        <v>#DIV/0!</v>
      </c>
      <c r="AG593" s="166"/>
      <c r="AH593" s="166" t="b">
        <f t="shared" si="32"/>
        <v>1</v>
      </c>
    </row>
    <row r="594" spans="1:34" s="167" customFormat="1" ht="44.25" customHeight="1" thickBot="1" x14ac:dyDescent="0.3">
      <c r="A594" s="149"/>
      <c r="B594" s="149"/>
      <c r="C594" s="151"/>
      <c r="D594" s="149"/>
      <c r="E594" s="151" t="str">
        <f>IF(D594=1,'Tipo '!$B$2,IF(D594=2,'Tipo '!$B$3,IF(D594=3,'Tipo '!$B$4,IF(D594=4,'Tipo '!$B$5,IF(D594=5,'Tipo '!$B$6,IF(D594=6,'Tipo '!$B$7,IF(D594=7,'Tipo '!$B$8,IF(D594=8,'Tipo '!$B$9,IF(D594=9,'Tipo '!$B$10,IF(D594=10,'Tipo '!$B$11,IF(D594=11,'Tipo '!$B$12,IF(D594=12,'Tipo '!$B$13,IF(D594=13,'Tipo '!$B$14,IF(D594=14,'Tipo '!$B$15,IF(D594=15,'Tipo '!$B$16,IF(D594=16,'Tipo '!$B$17,IF(D594=17,'Tipo '!$B$18,IF(D594=18,'Tipo '!$B$19,IF(D594=19,'Tipo '!$B$20,IF(D594=20,'Tipo '!$B$21,"No ha seleccionado un tipo de contrato válido"))))))))))))))))))))</f>
        <v>No ha seleccionado un tipo de contrato válido</v>
      </c>
      <c r="F594" s="151"/>
      <c r="G594" s="151"/>
      <c r="H594" s="154"/>
      <c r="I594" s="154"/>
      <c r="J594" s="155"/>
      <c r="K594" s="156" t="str">
        <f>IF(J594=1,'Equivalencia BH-BMPT'!$D$2,IF(J594=2,'Equivalencia BH-BMPT'!$D$3,IF(J594=3,'Equivalencia BH-BMPT'!$D$4,IF(J594=4,'Equivalencia BH-BMPT'!$D$5,IF(J594=5,'Equivalencia BH-BMPT'!$D$6,IF(J594=6,'Equivalencia BH-BMPT'!$D$7,IF(J594=7,'Equivalencia BH-BMPT'!$D$8,IF(J594=8,'Equivalencia BH-BMPT'!$D$9,IF(J594=9,'Equivalencia BH-BMPT'!$D$10,IF(J594=10,'Equivalencia BH-BMPT'!$D$11,IF(J594=11,'Equivalencia BH-BMPT'!$D$12,IF(J594=12,'Equivalencia BH-BMPT'!$D$13,IF(J594=13,'Equivalencia BH-BMPT'!$D$14,IF(J594=14,'Equivalencia BH-BMPT'!$D$15,IF(J594=15,'Equivalencia BH-BMPT'!$D$16,IF(J594=16,'Equivalencia BH-BMPT'!$D$17,IF(J594=17,'Equivalencia BH-BMPT'!$D$18,IF(J594=18,'Equivalencia BH-BMPT'!$D$19,IF(J594=19,'Equivalencia BH-BMPT'!$D$20,IF(J594=20,'Equivalencia BH-BMPT'!$D$21,IF(J594=21,'Equivalencia BH-BMPT'!$D$22,IF(J594=22,'Equivalencia BH-BMPT'!$D$23,IF(J594=23,'Equivalencia BH-BMPT'!#REF!,IF(J594=24,'Equivalencia BH-BMPT'!$D$25,IF(J594=25,'Equivalencia BH-BMPT'!$D$26,IF(J594=26,'Equivalencia BH-BMPT'!$D$27,IF(J594=27,'Equivalencia BH-BMPT'!$D$28,IF(J594=28,'Equivalencia BH-BMPT'!$D$29,IF(J594=29,'Equivalencia BH-BMPT'!$D$30,IF(J594=30,'Equivalencia BH-BMPT'!$D$31,IF(J594=31,'Equivalencia BH-BMPT'!$D$32,IF(J594=32,'Equivalencia BH-BMPT'!$D$33,IF(J594=33,'Equivalencia BH-BMPT'!$D$34,IF(J594=34,'Equivalencia BH-BMPT'!$D$35,IF(J594=35,'Equivalencia BH-BMPT'!$D$36,IF(J594=36,'Equivalencia BH-BMPT'!$D$37,IF(J594=37,'Equivalencia BH-BMPT'!$D$38,IF(J594=38,'Equivalencia BH-BMPT'!#REF!,IF(J594=39,'Equivalencia BH-BMPT'!$D$40,IF(J594=40,'Equivalencia BH-BMPT'!$D$41,IF(J594=41,'Equivalencia BH-BMPT'!$D$42,IF(J594=42,'Equivalencia BH-BMPT'!$D$43,IF(J594=43,'Equivalencia BH-BMPT'!$D$44,IF(J594=44,'Equivalencia BH-BMPT'!$D$45,IF(J594=45,'Equivalencia BH-BMPT'!$D$46,"No ha seleccionado un número de programa")))))))))))))))))))))))))))))))))))))))))))))</f>
        <v>No ha seleccionado un número de programa</v>
      </c>
      <c r="L594" s="157"/>
      <c r="M594" s="149"/>
      <c r="N594" s="189"/>
      <c r="O594" s="190"/>
      <c r="P594" s="161"/>
      <c r="Q594" s="162"/>
      <c r="R594" s="162"/>
      <c r="S594" s="162"/>
      <c r="T594" s="162">
        <f t="shared" si="30"/>
        <v>0</v>
      </c>
      <c r="U594" s="162"/>
      <c r="V594" s="191"/>
      <c r="W594" s="191"/>
      <c r="X594" s="191"/>
      <c r="Y594" s="149"/>
      <c r="Z594" s="149"/>
      <c r="AA594" s="164"/>
      <c r="AB594" s="149"/>
      <c r="AC594" s="149"/>
      <c r="AD594" s="149"/>
      <c r="AE594" s="149"/>
      <c r="AF594" s="165" t="e">
        <f t="shared" si="31"/>
        <v>#DIV/0!</v>
      </c>
      <c r="AG594" s="166"/>
      <c r="AH594" s="166" t="b">
        <f t="shared" si="32"/>
        <v>1</v>
      </c>
    </row>
    <row r="595" spans="1:34" s="167" customFormat="1" ht="44.25" customHeight="1" thickBot="1" x14ac:dyDescent="0.3">
      <c r="A595" s="149"/>
      <c r="B595" s="149"/>
      <c r="C595" s="151"/>
      <c r="D595" s="149"/>
      <c r="E595" s="151" t="str">
        <f>IF(D595=1,'Tipo '!$B$2,IF(D595=2,'Tipo '!$B$3,IF(D595=3,'Tipo '!$B$4,IF(D595=4,'Tipo '!$B$5,IF(D595=5,'Tipo '!$B$6,IF(D595=6,'Tipo '!$B$7,IF(D595=7,'Tipo '!$B$8,IF(D595=8,'Tipo '!$B$9,IF(D595=9,'Tipo '!$B$10,IF(D595=10,'Tipo '!$B$11,IF(D595=11,'Tipo '!$B$12,IF(D595=12,'Tipo '!$B$13,IF(D595=13,'Tipo '!$B$14,IF(D595=14,'Tipo '!$B$15,IF(D595=15,'Tipo '!$B$16,IF(D595=16,'Tipo '!$B$17,IF(D595=17,'Tipo '!$B$18,IF(D595=18,'Tipo '!$B$19,IF(D595=19,'Tipo '!$B$20,IF(D595=20,'Tipo '!$B$21,"No ha seleccionado un tipo de contrato válido"))))))))))))))))))))</f>
        <v>No ha seleccionado un tipo de contrato válido</v>
      </c>
      <c r="F595" s="151"/>
      <c r="G595" s="151"/>
      <c r="H595" s="154"/>
      <c r="I595" s="154"/>
      <c r="J595" s="155"/>
      <c r="K595" s="156" t="str">
        <f>IF(J595=1,'Equivalencia BH-BMPT'!$D$2,IF(J595=2,'Equivalencia BH-BMPT'!$D$3,IF(J595=3,'Equivalencia BH-BMPT'!$D$4,IF(J595=4,'Equivalencia BH-BMPT'!$D$5,IF(J595=5,'Equivalencia BH-BMPT'!$D$6,IF(J595=6,'Equivalencia BH-BMPT'!$D$7,IF(J595=7,'Equivalencia BH-BMPT'!$D$8,IF(J595=8,'Equivalencia BH-BMPT'!$D$9,IF(J595=9,'Equivalencia BH-BMPT'!$D$10,IF(J595=10,'Equivalencia BH-BMPT'!$D$11,IF(J595=11,'Equivalencia BH-BMPT'!$D$12,IF(J595=12,'Equivalencia BH-BMPT'!$D$13,IF(J595=13,'Equivalencia BH-BMPT'!$D$14,IF(J595=14,'Equivalencia BH-BMPT'!$D$15,IF(J595=15,'Equivalencia BH-BMPT'!$D$16,IF(J595=16,'Equivalencia BH-BMPT'!$D$17,IF(J595=17,'Equivalencia BH-BMPT'!$D$18,IF(J595=18,'Equivalencia BH-BMPT'!$D$19,IF(J595=19,'Equivalencia BH-BMPT'!$D$20,IF(J595=20,'Equivalencia BH-BMPT'!$D$21,IF(J595=21,'Equivalencia BH-BMPT'!$D$22,IF(J595=22,'Equivalencia BH-BMPT'!$D$23,IF(J595=23,'Equivalencia BH-BMPT'!#REF!,IF(J595=24,'Equivalencia BH-BMPT'!$D$25,IF(J595=25,'Equivalencia BH-BMPT'!$D$26,IF(J595=26,'Equivalencia BH-BMPT'!$D$27,IF(J595=27,'Equivalencia BH-BMPT'!$D$28,IF(J595=28,'Equivalencia BH-BMPT'!$D$29,IF(J595=29,'Equivalencia BH-BMPT'!$D$30,IF(J595=30,'Equivalencia BH-BMPT'!$D$31,IF(J595=31,'Equivalencia BH-BMPT'!$D$32,IF(J595=32,'Equivalencia BH-BMPT'!$D$33,IF(J595=33,'Equivalencia BH-BMPT'!$D$34,IF(J595=34,'Equivalencia BH-BMPT'!$D$35,IF(J595=35,'Equivalencia BH-BMPT'!$D$36,IF(J595=36,'Equivalencia BH-BMPT'!$D$37,IF(J595=37,'Equivalencia BH-BMPT'!$D$38,IF(J595=38,'Equivalencia BH-BMPT'!#REF!,IF(J595=39,'Equivalencia BH-BMPT'!$D$40,IF(J595=40,'Equivalencia BH-BMPT'!$D$41,IF(J595=41,'Equivalencia BH-BMPT'!$D$42,IF(J595=42,'Equivalencia BH-BMPT'!$D$43,IF(J595=43,'Equivalencia BH-BMPT'!$D$44,IF(J595=44,'Equivalencia BH-BMPT'!$D$45,IF(J595=45,'Equivalencia BH-BMPT'!$D$46,"No ha seleccionado un número de programa")))))))))))))))))))))))))))))))))))))))))))))</f>
        <v>No ha seleccionado un número de programa</v>
      </c>
      <c r="L595" s="157"/>
      <c r="M595" s="149"/>
      <c r="N595" s="189"/>
      <c r="O595" s="190"/>
      <c r="P595" s="161"/>
      <c r="Q595" s="162"/>
      <c r="R595" s="162"/>
      <c r="S595" s="162"/>
      <c r="T595" s="162">
        <f t="shared" si="30"/>
        <v>0</v>
      </c>
      <c r="U595" s="162"/>
      <c r="V595" s="191"/>
      <c r="W595" s="191"/>
      <c r="X595" s="191"/>
      <c r="Y595" s="149"/>
      <c r="Z595" s="149"/>
      <c r="AA595" s="164"/>
      <c r="AB595" s="149"/>
      <c r="AC595" s="149"/>
      <c r="AD595" s="149"/>
      <c r="AE595" s="149"/>
      <c r="AF595" s="165" t="e">
        <f t="shared" si="31"/>
        <v>#DIV/0!</v>
      </c>
      <c r="AG595" s="166"/>
      <c r="AH595" s="166" t="b">
        <f t="shared" si="32"/>
        <v>1</v>
      </c>
    </row>
    <row r="596" spans="1:34" s="167" customFormat="1" ht="44.25" customHeight="1" thickBot="1" x14ac:dyDescent="0.3">
      <c r="A596" s="149"/>
      <c r="B596" s="149"/>
      <c r="C596" s="151"/>
      <c r="D596" s="149"/>
      <c r="E596" s="151" t="str">
        <f>IF(D596=1,'Tipo '!$B$2,IF(D596=2,'Tipo '!$B$3,IF(D596=3,'Tipo '!$B$4,IF(D596=4,'Tipo '!$B$5,IF(D596=5,'Tipo '!$B$6,IF(D596=6,'Tipo '!$B$7,IF(D596=7,'Tipo '!$B$8,IF(D596=8,'Tipo '!$B$9,IF(D596=9,'Tipo '!$B$10,IF(D596=10,'Tipo '!$B$11,IF(D596=11,'Tipo '!$B$12,IF(D596=12,'Tipo '!$B$13,IF(D596=13,'Tipo '!$B$14,IF(D596=14,'Tipo '!$B$15,IF(D596=15,'Tipo '!$B$16,IF(D596=16,'Tipo '!$B$17,IF(D596=17,'Tipo '!$B$18,IF(D596=18,'Tipo '!$B$19,IF(D596=19,'Tipo '!$B$20,IF(D596=20,'Tipo '!$B$21,"No ha seleccionado un tipo de contrato válido"))))))))))))))))))))</f>
        <v>No ha seleccionado un tipo de contrato válido</v>
      </c>
      <c r="F596" s="151"/>
      <c r="G596" s="151"/>
      <c r="H596" s="154"/>
      <c r="I596" s="154"/>
      <c r="J596" s="155"/>
      <c r="K596" s="156" t="str">
        <f>IF(J596=1,'Equivalencia BH-BMPT'!$D$2,IF(J596=2,'Equivalencia BH-BMPT'!$D$3,IF(J596=3,'Equivalencia BH-BMPT'!$D$4,IF(J596=4,'Equivalencia BH-BMPT'!$D$5,IF(J596=5,'Equivalencia BH-BMPT'!$D$6,IF(J596=6,'Equivalencia BH-BMPT'!$D$7,IF(J596=7,'Equivalencia BH-BMPT'!$D$8,IF(J596=8,'Equivalencia BH-BMPT'!$D$9,IF(J596=9,'Equivalencia BH-BMPT'!$D$10,IF(J596=10,'Equivalencia BH-BMPT'!$D$11,IF(J596=11,'Equivalencia BH-BMPT'!$D$12,IF(J596=12,'Equivalencia BH-BMPT'!$D$13,IF(J596=13,'Equivalencia BH-BMPT'!$D$14,IF(J596=14,'Equivalencia BH-BMPT'!$D$15,IF(J596=15,'Equivalencia BH-BMPT'!$D$16,IF(J596=16,'Equivalencia BH-BMPT'!$D$17,IF(J596=17,'Equivalencia BH-BMPT'!$D$18,IF(J596=18,'Equivalencia BH-BMPT'!$D$19,IF(J596=19,'Equivalencia BH-BMPT'!$D$20,IF(J596=20,'Equivalencia BH-BMPT'!$D$21,IF(J596=21,'Equivalencia BH-BMPT'!$D$22,IF(J596=22,'Equivalencia BH-BMPT'!$D$23,IF(J596=23,'Equivalencia BH-BMPT'!#REF!,IF(J596=24,'Equivalencia BH-BMPT'!$D$25,IF(J596=25,'Equivalencia BH-BMPT'!$D$26,IF(J596=26,'Equivalencia BH-BMPT'!$D$27,IF(J596=27,'Equivalencia BH-BMPT'!$D$28,IF(J596=28,'Equivalencia BH-BMPT'!$D$29,IF(J596=29,'Equivalencia BH-BMPT'!$D$30,IF(J596=30,'Equivalencia BH-BMPT'!$D$31,IF(J596=31,'Equivalencia BH-BMPT'!$D$32,IF(J596=32,'Equivalencia BH-BMPT'!$D$33,IF(J596=33,'Equivalencia BH-BMPT'!$D$34,IF(J596=34,'Equivalencia BH-BMPT'!$D$35,IF(J596=35,'Equivalencia BH-BMPT'!$D$36,IF(J596=36,'Equivalencia BH-BMPT'!$D$37,IF(J596=37,'Equivalencia BH-BMPT'!$D$38,IF(J596=38,'Equivalencia BH-BMPT'!#REF!,IF(J596=39,'Equivalencia BH-BMPT'!$D$40,IF(J596=40,'Equivalencia BH-BMPT'!$D$41,IF(J596=41,'Equivalencia BH-BMPT'!$D$42,IF(J596=42,'Equivalencia BH-BMPT'!$D$43,IF(J596=43,'Equivalencia BH-BMPT'!$D$44,IF(J596=44,'Equivalencia BH-BMPT'!$D$45,IF(J596=45,'Equivalencia BH-BMPT'!$D$46,"No ha seleccionado un número de programa")))))))))))))))))))))))))))))))))))))))))))))</f>
        <v>No ha seleccionado un número de programa</v>
      </c>
      <c r="L596" s="157"/>
      <c r="M596" s="149"/>
      <c r="N596" s="189"/>
      <c r="O596" s="190"/>
      <c r="P596" s="161"/>
      <c r="Q596" s="162"/>
      <c r="R596" s="162"/>
      <c r="S596" s="162"/>
      <c r="T596" s="162">
        <f t="shared" ref="T596:T659" si="33">O596+Q596+S596</f>
        <v>0</v>
      </c>
      <c r="U596" s="162"/>
      <c r="V596" s="191"/>
      <c r="W596" s="191"/>
      <c r="X596" s="191"/>
      <c r="Y596" s="149"/>
      <c r="Z596" s="149"/>
      <c r="AA596" s="164"/>
      <c r="AB596" s="149"/>
      <c r="AC596" s="149"/>
      <c r="AD596" s="149"/>
      <c r="AE596" s="149"/>
      <c r="AF596" s="165" t="e">
        <f t="shared" ref="AF596:AF659" si="34">SUM(U596/T596)</f>
        <v>#DIV/0!</v>
      </c>
      <c r="AG596" s="166"/>
      <c r="AH596" s="166" t="b">
        <f t="shared" ref="AH596:AH659" si="35">IF(I596="Funcionamiento",J596=0,J596="")</f>
        <v>1</v>
      </c>
    </row>
    <row r="597" spans="1:34" s="167" customFormat="1" ht="44.25" customHeight="1" thickBot="1" x14ac:dyDescent="0.3">
      <c r="A597" s="149"/>
      <c r="B597" s="149"/>
      <c r="C597" s="151"/>
      <c r="D597" s="149"/>
      <c r="E597" s="151" t="str">
        <f>IF(D597=1,'Tipo '!$B$2,IF(D597=2,'Tipo '!$B$3,IF(D597=3,'Tipo '!$B$4,IF(D597=4,'Tipo '!$B$5,IF(D597=5,'Tipo '!$B$6,IF(D597=6,'Tipo '!$B$7,IF(D597=7,'Tipo '!$B$8,IF(D597=8,'Tipo '!$B$9,IF(D597=9,'Tipo '!$B$10,IF(D597=10,'Tipo '!$B$11,IF(D597=11,'Tipo '!$B$12,IF(D597=12,'Tipo '!$B$13,IF(D597=13,'Tipo '!$B$14,IF(D597=14,'Tipo '!$B$15,IF(D597=15,'Tipo '!$B$16,IF(D597=16,'Tipo '!$B$17,IF(D597=17,'Tipo '!$B$18,IF(D597=18,'Tipo '!$B$19,IF(D597=19,'Tipo '!$B$20,IF(D597=20,'Tipo '!$B$21,"No ha seleccionado un tipo de contrato válido"))))))))))))))))))))</f>
        <v>No ha seleccionado un tipo de contrato válido</v>
      </c>
      <c r="F597" s="151"/>
      <c r="G597" s="151"/>
      <c r="H597" s="154"/>
      <c r="I597" s="154"/>
      <c r="J597" s="155"/>
      <c r="K597" s="156" t="str">
        <f>IF(J597=1,'Equivalencia BH-BMPT'!$D$2,IF(J597=2,'Equivalencia BH-BMPT'!$D$3,IF(J597=3,'Equivalencia BH-BMPT'!$D$4,IF(J597=4,'Equivalencia BH-BMPT'!$D$5,IF(J597=5,'Equivalencia BH-BMPT'!$D$6,IF(J597=6,'Equivalencia BH-BMPT'!$D$7,IF(J597=7,'Equivalencia BH-BMPT'!$D$8,IF(J597=8,'Equivalencia BH-BMPT'!$D$9,IF(J597=9,'Equivalencia BH-BMPT'!$D$10,IF(J597=10,'Equivalencia BH-BMPT'!$D$11,IF(J597=11,'Equivalencia BH-BMPT'!$D$12,IF(J597=12,'Equivalencia BH-BMPT'!$D$13,IF(J597=13,'Equivalencia BH-BMPT'!$D$14,IF(J597=14,'Equivalencia BH-BMPT'!$D$15,IF(J597=15,'Equivalencia BH-BMPT'!$D$16,IF(J597=16,'Equivalencia BH-BMPT'!$D$17,IF(J597=17,'Equivalencia BH-BMPT'!$D$18,IF(J597=18,'Equivalencia BH-BMPT'!$D$19,IF(J597=19,'Equivalencia BH-BMPT'!$D$20,IF(J597=20,'Equivalencia BH-BMPT'!$D$21,IF(J597=21,'Equivalencia BH-BMPT'!$D$22,IF(J597=22,'Equivalencia BH-BMPT'!$D$23,IF(J597=23,'Equivalencia BH-BMPT'!#REF!,IF(J597=24,'Equivalencia BH-BMPT'!$D$25,IF(J597=25,'Equivalencia BH-BMPT'!$D$26,IF(J597=26,'Equivalencia BH-BMPT'!$D$27,IF(J597=27,'Equivalencia BH-BMPT'!$D$28,IF(J597=28,'Equivalencia BH-BMPT'!$D$29,IF(J597=29,'Equivalencia BH-BMPT'!$D$30,IF(J597=30,'Equivalencia BH-BMPT'!$D$31,IF(J597=31,'Equivalencia BH-BMPT'!$D$32,IF(J597=32,'Equivalencia BH-BMPT'!$D$33,IF(J597=33,'Equivalencia BH-BMPT'!$D$34,IF(J597=34,'Equivalencia BH-BMPT'!$D$35,IF(J597=35,'Equivalencia BH-BMPT'!$D$36,IF(J597=36,'Equivalencia BH-BMPT'!$D$37,IF(J597=37,'Equivalencia BH-BMPT'!$D$38,IF(J597=38,'Equivalencia BH-BMPT'!#REF!,IF(J597=39,'Equivalencia BH-BMPT'!$D$40,IF(J597=40,'Equivalencia BH-BMPT'!$D$41,IF(J597=41,'Equivalencia BH-BMPT'!$D$42,IF(J597=42,'Equivalencia BH-BMPT'!$D$43,IF(J597=43,'Equivalencia BH-BMPT'!$D$44,IF(J597=44,'Equivalencia BH-BMPT'!$D$45,IF(J597=45,'Equivalencia BH-BMPT'!$D$46,"No ha seleccionado un número de programa")))))))))))))))))))))))))))))))))))))))))))))</f>
        <v>No ha seleccionado un número de programa</v>
      </c>
      <c r="L597" s="157"/>
      <c r="M597" s="149"/>
      <c r="N597" s="189"/>
      <c r="O597" s="190"/>
      <c r="P597" s="161"/>
      <c r="Q597" s="162"/>
      <c r="R597" s="162"/>
      <c r="S597" s="162"/>
      <c r="T597" s="162">
        <f t="shared" si="33"/>
        <v>0</v>
      </c>
      <c r="U597" s="162"/>
      <c r="V597" s="191"/>
      <c r="W597" s="191"/>
      <c r="X597" s="191"/>
      <c r="Y597" s="149"/>
      <c r="Z597" s="149"/>
      <c r="AA597" s="164"/>
      <c r="AB597" s="149"/>
      <c r="AC597" s="149"/>
      <c r="AD597" s="149"/>
      <c r="AE597" s="149"/>
      <c r="AF597" s="165" t="e">
        <f t="shared" si="34"/>
        <v>#DIV/0!</v>
      </c>
      <c r="AG597" s="166"/>
      <c r="AH597" s="166" t="b">
        <f t="shared" si="35"/>
        <v>1</v>
      </c>
    </row>
    <row r="598" spans="1:34" s="167" customFormat="1" ht="44.25" customHeight="1" thickBot="1" x14ac:dyDescent="0.3">
      <c r="A598" s="149"/>
      <c r="B598" s="149"/>
      <c r="C598" s="151"/>
      <c r="D598" s="149"/>
      <c r="E598" s="151" t="str">
        <f>IF(D598=1,'Tipo '!$B$2,IF(D598=2,'Tipo '!$B$3,IF(D598=3,'Tipo '!$B$4,IF(D598=4,'Tipo '!$B$5,IF(D598=5,'Tipo '!$B$6,IF(D598=6,'Tipo '!$B$7,IF(D598=7,'Tipo '!$B$8,IF(D598=8,'Tipo '!$B$9,IF(D598=9,'Tipo '!$B$10,IF(D598=10,'Tipo '!$B$11,IF(D598=11,'Tipo '!$B$12,IF(D598=12,'Tipo '!$B$13,IF(D598=13,'Tipo '!$B$14,IF(D598=14,'Tipo '!$B$15,IF(D598=15,'Tipo '!$B$16,IF(D598=16,'Tipo '!$B$17,IF(D598=17,'Tipo '!$B$18,IF(D598=18,'Tipo '!$B$19,IF(D598=19,'Tipo '!$B$20,IF(D598=20,'Tipo '!$B$21,"No ha seleccionado un tipo de contrato válido"))))))))))))))))))))</f>
        <v>No ha seleccionado un tipo de contrato válido</v>
      </c>
      <c r="F598" s="151"/>
      <c r="G598" s="151"/>
      <c r="H598" s="154"/>
      <c r="I598" s="154"/>
      <c r="J598" s="155"/>
      <c r="K598" s="156" t="str">
        <f>IF(J598=1,'Equivalencia BH-BMPT'!$D$2,IF(J598=2,'Equivalencia BH-BMPT'!$D$3,IF(J598=3,'Equivalencia BH-BMPT'!$D$4,IF(J598=4,'Equivalencia BH-BMPT'!$D$5,IF(J598=5,'Equivalencia BH-BMPT'!$D$6,IF(J598=6,'Equivalencia BH-BMPT'!$D$7,IF(J598=7,'Equivalencia BH-BMPT'!$D$8,IF(J598=8,'Equivalencia BH-BMPT'!$D$9,IF(J598=9,'Equivalencia BH-BMPT'!$D$10,IF(J598=10,'Equivalencia BH-BMPT'!$D$11,IF(J598=11,'Equivalencia BH-BMPT'!$D$12,IF(J598=12,'Equivalencia BH-BMPT'!$D$13,IF(J598=13,'Equivalencia BH-BMPT'!$D$14,IF(J598=14,'Equivalencia BH-BMPT'!$D$15,IF(J598=15,'Equivalencia BH-BMPT'!$D$16,IF(J598=16,'Equivalencia BH-BMPT'!$D$17,IF(J598=17,'Equivalencia BH-BMPT'!$D$18,IF(J598=18,'Equivalencia BH-BMPT'!$D$19,IF(J598=19,'Equivalencia BH-BMPT'!$D$20,IF(J598=20,'Equivalencia BH-BMPT'!$D$21,IF(J598=21,'Equivalencia BH-BMPT'!$D$22,IF(J598=22,'Equivalencia BH-BMPT'!$D$23,IF(J598=23,'Equivalencia BH-BMPT'!#REF!,IF(J598=24,'Equivalencia BH-BMPT'!$D$25,IF(J598=25,'Equivalencia BH-BMPT'!$D$26,IF(J598=26,'Equivalencia BH-BMPT'!$D$27,IF(J598=27,'Equivalencia BH-BMPT'!$D$28,IF(J598=28,'Equivalencia BH-BMPT'!$D$29,IF(J598=29,'Equivalencia BH-BMPT'!$D$30,IF(J598=30,'Equivalencia BH-BMPT'!$D$31,IF(J598=31,'Equivalencia BH-BMPT'!$D$32,IF(J598=32,'Equivalencia BH-BMPT'!$D$33,IF(J598=33,'Equivalencia BH-BMPT'!$D$34,IF(J598=34,'Equivalencia BH-BMPT'!$D$35,IF(J598=35,'Equivalencia BH-BMPT'!$D$36,IF(J598=36,'Equivalencia BH-BMPT'!$D$37,IF(J598=37,'Equivalencia BH-BMPT'!$D$38,IF(J598=38,'Equivalencia BH-BMPT'!#REF!,IF(J598=39,'Equivalencia BH-BMPT'!$D$40,IF(J598=40,'Equivalencia BH-BMPT'!$D$41,IF(J598=41,'Equivalencia BH-BMPT'!$D$42,IF(J598=42,'Equivalencia BH-BMPT'!$D$43,IF(J598=43,'Equivalencia BH-BMPT'!$D$44,IF(J598=44,'Equivalencia BH-BMPT'!$D$45,IF(J598=45,'Equivalencia BH-BMPT'!$D$46,"No ha seleccionado un número de programa")))))))))))))))))))))))))))))))))))))))))))))</f>
        <v>No ha seleccionado un número de programa</v>
      </c>
      <c r="L598" s="157"/>
      <c r="M598" s="149"/>
      <c r="N598" s="189"/>
      <c r="O598" s="190"/>
      <c r="P598" s="161"/>
      <c r="Q598" s="162"/>
      <c r="R598" s="162"/>
      <c r="S598" s="162"/>
      <c r="T598" s="162">
        <f t="shared" si="33"/>
        <v>0</v>
      </c>
      <c r="U598" s="162"/>
      <c r="V598" s="191"/>
      <c r="W598" s="191"/>
      <c r="X598" s="191"/>
      <c r="Y598" s="149"/>
      <c r="Z598" s="149"/>
      <c r="AA598" s="164"/>
      <c r="AB598" s="149"/>
      <c r="AC598" s="149"/>
      <c r="AD598" s="149"/>
      <c r="AE598" s="149"/>
      <c r="AF598" s="165" t="e">
        <f t="shared" si="34"/>
        <v>#DIV/0!</v>
      </c>
      <c r="AG598" s="166"/>
      <c r="AH598" s="166" t="b">
        <f t="shared" si="35"/>
        <v>1</v>
      </c>
    </row>
    <row r="599" spans="1:34" s="167" customFormat="1" ht="44.25" customHeight="1" thickBot="1" x14ac:dyDescent="0.3">
      <c r="A599" s="149"/>
      <c r="B599" s="149"/>
      <c r="C599" s="151"/>
      <c r="D599" s="149"/>
      <c r="E599" s="151" t="str">
        <f>IF(D599=1,'Tipo '!$B$2,IF(D599=2,'Tipo '!$B$3,IF(D599=3,'Tipo '!$B$4,IF(D599=4,'Tipo '!$B$5,IF(D599=5,'Tipo '!$B$6,IF(D599=6,'Tipo '!$B$7,IF(D599=7,'Tipo '!$B$8,IF(D599=8,'Tipo '!$B$9,IF(D599=9,'Tipo '!$B$10,IF(D599=10,'Tipo '!$B$11,IF(D599=11,'Tipo '!$B$12,IF(D599=12,'Tipo '!$B$13,IF(D599=13,'Tipo '!$B$14,IF(D599=14,'Tipo '!$B$15,IF(D599=15,'Tipo '!$B$16,IF(D599=16,'Tipo '!$B$17,IF(D599=17,'Tipo '!$B$18,IF(D599=18,'Tipo '!$B$19,IF(D599=19,'Tipo '!$B$20,IF(D599=20,'Tipo '!$B$21,"No ha seleccionado un tipo de contrato válido"))))))))))))))))))))</f>
        <v>No ha seleccionado un tipo de contrato válido</v>
      </c>
      <c r="F599" s="151"/>
      <c r="G599" s="151"/>
      <c r="H599" s="154"/>
      <c r="I599" s="154"/>
      <c r="J599" s="155"/>
      <c r="K599" s="156" t="str">
        <f>IF(J599=1,'Equivalencia BH-BMPT'!$D$2,IF(J599=2,'Equivalencia BH-BMPT'!$D$3,IF(J599=3,'Equivalencia BH-BMPT'!$D$4,IF(J599=4,'Equivalencia BH-BMPT'!$D$5,IF(J599=5,'Equivalencia BH-BMPT'!$D$6,IF(J599=6,'Equivalencia BH-BMPT'!$D$7,IF(J599=7,'Equivalencia BH-BMPT'!$D$8,IF(J599=8,'Equivalencia BH-BMPT'!$D$9,IF(J599=9,'Equivalencia BH-BMPT'!$D$10,IF(J599=10,'Equivalencia BH-BMPT'!$D$11,IF(J599=11,'Equivalencia BH-BMPT'!$D$12,IF(J599=12,'Equivalencia BH-BMPT'!$D$13,IF(J599=13,'Equivalencia BH-BMPT'!$D$14,IF(J599=14,'Equivalencia BH-BMPT'!$D$15,IF(J599=15,'Equivalencia BH-BMPT'!$D$16,IF(J599=16,'Equivalencia BH-BMPT'!$D$17,IF(J599=17,'Equivalencia BH-BMPT'!$D$18,IF(J599=18,'Equivalencia BH-BMPT'!$D$19,IF(J599=19,'Equivalencia BH-BMPT'!$D$20,IF(J599=20,'Equivalencia BH-BMPT'!$D$21,IF(J599=21,'Equivalencia BH-BMPT'!$D$22,IF(J599=22,'Equivalencia BH-BMPT'!$D$23,IF(J599=23,'Equivalencia BH-BMPT'!#REF!,IF(J599=24,'Equivalencia BH-BMPT'!$D$25,IF(J599=25,'Equivalencia BH-BMPT'!$D$26,IF(J599=26,'Equivalencia BH-BMPT'!$D$27,IF(J599=27,'Equivalencia BH-BMPT'!$D$28,IF(J599=28,'Equivalencia BH-BMPT'!$D$29,IF(J599=29,'Equivalencia BH-BMPT'!$D$30,IF(J599=30,'Equivalencia BH-BMPT'!$D$31,IF(J599=31,'Equivalencia BH-BMPT'!$D$32,IF(J599=32,'Equivalencia BH-BMPT'!$D$33,IF(J599=33,'Equivalencia BH-BMPT'!$D$34,IF(J599=34,'Equivalencia BH-BMPT'!$D$35,IF(J599=35,'Equivalencia BH-BMPT'!$D$36,IF(J599=36,'Equivalencia BH-BMPT'!$D$37,IF(J599=37,'Equivalencia BH-BMPT'!$D$38,IF(J599=38,'Equivalencia BH-BMPT'!#REF!,IF(J599=39,'Equivalencia BH-BMPT'!$D$40,IF(J599=40,'Equivalencia BH-BMPT'!$D$41,IF(J599=41,'Equivalencia BH-BMPT'!$D$42,IF(J599=42,'Equivalencia BH-BMPT'!$D$43,IF(J599=43,'Equivalencia BH-BMPT'!$D$44,IF(J599=44,'Equivalencia BH-BMPT'!$D$45,IF(J599=45,'Equivalencia BH-BMPT'!$D$46,"No ha seleccionado un número de programa")))))))))))))))))))))))))))))))))))))))))))))</f>
        <v>No ha seleccionado un número de programa</v>
      </c>
      <c r="L599" s="157"/>
      <c r="M599" s="149"/>
      <c r="N599" s="189"/>
      <c r="O599" s="190"/>
      <c r="P599" s="161"/>
      <c r="Q599" s="162"/>
      <c r="R599" s="162"/>
      <c r="S599" s="162"/>
      <c r="T599" s="162">
        <f t="shared" si="33"/>
        <v>0</v>
      </c>
      <c r="U599" s="162"/>
      <c r="V599" s="191"/>
      <c r="W599" s="191"/>
      <c r="X599" s="191"/>
      <c r="Y599" s="149"/>
      <c r="Z599" s="149"/>
      <c r="AA599" s="164"/>
      <c r="AB599" s="149"/>
      <c r="AC599" s="149"/>
      <c r="AD599" s="149"/>
      <c r="AE599" s="149"/>
      <c r="AF599" s="165" t="e">
        <f t="shared" si="34"/>
        <v>#DIV/0!</v>
      </c>
      <c r="AG599" s="166"/>
      <c r="AH599" s="166" t="b">
        <f t="shared" si="35"/>
        <v>1</v>
      </c>
    </row>
    <row r="600" spans="1:34" s="167" customFormat="1" ht="44.25" customHeight="1" thickBot="1" x14ac:dyDescent="0.3">
      <c r="A600" s="149"/>
      <c r="B600" s="149"/>
      <c r="C600" s="151"/>
      <c r="D600" s="149"/>
      <c r="E600" s="151" t="str">
        <f>IF(D600=1,'Tipo '!$B$2,IF(D600=2,'Tipo '!$B$3,IF(D600=3,'Tipo '!$B$4,IF(D600=4,'Tipo '!$B$5,IF(D600=5,'Tipo '!$B$6,IF(D600=6,'Tipo '!$B$7,IF(D600=7,'Tipo '!$B$8,IF(D600=8,'Tipo '!$B$9,IF(D600=9,'Tipo '!$B$10,IF(D600=10,'Tipo '!$B$11,IF(D600=11,'Tipo '!$B$12,IF(D600=12,'Tipo '!$B$13,IF(D600=13,'Tipo '!$B$14,IF(D600=14,'Tipo '!$B$15,IF(D600=15,'Tipo '!$B$16,IF(D600=16,'Tipo '!$B$17,IF(D600=17,'Tipo '!$B$18,IF(D600=18,'Tipo '!$B$19,IF(D600=19,'Tipo '!$B$20,IF(D600=20,'Tipo '!$B$21,"No ha seleccionado un tipo de contrato válido"))))))))))))))))))))</f>
        <v>No ha seleccionado un tipo de contrato válido</v>
      </c>
      <c r="F600" s="151"/>
      <c r="G600" s="151"/>
      <c r="H600" s="154"/>
      <c r="I600" s="154"/>
      <c r="J600" s="155"/>
      <c r="K600" s="156" t="str">
        <f>IF(J600=1,'Equivalencia BH-BMPT'!$D$2,IF(J600=2,'Equivalencia BH-BMPT'!$D$3,IF(J600=3,'Equivalencia BH-BMPT'!$D$4,IF(J600=4,'Equivalencia BH-BMPT'!$D$5,IF(J600=5,'Equivalencia BH-BMPT'!$D$6,IF(J600=6,'Equivalencia BH-BMPT'!$D$7,IF(J600=7,'Equivalencia BH-BMPT'!$D$8,IF(J600=8,'Equivalencia BH-BMPT'!$D$9,IF(J600=9,'Equivalencia BH-BMPT'!$D$10,IF(J600=10,'Equivalencia BH-BMPT'!$D$11,IF(J600=11,'Equivalencia BH-BMPT'!$D$12,IF(J600=12,'Equivalencia BH-BMPT'!$D$13,IF(J600=13,'Equivalencia BH-BMPT'!$D$14,IF(J600=14,'Equivalencia BH-BMPT'!$D$15,IF(J600=15,'Equivalencia BH-BMPT'!$D$16,IF(J600=16,'Equivalencia BH-BMPT'!$D$17,IF(J600=17,'Equivalencia BH-BMPT'!$D$18,IF(J600=18,'Equivalencia BH-BMPT'!$D$19,IF(J600=19,'Equivalencia BH-BMPT'!$D$20,IF(J600=20,'Equivalencia BH-BMPT'!$D$21,IF(J600=21,'Equivalencia BH-BMPT'!$D$22,IF(J600=22,'Equivalencia BH-BMPT'!$D$23,IF(J600=23,'Equivalencia BH-BMPT'!#REF!,IF(J600=24,'Equivalencia BH-BMPT'!$D$25,IF(J600=25,'Equivalencia BH-BMPT'!$D$26,IF(J600=26,'Equivalencia BH-BMPT'!$D$27,IF(J600=27,'Equivalencia BH-BMPT'!$D$28,IF(J600=28,'Equivalencia BH-BMPT'!$D$29,IF(J600=29,'Equivalencia BH-BMPT'!$D$30,IF(J600=30,'Equivalencia BH-BMPT'!$D$31,IF(J600=31,'Equivalencia BH-BMPT'!$D$32,IF(J600=32,'Equivalencia BH-BMPT'!$D$33,IF(J600=33,'Equivalencia BH-BMPT'!$D$34,IF(J600=34,'Equivalencia BH-BMPT'!$D$35,IF(J600=35,'Equivalencia BH-BMPT'!$D$36,IF(J600=36,'Equivalencia BH-BMPT'!$D$37,IF(J600=37,'Equivalencia BH-BMPT'!$D$38,IF(J600=38,'Equivalencia BH-BMPT'!#REF!,IF(J600=39,'Equivalencia BH-BMPT'!$D$40,IF(J600=40,'Equivalencia BH-BMPT'!$D$41,IF(J600=41,'Equivalencia BH-BMPT'!$D$42,IF(J600=42,'Equivalencia BH-BMPT'!$D$43,IF(J600=43,'Equivalencia BH-BMPT'!$D$44,IF(J600=44,'Equivalencia BH-BMPT'!$D$45,IF(J600=45,'Equivalencia BH-BMPT'!$D$46,"No ha seleccionado un número de programa")))))))))))))))))))))))))))))))))))))))))))))</f>
        <v>No ha seleccionado un número de programa</v>
      </c>
      <c r="L600" s="157"/>
      <c r="M600" s="149"/>
      <c r="N600" s="189"/>
      <c r="O600" s="190"/>
      <c r="P600" s="161"/>
      <c r="Q600" s="162"/>
      <c r="R600" s="162"/>
      <c r="S600" s="162"/>
      <c r="T600" s="162">
        <f t="shared" si="33"/>
        <v>0</v>
      </c>
      <c r="U600" s="162"/>
      <c r="V600" s="191"/>
      <c r="W600" s="191"/>
      <c r="X600" s="191"/>
      <c r="Y600" s="149"/>
      <c r="Z600" s="149"/>
      <c r="AA600" s="164"/>
      <c r="AB600" s="149"/>
      <c r="AC600" s="149"/>
      <c r="AD600" s="149"/>
      <c r="AE600" s="149"/>
      <c r="AF600" s="165" t="e">
        <f t="shared" si="34"/>
        <v>#DIV/0!</v>
      </c>
      <c r="AG600" s="166"/>
      <c r="AH600" s="166" t="b">
        <f t="shared" si="35"/>
        <v>1</v>
      </c>
    </row>
    <row r="601" spans="1:34" s="167" customFormat="1" ht="44.25" customHeight="1" thickBot="1" x14ac:dyDescent="0.3">
      <c r="A601" s="149"/>
      <c r="B601" s="149"/>
      <c r="C601" s="151"/>
      <c r="D601" s="149"/>
      <c r="E601" s="151" t="str">
        <f>IF(D601=1,'Tipo '!$B$2,IF(D601=2,'Tipo '!$B$3,IF(D601=3,'Tipo '!$B$4,IF(D601=4,'Tipo '!$B$5,IF(D601=5,'Tipo '!$B$6,IF(D601=6,'Tipo '!$B$7,IF(D601=7,'Tipo '!$B$8,IF(D601=8,'Tipo '!$B$9,IF(D601=9,'Tipo '!$B$10,IF(D601=10,'Tipo '!$B$11,IF(D601=11,'Tipo '!$B$12,IF(D601=12,'Tipo '!$B$13,IF(D601=13,'Tipo '!$B$14,IF(D601=14,'Tipo '!$B$15,IF(D601=15,'Tipo '!$B$16,IF(D601=16,'Tipo '!$B$17,IF(D601=17,'Tipo '!$B$18,IF(D601=18,'Tipo '!$B$19,IF(D601=19,'Tipo '!$B$20,IF(D601=20,'Tipo '!$B$21,"No ha seleccionado un tipo de contrato válido"))))))))))))))))))))</f>
        <v>No ha seleccionado un tipo de contrato válido</v>
      </c>
      <c r="F601" s="151"/>
      <c r="G601" s="151"/>
      <c r="H601" s="154"/>
      <c r="I601" s="154"/>
      <c r="J601" s="155"/>
      <c r="K601" s="156" t="str">
        <f>IF(J601=1,'Equivalencia BH-BMPT'!$D$2,IF(J601=2,'Equivalencia BH-BMPT'!$D$3,IF(J601=3,'Equivalencia BH-BMPT'!$D$4,IF(J601=4,'Equivalencia BH-BMPT'!$D$5,IF(J601=5,'Equivalencia BH-BMPT'!$D$6,IF(J601=6,'Equivalencia BH-BMPT'!$D$7,IF(J601=7,'Equivalencia BH-BMPT'!$D$8,IF(J601=8,'Equivalencia BH-BMPT'!$D$9,IF(J601=9,'Equivalencia BH-BMPT'!$D$10,IF(J601=10,'Equivalencia BH-BMPT'!$D$11,IF(J601=11,'Equivalencia BH-BMPT'!$D$12,IF(J601=12,'Equivalencia BH-BMPT'!$D$13,IF(J601=13,'Equivalencia BH-BMPT'!$D$14,IF(J601=14,'Equivalencia BH-BMPT'!$D$15,IF(J601=15,'Equivalencia BH-BMPT'!$D$16,IF(J601=16,'Equivalencia BH-BMPT'!$D$17,IF(J601=17,'Equivalencia BH-BMPT'!$D$18,IF(J601=18,'Equivalencia BH-BMPT'!$D$19,IF(J601=19,'Equivalencia BH-BMPT'!$D$20,IF(J601=20,'Equivalencia BH-BMPT'!$D$21,IF(J601=21,'Equivalencia BH-BMPT'!$D$22,IF(J601=22,'Equivalencia BH-BMPT'!$D$23,IF(J601=23,'Equivalencia BH-BMPT'!#REF!,IF(J601=24,'Equivalencia BH-BMPT'!$D$25,IF(J601=25,'Equivalencia BH-BMPT'!$D$26,IF(J601=26,'Equivalencia BH-BMPT'!$D$27,IF(J601=27,'Equivalencia BH-BMPT'!$D$28,IF(J601=28,'Equivalencia BH-BMPT'!$D$29,IF(J601=29,'Equivalencia BH-BMPT'!$D$30,IF(J601=30,'Equivalencia BH-BMPT'!$D$31,IF(J601=31,'Equivalencia BH-BMPT'!$D$32,IF(J601=32,'Equivalencia BH-BMPT'!$D$33,IF(J601=33,'Equivalencia BH-BMPT'!$D$34,IF(J601=34,'Equivalencia BH-BMPT'!$D$35,IF(J601=35,'Equivalencia BH-BMPT'!$D$36,IF(J601=36,'Equivalencia BH-BMPT'!$D$37,IF(J601=37,'Equivalencia BH-BMPT'!$D$38,IF(J601=38,'Equivalencia BH-BMPT'!#REF!,IF(J601=39,'Equivalencia BH-BMPT'!$D$40,IF(J601=40,'Equivalencia BH-BMPT'!$D$41,IF(J601=41,'Equivalencia BH-BMPT'!$D$42,IF(J601=42,'Equivalencia BH-BMPT'!$D$43,IF(J601=43,'Equivalencia BH-BMPT'!$D$44,IF(J601=44,'Equivalencia BH-BMPT'!$D$45,IF(J601=45,'Equivalencia BH-BMPT'!$D$46,"No ha seleccionado un número de programa")))))))))))))))))))))))))))))))))))))))))))))</f>
        <v>No ha seleccionado un número de programa</v>
      </c>
      <c r="L601" s="157"/>
      <c r="M601" s="149"/>
      <c r="N601" s="189"/>
      <c r="O601" s="190"/>
      <c r="P601" s="161"/>
      <c r="Q601" s="162"/>
      <c r="R601" s="162"/>
      <c r="S601" s="162"/>
      <c r="T601" s="162">
        <f t="shared" si="33"/>
        <v>0</v>
      </c>
      <c r="U601" s="162"/>
      <c r="V601" s="191"/>
      <c r="W601" s="191"/>
      <c r="X601" s="191"/>
      <c r="Y601" s="149"/>
      <c r="Z601" s="149"/>
      <c r="AA601" s="164"/>
      <c r="AB601" s="149"/>
      <c r="AC601" s="149"/>
      <c r="AD601" s="149"/>
      <c r="AE601" s="149"/>
      <c r="AF601" s="165" t="e">
        <f t="shared" si="34"/>
        <v>#DIV/0!</v>
      </c>
      <c r="AG601" s="166"/>
      <c r="AH601" s="166" t="b">
        <f t="shared" si="35"/>
        <v>1</v>
      </c>
    </row>
    <row r="602" spans="1:34" s="167" customFormat="1" ht="44.25" customHeight="1" thickBot="1" x14ac:dyDescent="0.3">
      <c r="A602" s="149"/>
      <c r="B602" s="149"/>
      <c r="C602" s="151"/>
      <c r="D602" s="149"/>
      <c r="E602" s="151" t="str">
        <f>IF(D602=1,'Tipo '!$B$2,IF(D602=2,'Tipo '!$B$3,IF(D602=3,'Tipo '!$B$4,IF(D602=4,'Tipo '!$B$5,IF(D602=5,'Tipo '!$B$6,IF(D602=6,'Tipo '!$B$7,IF(D602=7,'Tipo '!$B$8,IF(D602=8,'Tipo '!$B$9,IF(D602=9,'Tipo '!$B$10,IF(D602=10,'Tipo '!$B$11,IF(D602=11,'Tipo '!$B$12,IF(D602=12,'Tipo '!$B$13,IF(D602=13,'Tipo '!$B$14,IF(D602=14,'Tipo '!$B$15,IF(D602=15,'Tipo '!$B$16,IF(D602=16,'Tipo '!$B$17,IF(D602=17,'Tipo '!$B$18,IF(D602=18,'Tipo '!$B$19,IF(D602=19,'Tipo '!$B$20,IF(D602=20,'Tipo '!$B$21,"No ha seleccionado un tipo de contrato válido"))))))))))))))))))))</f>
        <v>No ha seleccionado un tipo de contrato válido</v>
      </c>
      <c r="F602" s="151"/>
      <c r="G602" s="151"/>
      <c r="H602" s="154"/>
      <c r="I602" s="154"/>
      <c r="J602" s="155"/>
      <c r="K602" s="156" t="str">
        <f>IF(J602=1,'Equivalencia BH-BMPT'!$D$2,IF(J602=2,'Equivalencia BH-BMPT'!$D$3,IF(J602=3,'Equivalencia BH-BMPT'!$D$4,IF(J602=4,'Equivalencia BH-BMPT'!$D$5,IF(J602=5,'Equivalencia BH-BMPT'!$D$6,IF(J602=6,'Equivalencia BH-BMPT'!$D$7,IF(J602=7,'Equivalencia BH-BMPT'!$D$8,IF(J602=8,'Equivalencia BH-BMPT'!$D$9,IF(J602=9,'Equivalencia BH-BMPT'!$D$10,IF(J602=10,'Equivalencia BH-BMPT'!$D$11,IF(J602=11,'Equivalencia BH-BMPT'!$D$12,IF(J602=12,'Equivalencia BH-BMPT'!$D$13,IF(J602=13,'Equivalencia BH-BMPT'!$D$14,IF(J602=14,'Equivalencia BH-BMPT'!$D$15,IF(J602=15,'Equivalencia BH-BMPT'!$D$16,IF(J602=16,'Equivalencia BH-BMPT'!$D$17,IF(J602=17,'Equivalencia BH-BMPT'!$D$18,IF(J602=18,'Equivalencia BH-BMPT'!$D$19,IF(J602=19,'Equivalencia BH-BMPT'!$D$20,IF(J602=20,'Equivalencia BH-BMPT'!$D$21,IF(J602=21,'Equivalencia BH-BMPT'!$D$22,IF(J602=22,'Equivalencia BH-BMPT'!$D$23,IF(J602=23,'Equivalencia BH-BMPT'!#REF!,IF(J602=24,'Equivalencia BH-BMPT'!$D$25,IF(J602=25,'Equivalencia BH-BMPT'!$D$26,IF(J602=26,'Equivalencia BH-BMPT'!$D$27,IF(J602=27,'Equivalencia BH-BMPT'!$D$28,IF(J602=28,'Equivalencia BH-BMPT'!$D$29,IF(J602=29,'Equivalencia BH-BMPT'!$D$30,IF(J602=30,'Equivalencia BH-BMPT'!$D$31,IF(J602=31,'Equivalencia BH-BMPT'!$D$32,IF(J602=32,'Equivalencia BH-BMPT'!$D$33,IF(J602=33,'Equivalencia BH-BMPT'!$D$34,IF(J602=34,'Equivalencia BH-BMPT'!$D$35,IF(J602=35,'Equivalencia BH-BMPT'!$D$36,IF(J602=36,'Equivalencia BH-BMPT'!$D$37,IF(J602=37,'Equivalencia BH-BMPT'!$D$38,IF(J602=38,'Equivalencia BH-BMPT'!#REF!,IF(J602=39,'Equivalencia BH-BMPT'!$D$40,IF(J602=40,'Equivalencia BH-BMPT'!$D$41,IF(J602=41,'Equivalencia BH-BMPT'!$D$42,IF(J602=42,'Equivalencia BH-BMPT'!$D$43,IF(J602=43,'Equivalencia BH-BMPT'!$D$44,IF(J602=44,'Equivalencia BH-BMPT'!$D$45,IF(J602=45,'Equivalencia BH-BMPT'!$D$46,"No ha seleccionado un número de programa")))))))))))))))))))))))))))))))))))))))))))))</f>
        <v>No ha seleccionado un número de programa</v>
      </c>
      <c r="L602" s="157"/>
      <c r="M602" s="149"/>
      <c r="N602" s="189"/>
      <c r="O602" s="190"/>
      <c r="P602" s="161"/>
      <c r="Q602" s="162"/>
      <c r="R602" s="162"/>
      <c r="S602" s="162"/>
      <c r="T602" s="162">
        <f t="shared" si="33"/>
        <v>0</v>
      </c>
      <c r="U602" s="162"/>
      <c r="V602" s="191"/>
      <c r="W602" s="191"/>
      <c r="X602" s="191"/>
      <c r="Y602" s="149"/>
      <c r="Z602" s="149"/>
      <c r="AA602" s="164"/>
      <c r="AB602" s="149"/>
      <c r="AC602" s="149"/>
      <c r="AD602" s="149"/>
      <c r="AE602" s="149"/>
      <c r="AF602" s="165" t="e">
        <f t="shared" si="34"/>
        <v>#DIV/0!</v>
      </c>
      <c r="AG602" s="166"/>
      <c r="AH602" s="166" t="b">
        <f t="shared" si="35"/>
        <v>1</v>
      </c>
    </row>
    <row r="603" spans="1:34" s="167" customFormat="1" ht="44.25" customHeight="1" thickBot="1" x14ac:dyDescent="0.3">
      <c r="A603" s="149"/>
      <c r="B603" s="149"/>
      <c r="C603" s="151"/>
      <c r="D603" s="149"/>
      <c r="E603" s="151" t="str">
        <f>IF(D603=1,'Tipo '!$B$2,IF(D603=2,'Tipo '!$B$3,IF(D603=3,'Tipo '!$B$4,IF(D603=4,'Tipo '!$B$5,IF(D603=5,'Tipo '!$B$6,IF(D603=6,'Tipo '!$B$7,IF(D603=7,'Tipo '!$B$8,IF(D603=8,'Tipo '!$B$9,IF(D603=9,'Tipo '!$B$10,IF(D603=10,'Tipo '!$B$11,IF(D603=11,'Tipo '!$B$12,IF(D603=12,'Tipo '!$B$13,IF(D603=13,'Tipo '!$B$14,IF(D603=14,'Tipo '!$B$15,IF(D603=15,'Tipo '!$B$16,IF(D603=16,'Tipo '!$B$17,IF(D603=17,'Tipo '!$B$18,IF(D603=18,'Tipo '!$B$19,IF(D603=19,'Tipo '!$B$20,IF(D603=20,'Tipo '!$B$21,"No ha seleccionado un tipo de contrato válido"))))))))))))))))))))</f>
        <v>No ha seleccionado un tipo de contrato válido</v>
      </c>
      <c r="F603" s="151"/>
      <c r="G603" s="151"/>
      <c r="H603" s="154"/>
      <c r="I603" s="154"/>
      <c r="J603" s="155"/>
      <c r="K603" s="156" t="str">
        <f>IF(J603=1,'Equivalencia BH-BMPT'!$D$2,IF(J603=2,'Equivalencia BH-BMPT'!$D$3,IF(J603=3,'Equivalencia BH-BMPT'!$D$4,IF(J603=4,'Equivalencia BH-BMPT'!$D$5,IF(J603=5,'Equivalencia BH-BMPT'!$D$6,IF(J603=6,'Equivalencia BH-BMPT'!$D$7,IF(J603=7,'Equivalencia BH-BMPT'!$D$8,IF(J603=8,'Equivalencia BH-BMPT'!$D$9,IF(J603=9,'Equivalencia BH-BMPT'!$D$10,IF(J603=10,'Equivalencia BH-BMPT'!$D$11,IF(J603=11,'Equivalencia BH-BMPT'!$D$12,IF(J603=12,'Equivalencia BH-BMPT'!$D$13,IF(J603=13,'Equivalencia BH-BMPT'!$D$14,IF(J603=14,'Equivalencia BH-BMPT'!$D$15,IF(J603=15,'Equivalencia BH-BMPT'!$D$16,IF(J603=16,'Equivalencia BH-BMPT'!$D$17,IF(J603=17,'Equivalencia BH-BMPT'!$D$18,IF(J603=18,'Equivalencia BH-BMPT'!$D$19,IF(J603=19,'Equivalencia BH-BMPT'!$D$20,IF(J603=20,'Equivalencia BH-BMPT'!$D$21,IF(J603=21,'Equivalencia BH-BMPT'!$D$22,IF(J603=22,'Equivalencia BH-BMPT'!$D$23,IF(J603=23,'Equivalencia BH-BMPT'!#REF!,IF(J603=24,'Equivalencia BH-BMPT'!$D$25,IF(J603=25,'Equivalencia BH-BMPT'!$D$26,IF(J603=26,'Equivalencia BH-BMPT'!$D$27,IF(J603=27,'Equivalencia BH-BMPT'!$D$28,IF(J603=28,'Equivalencia BH-BMPT'!$D$29,IF(J603=29,'Equivalencia BH-BMPT'!$D$30,IF(J603=30,'Equivalencia BH-BMPT'!$D$31,IF(J603=31,'Equivalencia BH-BMPT'!$D$32,IF(J603=32,'Equivalencia BH-BMPT'!$D$33,IF(J603=33,'Equivalencia BH-BMPT'!$D$34,IF(J603=34,'Equivalencia BH-BMPT'!$D$35,IF(J603=35,'Equivalencia BH-BMPT'!$D$36,IF(J603=36,'Equivalencia BH-BMPT'!$D$37,IF(J603=37,'Equivalencia BH-BMPT'!$D$38,IF(J603=38,'Equivalencia BH-BMPT'!#REF!,IF(J603=39,'Equivalencia BH-BMPT'!$D$40,IF(J603=40,'Equivalencia BH-BMPT'!$D$41,IF(J603=41,'Equivalencia BH-BMPT'!$D$42,IF(J603=42,'Equivalencia BH-BMPT'!$D$43,IF(J603=43,'Equivalencia BH-BMPT'!$D$44,IF(J603=44,'Equivalencia BH-BMPT'!$D$45,IF(J603=45,'Equivalencia BH-BMPT'!$D$46,"No ha seleccionado un número de programa")))))))))))))))))))))))))))))))))))))))))))))</f>
        <v>No ha seleccionado un número de programa</v>
      </c>
      <c r="L603" s="157"/>
      <c r="M603" s="149"/>
      <c r="N603" s="189"/>
      <c r="O603" s="190"/>
      <c r="P603" s="161"/>
      <c r="Q603" s="162"/>
      <c r="R603" s="162"/>
      <c r="S603" s="162"/>
      <c r="T603" s="162">
        <f t="shared" si="33"/>
        <v>0</v>
      </c>
      <c r="U603" s="162"/>
      <c r="V603" s="191"/>
      <c r="W603" s="191"/>
      <c r="X603" s="191"/>
      <c r="Y603" s="149"/>
      <c r="Z603" s="149"/>
      <c r="AA603" s="164"/>
      <c r="AB603" s="149"/>
      <c r="AC603" s="149"/>
      <c r="AD603" s="149"/>
      <c r="AE603" s="149"/>
      <c r="AF603" s="165" t="e">
        <f t="shared" si="34"/>
        <v>#DIV/0!</v>
      </c>
      <c r="AG603" s="166"/>
      <c r="AH603" s="166" t="b">
        <f t="shared" si="35"/>
        <v>1</v>
      </c>
    </row>
    <row r="604" spans="1:34" s="167" customFormat="1" ht="44.25" customHeight="1" thickBot="1" x14ac:dyDescent="0.3">
      <c r="A604" s="149"/>
      <c r="B604" s="149"/>
      <c r="C604" s="151"/>
      <c r="D604" s="149"/>
      <c r="E604" s="151" t="str">
        <f>IF(D604=1,'Tipo '!$B$2,IF(D604=2,'Tipo '!$B$3,IF(D604=3,'Tipo '!$B$4,IF(D604=4,'Tipo '!$B$5,IF(D604=5,'Tipo '!$B$6,IF(D604=6,'Tipo '!$B$7,IF(D604=7,'Tipo '!$B$8,IF(D604=8,'Tipo '!$B$9,IF(D604=9,'Tipo '!$B$10,IF(D604=10,'Tipo '!$B$11,IF(D604=11,'Tipo '!$B$12,IF(D604=12,'Tipo '!$B$13,IF(D604=13,'Tipo '!$B$14,IF(D604=14,'Tipo '!$B$15,IF(D604=15,'Tipo '!$B$16,IF(D604=16,'Tipo '!$B$17,IF(D604=17,'Tipo '!$B$18,IF(D604=18,'Tipo '!$B$19,IF(D604=19,'Tipo '!$B$20,IF(D604=20,'Tipo '!$B$21,"No ha seleccionado un tipo de contrato válido"))))))))))))))))))))</f>
        <v>No ha seleccionado un tipo de contrato válido</v>
      </c>
      <c r="F604" s="151"/>
      <c r="G604" s="151"/>
      <c r="H604" s="154"/>
      <c r="I604" s="154"/>
      <c r="J604" s="155"/>
      <c r="K604" s="156" t="str">
        <f>IF(J604=1,'Equivalencia BH-BMPT'!$D$2,IF(J604=2,'Equivalencia BH-BMPT'!$D$3,IF(J604=3,'Equivalencia BH-BMPT'!$D$4,IF(J604=4,'Equivalencia BH-BMPT'!$D$5,IF(J604=5,'Equivalencia BH-BMPT'!$D$6,IF(J604=6,'Equivalencia BH-BMPT'!$D$7,IF(J604=7,'Equivalencia BH-BMPT'!$D$8,IF(J604=8,'Equivalencia BH-BMPT'!$D$9,IF(J604=9,'Equivalencia BH-BMPT'!$D$10,IF(J604=10,'Equivalencia BH-BMPT'!$D$11,IF(J604=11,'Equivalencia BH-BMPT'!$D$12,IF(J604=12,'Equivalencia BH-BMPT'!$D$13,IF(J604=13,'Equivalencia BH-BMPT'!$D$14,IF(J604=14,'Equivalencia BH-BMPT'!$D$15,IF(J604=15,'Equivalencia BH-BMPT'!$D$16,IF(J604=16,'Equivalencia BH-BMPT'!$D$17,IF(J604=17,'Equivalencia BH-BMPT'!$D$18,IF(J604=18,'Equivalencia BH-BMPT'!$D$19,IF(J604=19,'Equivalencia BH-BMPT'!$D$20,IF(J604=20,'Equivalencia BH-BMPT'!$D$21,IF(J604=21,'Equivalencia BH-BMPT'!$D$22,IF(J604=22,'Equivalencia BH-BMPT'!$D$23,IF(J604=23,'Equivalencia BH-BMPT'!#REF!,IF(J604=24,'Equivalencia BH-BMPT'!$D$25,IF(J604=25,'Equivalencia BH-BMPT'!$D$26,IF(J604=26,'Equivalencia BH-BMPT'!$D$27,IF(J604=27,'Equivalencia BH-BMPT'!$D$28,IF(J604=28,'Equivalencia BH-BMPT'!$D$29,IF(J604=29,'Equivalencia BH-BMPT'!$D$30,IF(J604=30,'Equivalencia BH-BMPT'!$D$31,IF(J604=31,'Equivalencia BH-BMPT'!$D$32,IF(J604=32,'Equivalencia BH-BMPT'!$D$33,IF(J604=33,'Equivalencia BH-BMPT'!$D$34,IF(J604=34,'Equivalencia BH-BMPT'!$D$35,IF(J604=35,'Equivalencia BH-BMPT'!$D$36,IF(J604=36,'Equivalencia BH-BMPT'!$D$37,IF(J604=37,'Equivalencia BH-BMPT'!$D$38,IF(J604=38,'Equivalencia BH-BMPT'!#REF!,IF(J604=39,'Equivalencia BH-BMPT'!$D$40,IF(J604=40,'Equivalencia BH-BMPT'!$D$41,IF(J604=41,'Equivalencia BH-BMPT'!$D$42,IF(J604=42,'Equivalencia BH-BMPT'!$D$43,IF(J604=43,'Equivalencia BH-BMPT'!$D$44,IF(J604=44,'Equivalencia BH-BMPT'!$D$45,IF(J604=45,'Equivalencia BH-BMPT'!$D$46,"No ha seleccionado un número de programa")))))))))))))))))))))))))))))))))))))))))))))</f>
        <v>No ha seleccionado un número de programa</v>
      </c>
      <c r="L604" s="157"/>
      <c r="M604" s="149"/>
      <c r="N604" s="189"/>
      <c r="O604" s="190"/>
      <c r="P604" s="161"/>
      <c r="Q604" s="162"/>
      <c r="R604" s="162"/>
      <c r="S604" s="162"/>
      <c r="T604" s="162">
        <f t="shared" si="33"/>
        <v>0</v>
      </c>
      <c r="U604" s="162"/>
      <c r="V604" s="191"/>
      <c r="W604" s="191"/>
      <c r="X604" s="191"/>
      <c r="Y604" s="149"/>
      <c r="Z604" s="149"/>
      <c r="AA604" s="164"/>
      <c r="AB604" s="149"/>
      <c r="AC604" s="149"/>
      <c r="AD604" s="149"/>
      <c r="AE604" s="149"/>
      <c r="AF604" s="165" t="e">
        <f t="shared" si="34"/>
        <v>#DIV/0!</v>
      </c>
      <c r="AG604" s="166"/>
      <c r="AH604" s="166" t="b">
        <f t="shared" si="35"/>
        <v>1</v>
      </c>
    </row>
    <row r="605" spans="1:34" s="167" customFormat="1" ht="44.25" customHeight="1" thickBot="1" x14ac:dyDescent="0.3">
      <c r="A605" s="149"/>
      <c r="B605" s="149"/>
      <c r="C605" s="151"/>
      <c r="D605" s="149"/>
      <c r="E605" s="151" t="str">
        <f>IF(D605=1,'Tipo '!$B$2,IF(D605=2,'Tipo '!$B$3,IF(D605=3,'Tipo '!$B$4,IF(D605=4,'Tipo '!$B$5,IF(D605=5,'Tipo '!$B$6,IF(D605=6,'Tipo '!$B$7,IF(D605=7,'Tipo '!$B$8,IF(D605=8,'Tipo '!$B$9,IF(D605=9,'Tipo '!$B$10,IF(D605=10,'Tipo '!$B$11,IF(D605=11,'Tipo '!$B$12,IF(D605=12,'Tipo '!$B$13,IF(D605=13,'Tipo '!$B$14,IF(D605=14,'Tipo '!$B$15,IF(D605=15,'Tipo '!$B$16,IF(D605=16,'Tipo '!$B$17,IF(D605=17,'Tipo '!$B$18,IF(D605=18,'Tipo '!$B$19,IF(D605=19,'Tipo '!$B$20,IF(D605=20,'Tipo '!$B$21,"No ha seleccionado un tipo de contrato válido"))))))))))))))))))))</f>
        <v>No ha seleccionado un tipo de contrato válido</v>
      </c>
      <c r="F605" s="151"/>
      <c r="G605" s="151"/>
      <c r="H605" s="154"/>
      <c r="I605" s="154"/>
      <c r="J605" s="155"/>
      <c r="K605" s="156" t="str">
        <f>IF(J605=1,'Equivalencia BH-BMPT'!$D$2,IF(J605=2,'Equivalencia BH-BMPT'!$D$3,IF(J605=3,'Equivalencia BH-BMPT'!$D$4,IF(J605=4,'Equivalencia BH-BMPT'!$D$5,IF(J605=5,'Equivalencia BH-BMPT'!$D$6,IF(J605=6,'Equivalencia BH-BMPT'!$D$7,IF(J605=7,'Equivalencia BH-BMPT'!$D$8,IF(J605=8,'Equivalencia BH-BMPT'!$D$9,IF(J605=9,'Equivalencia BH-BMPT'!$D$10,IF(J605=10,'Equivalencia BH-BMPT'!$D$11,IF(J605=11,'Equivalencia BH-BMPT'!$D$12,IF(J605=12,'Equivalencia BH-BMPT'!$D$13,IF(J605=13,'Equivalencia BH-BMPT'!$D$14,IF(J605=14,'Equivalencia BH-BMPT'!$D$15,IF(J605=15,'Equivalencia BH-BMPT'!$D$16,IF(J605=16,'Equivalencia BH-BMPT'!$D$17,IF(J605=17,'Equivalencia BH-BMPT'!$D$18,IF(J605=18,'Equivalencia BH-BMPT'!$D$19,IF(J605=19,'Equivalencia BH-BMPT'!$D$20,IF(J605=20,'Equivalencia BH-BMPT'!$D$21,IF(J605=21,'Equivalencia BH-BMPT'!$D$22,IF(J605=22,'Equivalencia BH-BMPT'!$D$23,IF(J605=23,'Equivalencia BH-BMPT'!#REF!,IF(J605=24,'Equivalencia BH-BMPT'!$D$25,IF(J605=25,'Equivalencia BH-BMPT'!$D$26,IF(J605=26,'Equivalencia BH-BMPT'!$D$27,IF(J605=27,'Equivalencia BH-BMPT'!$D$28,IF(J605=28,'Equivalencia BH-BMPT'!$D$29,IF(J605=29,'Equivalencia BH-BMPT'!$D$30,IF(J605=30,'Equivalencia BH-BMPT'!$D$31,IF(J605=31,'Equivalencia BH-BMPT'!$D$32,IF(J605=32,'Equivalencia BH-BMPT'!$D$33,IF(J605=33,'Equivalencia BH-BMPT'!$D$34,IF(J605=34,'Equivalencia BH-BMPT'!$D$35,IF(J605=35,'Equivalencia BH-BMPT'!$D$36,IF(J605=36,'Equivalencia BH-BMPT'!$D$37,IF(J605=37,'Equivalencia BH-BMPT'!$D$38,IF(J605=38,'Equivalencia BH-BMPT'!#REF!,IF(J605=39,'Equivalencia BH-BMPT'!$D$40,IF(J605=40,'Equivalencia BH-BMPT'!$D$41,IF(J605=41,'Equivalencia BH-BMPT'!$D$42,IF(J605=42,'Equivalencia BH-BMPT'!$D$43,IF(J605=43,'Equivalencia BH-BMPT'!$D$44,IF(J605=44,'Equivalencia BH-BMPT'!$D$45,IF(J605=45,'Equivalencia BH-BMPT'!$D$46,"No ha seleccionado un número de programa")))))))))))))))))))))))))))))))))))))))))))))</f>
        <v>No ha seleccionado un número de programa</v>
      </c>
      <c r="L605" s="157"/>
      <c r="M605" s="149"/>
      <c r="N605" s="189"/>
      <c r="O605" s="190"/>
      <c r="P605" s="161"/>
      <c r="Q605" s="162"/>
      <c r="R605" s="162"/>
      <c r="S605" s="162"/>
      <c r="T605" s="162">
        <f t="shared" si="33"/>
        <v>0</v>
      </c>
      <c r="U605" s="162"/>
      <c r="V605" s="191"/>
      <c r="W605" s="191"/>
      <c r="X605" s="191"/>
      <c r="Y605" s="149"/>
      <c r="Z605" s="149"/>
      <c r="AA605" s="164"/>
      <c r="AB605" s="149"/>
      <c r="AC605" s="149"/>
      <c r="AD605" s="149"/>
      <c r="AE605" s="149"/>
      <c r="AF605" s="165" t="e">
        <f t="shared" si="34"/>
        <v>#DIV/0!</v>
      </c>
      <c r="AG605" s="166"/>
      <c r="AH605" s="166" t="b">
        <f t="shared" si="35"/>
        <v>1</v>
      </c>
    </row>
    <row r="606" spans="1:34" s="167" customFormat="1" ht="44.25" customHeight="1" thickBot="1" x14ac:dyDescent="0.3">
      <c r="A606" s="149"/>
      <c r="B606" s="149"/>
      <c r="C606" s="151"/>
      <c r="D606" s="149"/>
      <c r="E606" s="151" t="str">
        <f>IF(D606=1,'Tipo '!$B$2,IF(D606=2,'Tipo '!$B$3,IF(D606=3,'Tipo '!$B$4,IF(D606=4,'Tipo '!$B$5,IF(D606=5,'Tipo '!$B$6,IF(D606=6,'Tipo '!$B$7,IF(D606=7,'Tipo '!$B$8,IF(D606=8,'Tipo '!$B$9,IF(D606=9,'Tipo '!$B$10,IF(D606=10,'Tipo '!$B$11,IF(D606=11,'Tipo '!$B$12,IF(D606=12,'Tipo '!$B$13,IF(D606=13,'Tipo '!$B$14,IF(D606=14,'Tipo '!$B$15,IF(D606=15,'Tipo '!$B$16,IF(D606=16,'Tipo '!$B$17,IF(D606=17,'Tipo '!$B$18,IF(D606=18,'Tipo '!$B$19,IF(D606=19,'Tipo '!$B$20,IF(D606=20,'Tipo '!$B$21,"No ha seleccionado un tipo de contrato válido"))))))))))))))))))))</f>
        <v>No ha seleccionado un tipo de contrato válido</v>
      </c>
      <c r="F606" s="151"/>
      <c r="G606" s="151"/>
      <c r="H606" s="154"/>
      <c r="I606" s="154"/>
      <c r="J606" s="155"/>
      <c r="K606" s="156" t="str">
        <f>IF(J606=1,'Equivalencia BH-BMPT'!$D$2,IF(J606=2,'Equivalencia BH-BMPT'!$D$3,IF(J606=3,'Equivalencia BH-BMPT'!$D$4,IF(J606=4,'Equivalencia BH-BMPT'!$D$5,IF(J606=5,'Equivalencia BH-BMPT'!$D$6,IF(J606=6,'Equivalencia BH-BMPT'!$D$7,IF(J606=7,'Equivalencia BH-BMPT'!$D$8,IF(J606=8,'Equivalencia BH-BMPT'!$D$9,IF(J606=9,'Equivalencia BH-BMPT'!$D$10,IF(J606=10,'Equivalencia BH-BMPT'!$D$11,IF(J606=11,'Equivalencia BH-BMPT'!$D$12,IF(J606=12,'Equivalencia BH-BMPT'!$D$13,IF(J606=13,'Equivalencia BH-BMPT'!$D$14,IF(J606=14,'Equivalencia BH-BMPT'!$D$15,IF(J606=15,'Equivalencia BH-BMPT'!$D$16,IF(J606=16,'Equivalencia BH-BMPT'!$D$17,IF(J606=17,'Equivalencia BH-BMPT'!$D$18,IF(J606=18,'Equivalencia BH-BMPT'!$D$19,IF(J606=19,'Equivalencia BH-BMPT'!$D$20,IF(J606=20,'Equivalencia BH-BMPT'!$D$21,IF(J606=21,'Equivalencia BH-BMPT'!$D$22,IF(J606=22,'Equivalencia BH-BMPT'!$D$23,IF(J606=23,'Equivalencia BH-BMPT'!#REF!,IF(J606=24,'Equivalencia BH-BMPT'!$D$25,IF(J606=25,'Equivalencia BH-BMPT'!$D$26,IF(J606=26,'Equivalencia BH-BMPT'!$D$27,IF(J606=27,'Equivalencia BH-BMPT'!$D$28,IF(J606=28,'Equivalencia BH-BMPT'!$D$29,IF(J606=29,'Equivalencia BH-BMPT'!$D$30,IF(J606=30,'Equivalencia BH-BMPT'!$D$31,IF(J606=31,'Equivalencia BH-BMPT'!$D$32,IF(J606=32,'Equivalencia BH-BMPT'!$D$33,IF(J606=33,'Equivalencia BH-BMPT'!$D$34,IF(J606=34,'Equivalencia BH-BMPT'!$D$35,IF(J606=35,'Equivalencia BH-BMPT'!$D$36,IF(J606=36,'Equivalencia BH-BMPT'!$D$37,IF(J606=37,'Equivalencia BH-BMPT'!$D$38,IF(J606=38,'Equivalencia BH-BMPT'!#REF!,IF(J606=39,'Equivalencia BH-BMPT'!$D$40,IF(J606=40,'Equivalencia BH-BMPT'!$D$41,IF(J606=41,'Equivalencia BH-BMPT'!$D$42,IF(J606=42,'Equivalencia BH-BMPT'!$D$43,IF(J606=43,'Equivalencia BH-BMPT'!$D$44,IF(J606=44,'Equivalencia BH-BMPT'!$D$45,IF(J606=45,'Equivalencia BH-BMPT'!$D$46,"No ha seleccionado un número de programa")))))))))))))))))))))))))))))))))))))))))))))</f>
        <v>No ha seleccionado un número de programa</v>
      </c>
      <c r="L606" s="157"/>
      <c r="M606" s="149"/>
      <c r="N606" s="189"/>
      <c r="O606" s="190"/>
      <c r="P606" s="161"/>
      <c r="Q606" s="162"/>
      <c r="R606" s="162"/>
      <c r="S606" s="162"/>
      <c r="T606" s="162">
        <f t="shared" si="33"/>
        <v>0</v>
      </c>
      <c r="U606" s="162"/>
      <c r="V606" s="191"/>
      <c r="W606" s="191"/>
      <c r="X606" s="191"/>
      <c r="Y606" s="149"/>
      <c r="Z606" s="149"/>
      <c r="AA606" s="164"/>
      <c r="AB606" s="149"/>
      <c r="AC606" s="149"/>
      <c r="AD606" s="149"/>
      <c r="AE606" s="149"/>
      <c r="AF606" s="165" t="e">
        <f t="shared" si="34"/>
        <v>#DIV/0!</v>
      </c>
      <c r="AG606" s="166"/>
      <c r="AH606" s="166" t="b">
        <f t="shared" si="35"/>
        <v>1</v>
      </c>
    </row>
    <row r="607" spans="1:34" s="167" customFormat="1" ht="44.25" customHeight="1" thickBot="1" x14ac:dyDescent="0.3">
      <c r="A607" s="149"/>
      <c r="B607" s="149"/>
      <c r="C607" s="151"/>
      <c r="D607" s="149"/>
      <c r="E607" s="151" t="str">
        <f>IF(D607=1,'Tipo '!$B$2,IF(D607=2,'Tipo '!$B$3,IF(D607=3,'Tipo '!$B$4,IF(D607=4,'Tipo '!$B$5,IF(D607=5,'Tipo '!$B$6,IF(D607=6,'Tipo '!$B$7,IF(D607=7,'Tipo '!$B$8,IF(D607=8,'Tipo '!$B$9,IF(D607=9,'Tipo '!$B$10,IF(D607=10,'Tipo '!$B$11,IF(D607=11,'Tipo '!$B$12,IF(D607=12,'Tipo '!$B$13,IF(D607=13,'Tipo '!$B$14,IF(D607=14,'Tipo '!$B$15,IF(D607=15,'Tipo '!$B$16,IF(D607=16,'Tipo '!$B$17,IF(D607=17,'Tipo '!$B$18,IF(D607=18,'Tipo '!$B$19,IF(D607=19,'Tipo '!$B$20,IF(D607=20,'Tipo '!$B$21,"No ha seleccionado un tipo de contrato válido"))))))))))))))))))))</f>
        <v>No ha seleccionado un tipo de contrato válido</v>
      </c>
      <c r="F607" s="151"/>
      <c r="G607" s="151"/>
      <c r="H607" s="154"/>
      <c r="I607" s="154"/>
      <c r="J607" s="155"/>
      <c r="K607" s="156" t="str">
        <f>IF(J607=1,'Equivalencia BH-BMPT'!$D$2,IF(J607=2,'Equivalencia BH-BMPT'!$D$3,IF(J607=3,'Equivalencia BH-BMPT'!$D$4,IF(J607=4,'Equivalencia BH-BMPT'!$D$5,IF(J607=5,'Equivalencia BH-BMPT'!$D$6,IF(J607=6,'Equivalencia BH-BMPT'!$D$7,IF(J607=7,'Equivalencia BH-BMPT'!$D$8,IF(J607=8,'Equivalencia BH-BMPT'!$D$9,IF(J607=9,'Equivalencia BH-BMPT'!$D$10,IF(J607=10,'Equivalencia BH-BMPT'!$D$11,IF(J607=11,'Equivalencia BH-BMPT'!$D$12,IF(J607=12,'Equivalencia BH-BMPT'!$D$13,IF(J607=13,'Equivalencia BH-BMPT'!$D$14,IF(J607=14,'Equivalencia BH-BMPT'!$D$15,IF(J607=15,'Equivalencia BH-BMPT'!$D$16,IF(J607=16,'Equivalencia BH-BMPT'!$D$17,IF(J607=17,'Equivalencia BH-BMPT'!$D$18,IF(J607=18,'Equivalencia BH-BMPT'!$D$19,IF(J607=19,'Equivalencia BH-BMPT'!$D$20,IF(J607=20,'Equivalencia BH-BMPT'!$D$21,IF(J607=21,'Equivalencia BH-BMPT'!$D$22,IF(J607=22,'Equivalencia BH-BMPT'!$D$23,IF(J607=23,'Equivalencia BH-BMPT'!#REF!,IF(J607=24,'Equivalencia BH-BMPT'!$D$25,IF(J607=25,'Equivalencia BH-BMPT'!$D$26,IF(J607=26,'Equivalencia BH-BMPT'!$D$27,IF(J607=27,'Equivalencia BH-BMPT'!$D$28,IF(J607=28,'Equivalencia BH-BMPT'!$D$29,IF(J607=29,'Equivalencia BH-BMPT'!$D$30,IF(J607=30,'Equivalencia BH-BMPT'!$D$31,IF(J607=31,'Equivalencia BH-BMPT'!$D$32,IF(J607=32,'Equivalencia BH-BMPT'!$D$33,IF(J607=33,'Equivalencia BH-BMPT'!$D$34,IF(J607=34,'Equivalencia BH-BMPT'!$D$35,IF(J607=35,'Equivalencia BH-BMPT'!$D$36,IF(J607=36,'Equivalencia BH-BMPT'!$D$37,IF(J607=37,'Equivalencia BH-BMPT'!$D$38,IF(J607=38,'Equivalencia BH-BMPT'!#REF!,IF(J607=39,'Equivalencia BH-BMPT'!$D$40,IF(J607=40,'Equivalencia BH-BMPT'!$D$41,IF(J607=41,'Equivalencia BH-BMPT'!$D$42,IF(J607=42,'Equivalencia BH-BMPT'!$D$43,IF(J607=43,'Equivalencia BH-BMPT'!$D$44,IF(J607=44,'Equivalencia BH-BMPT'!$D$45,IF(J607=45,'Equivalencia BH-BMPT'!$D$46,"No ha seleccionado un número de programa")))))))))))))))))))))))))))))))))))))))))))))</f>
        <v>No ha seleccionado un número de programa</v>
      </c>
      <c r="L607" s="157"/>
      <c r="M607" s="149"/>
      <c r="N607" s="189"/>
      <c r="O607" s="190"/>
      <c r="P607" s="161"/>
      <c r="Q607" s="162"/>
      <c r="R607" s="162"/>
      <c r="S607" s="162"/>
      <c r="T607" s="162">
        <f t="shared" si="33"/>
        <v>0</v>
      </c>
      <c r="U607" s="162"/>
      <c r="V607" s="191"/>
      <c r="W607" s="191"/>
      <c r="X607" s="191"/>
      <c r="Y607" s="149"/>
      <c r="Z607" s="149"/>
      <c r="AA607" s="164"/>
      <c r="AB607" s="149"/>
      <c r="AC607" s="149"/>
      <c r="AD607" s="149"/>
      <c r="AE607" s="149"/>
      <c r="AF607" s="165" t="e">
        <f t="shared" si="34"/>
        <v>#DIV/0!</v>
      </c>
      <c r="AG607" s="166"/>
      <c r="AH607" s="166" t="b">
        <f t="shared" si="35"/>
        <v>1</v>
      </c>
    </row>
    <row r="608" spans="1:34" s="167" customFormat="1" ht="44.25" customHeight="1" thickBot="1" x14ac:dyDescent="0.3">
      <c r="A608" s="149"/>
      <c r="B608" s="149"/>
      <c r="C608" s="151"/>
      <c r="D608" s="149"/>
      <c r="E608" s="151" t="str">
        <f>IF(D608=1,'Tipo '!$B$2,IF(D608=2,'Tipo '!$B$3,IF(D608=3,'Tipo '!$B$4,IF(D608=4,'Tipo '!$B$5,IF(D608=5,'Tipo '!$B$6,IF(D608=6,'Tipo '!$B$7,IF(D608=7,'Tipo '!$B$8,IF(D608=8,'Tipo '!$B$9,IF(D608=9,'Tipo '!$B$10,IF(D608=10,'Tipo '!$B$11,IF(D608=11,'Tipo '!$B$12,IF(D608=12,'Tipo '!$B$13,IF(D608=13,'Tipo '!$B$14,IF(D608=14,'Tipo '!$B$15,IF(D608=15,'Tipo '!$B$16,IF(D608=16,'Tipo '!$B$17,IF(D608=17,'Tipo '!$B$18,IF(D608=18,'Tipo '!$B$19,IF(D608=19,'Tipo '!$B$20,IF(D608=20,'Tipo '!$B$21,"No ha seleccionado un tipo de contrato válido"))))))))))))))))))))</f>
        <v>No ha seleccionado un tipo de contrato válido</v>
      </c>
      <c r="F608" s="151"/>
      <c r="G608" s="151"/>
      <c r="H608" s="154"/>
      <c r="I608" s="154"/>
      <c r="J608" s="155"/>
      <c r="K608" s="156" t="str">
        <f>IF(J608=1,'Equivalencia BH-BMPT'!$D$2,IF(J608=2,'Equivalencia BH-BMPT'!$D$3,IF(J608=3,'Equivalencia BH-BMPT'!$D$4,IF(J608=4,'Equivalencia BH-BMPT'!$D$5,IF(J608=5,'Equivalencia BH-BMPT'!$D$6,IF(J608=6,'Equivalencia BH-BMPT'!$D$7,IF(J608=7,'Equivalencia BH-BMPT'!$D$8,IF(J608=8,'Equivalencia BH-BMPT'!$D$9,IF(J608=9,'Equivalencia BH-BMPT'!$D$10,IF(J608=10,'Equivalencia BH-BMPT'!$D$11,IF(J608=11,'Equivalencia BH-BMPT'!$D$12,IF(J608=12,'Equivalencia BH-BMPT'!$D$13,IF(J608=13,'Equivalencia BH-BMPT'!$D$14,IF(J608=14,'Equivalencia BH-BMPT'!$D$15,IF(J608=15,'Equivalencia BH-BMPT'!$D$16,IF(J608=16,'Equivalencia BH-BMPT'!$D$17,IF(J608=17,'Equivalencia BH-BMPT'!$D$18,IF(J608=18,'Equivalencia BH-BMPT'!$D$19,IF(J608=19,'Equivalencia BH-BMPT'!$D$20,IF(J608=20,'Equivalencia BH-BMPT'!$D$21,IF(J608=21,'Equivalencia BH-BMPT'!$D$22,IF(J608=22,'Equivalencia BH-BMPT'!$D$23,IF(J608=23,'Equivalencia BH-BMPT'!#REF!,IF(J608=24,'Equivalencia BH-BMPT'!$D$25,IF(J608=25,'Equivalencia BH-BMPT'!$D$26,IF(J608=26,'Equivalencia BH-BMPT'!$D$27,IF(J608=27,'Equivalencia BH-BMPT'!$D$28,IF(J608=28,'Equivalencia BH-BMPT'!$D$29,IF(J608=29,'Equivalencia BH-BMPT'!$D$30,IF(J608=30,'Equivalencia BH-BMPT'!$D$31,IF(J608=31,'Equivalencia BH-BMPT'!$D$32,IF(J608=32,'Equivalencia BH-BMPT'!$D$33,IF(J608=33,'Equivalencia BH-BMPT'!$D$34,IF(J608=34,'Equivalencia BH-BMPT'!$D$35,IF(J608=35,'Equivalencia BH-BMPT'!$D$36,IF(J608=36,'Equivalencia BH-BMPT'!$D$37,IF(J608=37,'Equivalencia BH-BMPT'!$D$38,IF(J608=38,'Equivalencia BH-BMPT'!#REF!,IF(J608=39,'Equivalencia BH-BMPT'!$D$40,IF(J608=40,'Equivalencia BH-BMPT'!$D$41,IF(J608=41,'Equivalencia BH-BMPT'!$D$42,IF(J608=42,'Equivalencia BH-BMPT'!$D$43,IF(J608=43,'Equivalencia BH-BMPT'!$D$44,IF(J608=44,'Equivalencia BH-BMPT'!$D$45,IF(J608=45,'Equivalencia BH-BMPT'!$D$46,"No ha seleccionado un número de programa")))))))))))))))))))))))))))))))))))))))))))))</f>
        <v>No ha seleccionado un número de programa</v>
      </c>
      <c r="L608" s="157"/>
      <c r="M608" s="149"/>
      <c r="N608" s="189"/>
      <c r="O608" s="190"/>
      <c r="P608" s="161"/>
      <c r="Q608" s="162"/>
      <c r="R608" s="162"/>
      <c r="S608" s="162"/>
      <c r="T608" s="162">
        <f t="shared" si="33"/>
        <v>0</v>
      </c>
      <c r="U608" s="162"/>
      <c r="V608" s="191"/>
      <c r="W608" s="191"/>
      <c r="X608" s="191"/>
      <c r="Y608" s="149"/>
      <c r="Z608" s="149"/>
      <c r="AA608" s="164"/>
      <c r="AB608" s="149"/>
      <c r="AC608" s="149"/>
      <c r="AD608" s="149"/>
      <c r="AE608" s="149"/>
      <c r="AF608" s="165" t="e">
        <f t="shared" si="34"/>
        <v>#DIV/0!</v>
      </c>
      <c r="AG608" s="166"/>
      <c r="AH608" s="166" t="b">
        <f t="shared" si="35"/>
        <v>1</v>
      </c>
    </row>
    <row r="609" spans="1:34" s="167" customFormat="1" ht="44.25" customHeight="1" thickBot="1" x14ac:dyDescent="0.3">
      <c r="A609" s="149"/>
      <c r="B609" s="149"/>
      <c r="C609" s="151"/>
      <c r="D609" s="149"/>
      <c r="E609" s="151" t="str">
        <f>IF(D609=1,'Tipo '!$B$2,IF(D609=2,'Tipo '!$B$3,IF(D609=3,'Tipo '!$B$4,IF(D609=4,'Tipo '!$B$5,IF(D609=5,'Tipo '!$B$6,IF(D609=6,'Tipo '!$B$7,IF(D609=7,'Tipo '!$B$8,IF(D609=8,'Tipo '!$B$9,IF(D609=9,'Tipo '!$B$10,IF(D609=10,'Tipo '!$B$11,IF(D609=11,'Tipo '!$B$12,IF(D609=12,'Tipo '!$B$13,IF(D609=13,'Tipo '!$B$14,IF(D609=14,'Tipo '!$B$15,IF(D609=15,'Tipo '!$B$16,IF(D609=16,'Tipo '!$B$17,IF(D609=17,'Tipo '!$B$18,IF(D609=18,'Tipo '!$B$19,IF(D609=19,'Tipo '!$B$20,IF(D609=20,'Tipo '!$B$21,"No ha seleccionado un tipo de contrato válido"))))))))))))))))))))</f>
        <v>No ha seleccionado un tipo de contrato válido</v>
      </c>
      <c r="F609" s="151"/>
      <c r="G609" s="151"/>
      <c r="H609" s="154"/>
      <c r="I609" s="154"/>
      <c r="J609" s="155"/>
      <c r="K609" s="156" t="str">
        <f>IF(J609=1,'Equivalencia BH-BMPT'!$D$2,IF(J609=2,'Equivalencia BH-BMPT'!$D$3,IF(J609=3,'Equivalencia BH-BMPT'!$D$4,IF(J609=4,'Equivalencia BH-BMPT'!$D$5,IF(J609=5,'Equivalencia BH-BMPT'!$D$6,IF(J609=6,'Equivalencia BH-BMPT'!$D$7,IF(J609=7,'Equivalencia BH-BMPT'!$D$8,IF(J609=8,'Equivalencia BH-BMPT'!$D$9,IF(J609=9,'Equivalencia BH-BMPT'!$D$10,IF(J609=10,'Equivalencia BH-BMPT'!$D$11,IF(J609=11,'Equivalencia BH-BMPT'!$D$12,IF(J609=12,'Equivalencia BH-BMPT'!$D$13,IF(J609=13,'Equivalencia BH-BMPT'!$D$14,IF(J609=14,'Equivalencia BH-BMPT'!$D$15,IF(J609=15,'Equivalencia BH-BMPT'!$D$16,IF(J609=16,'Equivalencia BH-BMPT'!$D$17,IF(J609=17,'Equivalencia BH-BMPT'!$D$18,IF(J609=18,'Equivalencia BH-BMPT'!$D$19,IF(J609=19,'Equivalencia BH-BMPT'!$D$20,IF(J609=20,'Equivalencia BH-BMPT'!$D$21,IF(J609=21,'Equivalencia BH-BMPT'!$D$22,IF(J609=22,'Equivalencia BH-BMPT'!$D$23,IF(J609=23,'Equivalencia BH-BMPT'!#REF!,IF(J609=24,'Equivalencia BH-BMPT'!$D$25,IF(J609=25,'Equivalencia BH-BMPT'!$D$26,IF(J609=26,'Equivalencia BH-BMPT'!$D$27,IF(J609=27,'Equivalencia BH-BMPT'!$D$28,IF(J609=28,'Equivalencia BH-BMPT'!$D$29,IF(J609=29,'Equivalencia BH-BMPT'!$D$30,IF(J609=30,'Equivalencia BH-BMPT'!$D$31,IF(J609=31,'Equivalencia BH-BMPT'!$D$32,IF(J609=32,'Equivalencia BH-BMPT'!$D$33,IF(J609=33,'Equivalencia BH-BMPT'!$D$34,IF(J609=34,'Equivalencia BH-BMPT'!$D$35,IF(J609=35,'Equivalencia BH-BMPT'!$D$36,IF(J609=36,'Equivalencia BH-BMPT'!$D$37,IF(J609=37,'Equivalencia BH-BMPT'!$D$38,IF(J609=38,'Equivalencia BH-BMPT'!#REF!,IF(J609=39,'Equivalencia BH-BMPT'!$D$40,IF(J609=40,'Equivalencia BH-BMPT'!$D$41,IF(J609=41,'Equivalencia BH-BMPT'!$D$42,IF(J609=42,'Equivalencia BH-BMPT'!$D$43,IF(J609=43,'Equivalencia BH-BMPT'!$D$44,IF(J609=44,'Equivalencia BH-BMPT'!$D$45,IF(J609=45,'Equivalencia BH-BMPT'!$D$46,"No ha seleccionado un número de programa")))))))))))))))))))))))))))))))))))))))))))))</f>
        <v>No ha seleccionado un número de programa</v>
      </c>
      <c r="L609" s="157"/>
      <c r="M609" s="149"/>
      <c r="N609" s="189"/>
      <c r="O609" s="190"/>
      <c r="P609" s="161"/>
      <c r="Q609" s="162"/>
      <c r="R609" s="162"/>
      <c r="S609" s="162"/>
      <c r="T609" s="162">
        <f t="shared" si="33"/>
        <v>0</v>
      </c>
      <c r="U609" s="162"/>
      <c r="V609" s="191"/>
      <c r="W609" s="191"/>
      <c r="X609" s="191"/>
      <c r="Y609" s="149"/>
      <c r="Z609" s="149"/>
      <c r="AA609" s="164"/>
      <c r="AB609" s="149"/>
      <c r="AC609" s="149"/>
      <c r="AD609" s="149"/>
      <c r="AE609" s="149"/>
      <c r="AF609" s="165" t="e">
        <f t="shared" si="34"/>
        <v>#DIV/0!</v>
      </c>
      <c r="AG609" s="166"/>
      <c r="AH609" s="166" t="b">
        <f t="shared" si="35"/>
        <v>1</v>
      </c>
    </row>
    <row r="610" spans="1:34" s="167" customFormat="1" ht="44.25" customHeight="1" thickBot="1" x14ac:dyDescent="0.3">
      <c r="A610" s="149"/>
      <c r="B610" s="149"/>
      <c r="C610" s="151"/>
      <c r="D610" s="149"/>
      <c r="E610" s="151" t="str">
        <f>IF(D610=1,'Tipo '!$B$2,IF(D610=2,'Tipo '!$B$3,IF(D610=3,'Tipo '!$B$4,IF(D610=4,'Tipo '!$B$5,IF(D610=5,'Tipo '!$B$6,IF(D610=6,'Tipo '!$B$7,IF(D610=7,'Tipo '!$B$8,IF(D610=8,'Tipo '!$B$9,IF(D610=9,'Tipo '!$B$10,IF(D610=10,'Tipo '!$B$11,IF(D610=11,'Tipo '!$B$12,IF(D610=12,'Tipo '!$B$13,IF(D610=13,'Tipo '!$B$14,IF(D610=14,'Tipo '!$B$15,IF(D610=15,'Tipo '!$B$16,IF(D610=16,'Tipo '!$B$17,IF(D610=17,'Tipo '!$B$18,IF(D610=18,'Tipo '!$B$19,IF(D610=19,'Tipo '!$B$20,IF(D610=20,'Tipo '!$B$21,"No ha seleccionado un tipo de contrato válido"))))))))))))))))))))</f>
        <v>No ha seleccionado un tipo de contrato válido</v>
      </c>
      <c r="F610" s="151"/>
      <c r="G610" s="151"/>
      <c r="H610" s="154"/>
      <c r="I610" s="154"/>
      <c r="J610" s="155"/>
      <c r="K610" s="156" t="str">
        <f>IF(J610=1,'Equivalencia BH-BMPT'!$D$2,IF(J610=2,'Equivalencia BH-BMPT'!$D$3,IF(J610=3,'Equivalencia BH-BMPT'!$D$4,IF(J610=4,'Equivalencia BH-BMPT'!$D$5,IF(J610=5,'Equivalencia BH-BMPT'!$D$6,IF(J610=6,'Equivalencia BH-BMPT'!$D$7,IF(J610=7,'Equivalencia BH-BMPT'!$D$8,IF(J610=8,'Equivalencia BH-BMPT'!$D$9,IF(J610=9,'Equivalencia BH-BMPT'!$D$10,IF(J610=10,'Equivalencia BH-BMPT'!$D$11,IF(J610=11,'Equivalencia BH-BMPT'!$D$12,IF(J610=12,'Equivalencia BH-BMPT'!$D$13,IF(J610=13,'Equivalencia BH-BMPT'!$D$14,IF(J610=14,'Equivalencia BH-BMPT'!$D$15,IF(J610=15,'Equivalencia BH-BMPT'!$D$16,IF(J610=16,'Equivalencia BH-BMPT'!$D$17,IF(J610=17,'Equivalencia BH-BMPT'!$D$18,IF(J610=18,'Equivalencia BH-BMPT'!$D$19,IF(J610=19,'Equivalencia BH-BMPT'!$D$20,IF(J610=20,'Equivalencia BH-BMPT'!$D$21,IF(J610=21,'Equivalencia BH-BMPT'!$D$22,IF(J610=22,'Equivalencia BH-BMPT'!$D$23,IF(J610=23,'Equivalencia BH-BMPT'!#REF!,IF(J610=24,'Equivalencia BH-BMPT'!$D$25,IF(J610=25,'Equivalencia BH-BMPT'!$D$26,IF(J610=26,'Equivalencia BH-BMPT'!$D$27,IF(J610=27,'Equivalencia BH-BMPT'!$D$28,IF(J610=28,'Equivalencia BH-BMPT'!$D$29,IF(J610=29,'Equivalencia BH-BMPT'!$D$30,IF(J610=30,'Equivalencia BH-BMPT'!$D$31,IF(J610=31,'Equivalencia BH-BMPT'!$D$32,IF(J610=32,'Equivalencia BH-BMPT'!$D$33,IF(J610=33,'Equivalencia BH-BMPT'!$D$34,IF(J610=34,'Equivalencia BH-BMPT'!$D$35,IF(J610=35,'Equivalencia BH-BMPT'!$D$36,IF(J610=36,'Equivalencia BH-BMPT'!$D$37,IF(J610=37,'Equivalencia BH-BMPT'!$D$38,IF(J610=38,'Equivalencia BH-BMPT'!#REF!,IF(J610=39,'Equivalencia BH-BMPT'!$D$40,IF(J610=40,'Equivalencia BH-BMPT'!$D$41,IF(J610=41,'Equivalencia BH-BMPT'!$D$42,IF(J610=42,'Equivalencia BH-BMPT'!$D$43,IF(J610=43,'Equivalencia BH-BMPT'!$D$44,IF(J610=44,'Equivalencia BH-BMPT'!$D$45,IF(J610=45,'Equivalencia BH-BMPT'!$D$46,"No ha seleccionado un número de programa")))))))))))))))))))))))))))))))))))))))))))))</f>
        <v>No ha seleccionado un número de programa</v>
      </c>
      <c r="L610" s="157"/>
      <c r="M610" s="149"/>
      <c r="N610" s="189"/>
      <c r="O610" s="190"/>
      <c r="P610" s="161"/>
      <c r="Q610" s="162"/>
      <c r="R610" s="162"/>
      <c r="S610" s="162"/>
      <c r="T610" s="162">
        <f t="shared" si="33"/>
        <v>0</v>
      </c>
      <c r="U610" s="162"/>
      <c r="V610" s="191"/>
      <c r="W610" s="191"/>
      <c r="X610" s="191"/>
      <c r="Y610" s="149"/>
      <c r="Z610" s="149"/>
      <c r="AA610" s="164"/>
      <c r="AB610" s="149"/>
      <c r="AC610" s="149"/>
      <c r="AD610" s="149"/>
      <c r="AE610" s="149"/>
      <c r="AF610" s="165" t="e">
        <f t="shared" si="34"/>
        <v>#DIV/0!</v>
      </c>
      <c r="AG610" s="166"/>
      <c r="AH610" s="166" t="b">
        <f t="shared" si="35"/>
        <v>1</v>
      </c>
    </row>
    <row r="611" spans="1:34" s="167" customFormat="1" ht="44.25" customHeight="1" thickBot="1" x14ac:dyDescent="0.3">
      <c r="A611" s="149"/>
      <c r="B611" s="149"/>
      <c r="C611" s="151"/>
      <c r="D611" s="149"/>
      <c r="E611" s="151" t="str">
        <f>IF(D611=1,'Tipo '!$B$2,IF(D611=2,'Tipo '!$B$3,IF(D611=3,'Tipo '!$B$4,IF(D611=4,'Tipo '!$B$5,IF(D611=5,'Tipo '!$B$6,IF(D611=6,'Tipo '!$B$7,IF(D611=7,'Tipo '!$B$8,IF(D611=8,'Tipo '!$B$9,IF(D611=9,'Tipo '!$B$10,IF(D611=10,'Tipo '!$B$11,IF(D611=11,'Tipo '!$B$12,IF(D611=12,'Tipo '!$B$13,IF(D611=13,'Tipo '!$B$14,IF(D611=14,'Tipo '!$B$15,IF(D611=15,'Tipo '!$B$16,IF(D611=16,'Tipo '!$B$17,IF(D611=17,'Tipo '!$B$18,IF(D611=18,'Tipo '!$B$19,IF(D611=19,'Tipo '!$B$20,IF(D611=20,'Tipo '!$B$21,"No ha seleccionado un tipo de contrato válido"))))))))))))))))))))</f>
        <v>No ha seleccionado un tipo de contrato válido</v>
      </c>
      <c r="F611" s="151"/>
      <c r="G611" s="151"/>
      <c r="H611" s="154"/>
      <c r="I611" s="154"/>
      <c r="J611" s="155"/>
      <c r="K611" s="156" t="str">
        <f>IF(J611=1,'Equivalencia BH-BMPT'!$D$2,IF(J611=2,'Equivalencia BH-BMPT'!$D$3,IF(J611=3,'Equivalencia BH-BMPT'!$D$4,IF(J611=4,'Equivalencia BH-BMPT'!$D$5,IF(J611=5,'Equivalencia BH-BMPT'!$D$6,IF(J611=6,'Equivalencia BH-BMPT'!$D$7,IF(J611=7,'Equivalencia BH-BMPT'!$D$8,IF(J611=8,'Equivalencia BH-BMPT'!$D$9,IF(J611=9,'Equivalencia BH-BMPT'!$D$10,IF(J611=10,'Equivalencia BH-BMPT'!$D$11,IF(J611=11,'Equivalencia BH-BMPT'!$D$12,IF(J611=12,'Equivalencia BH-BMPT'!$D$13,IF(J611=13,'Equivalencia BH-BMPT'!$D$14,IF(J611=14,'Equivalencia BH-BMPT'!$D$15,IF(J611=15,'Equivalencia BH-BMPT'!$D$16,IF(J611=16,'Equivalencia BH-BMPT'!$D$17,IF(J611=17,'Equivalencia BH-BMPT'!$D$18,IF(J611=18,'Equivalencia BH-BMPT'!$D$19,IF(J611=19,'Equivalencia BH-BMPT'!$D$20,IF(J611=20,'Equivalencia BH-BMPT'!$D$21,IF(J611=21,'Equivalencia BH-BMPT'!$D$22,IF(J611=22,'Equivalencia BH-BMPT'!$D$23,IF(J611=23,'Equivalencia BH-BMPT'!#REF!,IF(J611=24,'Equivalencia BH-BMPT'!$D$25,IF(J611=25,'Equivalencia BH-BMPT'!$D$26,IF(J611=26,'Equivalencia BH-BMPT'!$D$27,IF(J611=27,'Equivalencia BH-BMPT'!$D$28,IF(J611=28,'Equivalencia BH-BMPT'!$D$29,IF(J611=29,'Equivalencia BH-BMPT'!$D$30,IF(J611=30,'Equivalencia BH-BMPT'!$D$31,IF(J611=31,'Equivalencia BH-BMPT'!$D$32,IF(J611=32,'Equivalencia BH-BMPT'!$D$33,IF(J611=33,'Equivalencia BH-BMPT'!$D$34,IF(J611=34,'Equivalencia BH-BMPT'!$D$35,IF(J611=35,'Equivalencia BH-BMPT'!$D$36,IF(J611=36,'Equivalencia BH-BMPT'!$D$37,IF(J611=37,'Equivalencia BH-BMPT'!$D$38,IF(J611=38,'Equivalencia BH-BMPT'!#REF!,IF(J611=39,'Equivalencia BH-BMPT'!$D$40,IF(J611=40,'Equivalencia BH-BMPT'!$D$41,IF(J611=41,'Equivalencia BH-BMPT'!$D$42,IF(J611=42,'Equivalencia BH-BMPT'!$D$43,IF(J611=43,'Equivalencia BH-BMPT'!$D$44,IF(J611=44,'Equivalencia BH-BMPT'!$D$45,IF(J611=45,'Equivalencia BH-BMPT'!$D$46,"No ha seleccionado un número de programa")))))))))))))))))))))))))))))))))))))))))))))</f>
        <v>No ha seleccionado un número de programa</v>
      </c>
      <c r="L611" s="157"/>
      <c r="M611" s="149"/>
      <c r="N611" s="189"/>
      <c r="O611" s="190"/>
      <c r="P611" s="161"/>
      <c r="Q611" s="162"/>
      <c r="R611" s="162"/>
      <c r="S611" s="162"/>
      <c r="T611" s="162">
        <f t="shared" si="33"/>
        <v>0</v>
      </c>
      <c r="U611" s="162"/>
      <c r="V611" s="191"/>
      <c r="W611" s="191"/>
      <c r="X611" s="191"/>
      <c r="Y611" s="149"/>
      <c r="Z611" s="149"/>
      <c r="AA611" s="164"/>
      <c r="AB611" s="149"/>
      <c r="AC611" s="149"/>
      <c r="AD611" s="149"/>
      <c r="AE611" s="149"/>
      <c r="AF611" s="165" t="e">
        <f t="shared" si="34"/>
        <v>#DIV/0!</v>
      </c>
      <c r="AG611" s="166"/>
      <c r="AH611" s="166" t="b">
        <f t="shared" si="35"/>
        <v>1</v>
      </c>
    </row>
    <row r="612" spans="1:34" s="167" customFormat="1" ht="44.25" customHeight="1" thickBot="1" x14ac:dyDescent="0.3">
      <c r="A612" s="149"/>
      <c r="B612" s="149"/>
      <c r="C612" s="151"/>
      <c r="D612" s="149"/>
      <c r="E612" s="151" t="str">
        <f>IF(D612=1,'Tipo '!$B$2,IF(D612=2,'Tipo '!$B$3,IF(D612=3,'Tipo '!$B$4,IF(D612=4,'Tipo '!$B$5,IF(D612=5,'Tipo '!$B$6,IF(D612=6,'Tipo '!$B$7,IF(D612=7,'Tipo '!$B$8,IF(D612=8,'Tipo '!$B$9,IF(D612=9,'Tipo '!$B$10,IF(D612=10,'Tipo '!$B$11,IF(D612=11,'Tipo '!$B$12,IF(D612=12,'Tipo '!$B$13,IF(D612=13,'Tipo '!$B$14,IF(D612=14,'Tipo '!$B$15,IF(D612=15,'Tipo '!$B$16,IF(D612=16,'Tipo '!$B$17,IF(D612=17,'Tipo '!$B$18,IF(D612=18,'Tipo '!$B$19,IF(D612=19,'Tipo '!$B$20,IF(D612=20,'Tipo '!$B$21,"No ha seleccionado un tipo de contrato válido"))))))))))))))))))))</f>
        <v>No ha seleccionado un tipo de contrato válido</v>
      </c>
      <c r="F612" s="151"/>
      <c r="G612" s="151"/>
      <c r="H612" s="154"/>
      <c r="I612" s="154"/>
      <c r="J612" s="155"/>
      <c r="K612" s="156" t="str">
        <f>IF(J612=1,'Equivalencia BH-BMPT'!$D$2,IF(J612=2,'Equivalencia BH-BMPT'!$D$3,IF(J612=3,'Equivalencia BH-BMPT'!$D$4,IF(J612=4,'Equivalencia BH-BMPT'!$D$5,IF(J612=5,'Equivalencia BH-BMPT'!$D$6,IF(J612=6,'Equivalencia BH-BMPT'!$D$7,IF(J612=7,'Equivalencia BH-BMPT'!$D$8,IF(J612=8,'Equivalencia BH-BMPT'!$D$9,IF(J612=9,'Equivalencia BH-BMPT'!$D$10,IF(J612=10,'Equivalencia BH-BMPT'!$D$11,IF(J612=11,'Equivalencia BH-BMPT'!$D$12,IF(J612=12,'Equivalencia BH-BMPT'!$D$13,IF(J612=13,'Equivalencia BH-BMPT'!$D$14,IF(J612=14,'Equivalencia BH-BMPT'!$D$15,IF(J612=15,'Equivalencia BH-BMPT'!$D$16,IF(J612=16,'Equivalencia BH-BMPT'!$D$17,IF(J612=17,'Equivalencia BH-BMPT'!$D$18,IF(J612=18,'Equivalencia BH-BMPT'!$D$19,IF(J612=19,'Equivalencia BH-BMPT'!$D$20,IF(J612=20,'Equivalencia BH-BMPT'!$D$21,IF(J612=21,'Equivalencia BH-BMPT'!$D$22,IF(J612=22,'Equivalencia BH-BMPT'!$D$23,IF(J612=23,'Equivalencia BH-BMPT'!#REF!,IF(J612=24,'Equivalencia BH-BMPT'!$D$25,IF(J612=25,'Equivalencia BH-BMPT'!$D$26,IF(J612=26,'Equivalencia BH-BMPT'!$D$27,IF(J612=27,'Equivalencia BH-BMPT'!$D$28,IF(J612=28,'Equivalencia BH-BMPT'!$D$29,IF(J612=29,'Equivalencia BH-BMPT'!$D$30,IF(J612=30,'Equivalencia BH-BMPT'!$D$31,IF(J612=31,'Equivalencia BH-BMPT'!$D$32,IF(J612=32,'Equivalencia BH-BMPT'!$D$33,IF(J612=33,'Equivalencia BH-BMPT'!$D$34,IF(J612=34,'Equivalencia BH-BMPT'!$D$35,IF(J612=35,'Equivalencia BH-BMPT'!$D$36,IF(J612=36,'Equivalencia BH-BMPT'!$D$37,IF(J612=37,'Equivalencia BH-BMPT'!$D$38,IF(J612=38,'Equivalencia BH-BMPT'!#REF!,IF(J612=39,'Equivalencia BH-BMPT'!$D$40,IF(J612=40,'Equivalencia BH-BMPT'!$D$41,IF(J612=41,'Equivalencia BH-BMPT'!$D$42,IF(J612=42,'Equivalencia BH-BMPT'!$D$43,IF(J612=43,'Equivalencia BH-BMPT'!$D$44,IF(J612=44,'Equivalencia BH-BMPT'!$D$45,IF(J612=45,'Equivalencia BH-BMPT'!$D$46,"No ha seleccionado un número de programa")))))))))))))))))))))))))))))))))))))))))))))</f>
        <v>No ha seleccionado un número de programa</v>
      </c>
      <c r="L612" s="157"/>
      <c r="M612" s="149"/>
      <c r="N612" s="189"/>
      <c r="O612" s="190"/>
      <c r="P612" s="161"/>
      <c r="Q612" s="162"/>
      <c r="R612" s="162"/>
      <c r="S612" s="162"/>
      <c r="T612" s="162">
        <f t="shared" si="33"/>
        <v>0</v>
      </c>
      <c r="U612" s="162"/>
      <c r="V612" s="191"/>
      <c r="W612" s="191"/>
      <c r="X612" s="191"/>
      <c r="Y612" s="149"/>
      <c r="Z612" s="149"/>
      <c r="AA612" s="164"/>
      <c r="AB612" s="149"/>
      <c r="AC612" s="149"/>
      <c r="AD612" s="149"/>
      <c r="AE612" s="149"/>
      <c r="AF612" s="165" t="e">
        <f t="shared" si="34"/>
        <v>#DIV/0!</v>
      </c>
      <c r="AG612" s="166"/>
      <c r="AH612" s="166" t="b">
        <f t="shared" si="35"/>
        <v>1</v>
      </c>
    </row>
    <row r="613" spans="1:34" s="167" customFormat="1" ht="44.25" customHeight="1" thickBot="1" x14ac:dyDescent="0.3">
      <c r="A613" s="149"/>
      <c r="B613" s="149"/>
      <c r="C613" s="151"/>
      <c r="D613" s="149"/>
      <c r="E613" s="151" t="str">
        <f>IF(D613=1,'Tipo '!$B$2,IF(D613=2,'Tipo '!$B$3,IF(D613=3,'Tipo '!$B$4,IF(D613=4,'Tipo '!$B$5,IF(D613=5,'Tipo '!$B$6,IF(D613=6,'Tipo '!$B$7,IF(D613=7,'Tipo '!$B$8,IF(D613=8,'Tipo '!$B$9,IF(D613=9,'Tipo '!$B$10,IF(D613=10,'Tipo '!$B$11,IF(D613=11,'Tipo '!$B$12,IF(D613=12,'Tipo '!$B$13,IF(D613=13,'Tipo '!$B$14,IF(D613=14,'Tipo '!$B$15,IF(D613=15,'Tipo '!$B$16,IF(D613=16,'Tipo '!$B$17,IF(D613=17,'Tipo '!$B$18,IF(D613=18,'Tipo '!$B$19,IF(D613=19,'Tipo '!$B$20,IF(D613=20,'Tipo '!$B$21,"No ha seleccionado un tipo de contrato válido"))))))))))))))))))))</f>
        <v>No ha seleccionado un tipo de contrato válido</v>
      </c>
      <c r="F613" s="151"/>
      <c r="G613" s="151"/>
      <c r="H613" s="154"/>
      <c r="I613" s="154"/>
      <c r="J613" s="155"/>
      <c r="K613" s="156" t="str">
        <f>IF(J613=1,'Equivalencia BH-BMPT'!$D$2,IF(J613=2,'Equivalencia BH-BMPT'!$D$3,IF(J613=3,'Equivalencia BH-BMPT'!$D$4,IF(J613=4,'Equivalencia BH-BMPT'!$D$5,IF(J613=5,'Equivalencia BH-BMPT'!$D$6,IF(J613=6,'Equivalencia BH-BMPT'!$D$7,IF(J613=7,'Equivalencia BH-BMPT'!$D$8,IF(J613=8,'Equivalencia BH-BMPT'!$D$9,IF(J613=9,'Equivalencia BH-BMPT'!$D$10,IF(J613=10,'Equivalencia BH-BMPT'!$D$11,IF(J613=11,'Equivalencia BH-BMPT'!$D$12,IF(J613=12,'Equivalencia BH-BMPT'!$D$13,IF(J613=13,'Equivalencia BH-BMPT'!$D$14,IF(J613=14,'Equivalencia BH-BMPT'!$D$15,IF(J613=15,'Equivalencia BH-BMPT'!$D$16,IF(J613=16,'Equivalencia BH-BMPT'!$D$17,IF(J613=17,'Equivalencia BH-BMPT'!$D$18,IF(J613=18,'Equivalencia BH-BMPT'!$D$19,IF(J613=19,'Equivalencia BH-BMPT'!$D$20,IF(J613=20,'Equivalencia BH-BMPT'!$D$21,IF(J613=21,'Equivalencia BH-BMPT'!$D$22,IF(J613=22,'Equivalencia BH-BMPT'!$D$23,IF(J613=23,'Equivalencia BH-BMPT'!#REF!,IF(J613=24,'Equivalencia BH-BMPT'!$D$25,IF(J613=25,'Equivalencia BH-BMPT'!$D$26,IF(J613=26,'Equivalencia BH-BMPT'!$D$27,IF(J613=27,'Equivalencia BH-BMPT'!$D$28,IF(J613=28,'Equivalencia BH-BMPT'!$D$29,IF(J613=29,'Equivalencia BH-BMPT'!$D$30,IF(J613=30,'Equivalencia BH-BMPT'!$D$31,IF(J613=31,'Equivalencia BH-BMPT'!$D$32,IF(J613=32,'Equivalencia BH-BMPT'!$D$33,IF(J613=33,'Equivalencia BH-BMPT'!$D$34,IF(J613=34,'Equivalencia BH-BMPT'!$D$35,IF(J613=35,'Equivalencia BH-BMPT'!$D$36,IF(J613=36,'Equivalencia BH-BMPT'!$D$37,IF(J613=37,'Equivalencia BH-BMPT'!$D$38,IF(J613=38,'Equivalencia BH-BMPT'!#REF!,IF(J613=39,'Equivalencia BH-BMPT'!$D$40,IF(J613=40,'Equivalencia BH-BMPT'!$D$41,IF(J613=41,'Equivalencia BH-BMPT'!$D$42,IF(J613=42,'Equivalencia BH-BMPT'!$D$43,IF(J613=43,'Equivalencia BH-BMPT'!$D$44,IF(J613=44,'Equivalencia BH-BMPT'!$D$45,IF(J613=45,'Equivalencia BH-BMPT'!$D$46,"No ha seleccionado un número de programa")))))))))))))))))))))))))))))))))))))))))))))</f>
        <v>No ha seleccionado un número de programa</v>
      </c>
      <c r="L613" s="157"/>
      <c r="M613" s="149"/>
      <c r="N613" s="189"/>
      <c r="O613" s="190"/>
      <c r="P613" s="161"/>
      <c r="Q613" s="162"/>
      <c r="R613" s="162"/>
      <c r="S613" s="162"/>
      <c r="T613" s="162">
        <f t="shared" si="33"/>
        <v>0</v>
      </c>
      <c r="U613" s="162"/>
      <c r="V613" s="191"/>
      <c r="W613" s="191"/>
      <c r="X613" s="191"/>
      <c r="Y613" s="149"/>
      <c r="Z613" s="149"/>
      <c r="AA613" s="164"/>
      <c r="AB613" s="149"/>
      <c r="AC613" s="149"/>
      <c r="AD613" s="149"/>
      <c r="AE613" s="149"/>
      <c r="AF613" s="165" t="e">
        <f t="shared" si="34"/>
        <v>#DIV/0!</v>
      </c>
      <c r="AG613" s="166"/>
      <c r="AH613" s="166" t="b">
        <f t="shared" si="35"/>
        <v>1</v>
      </c>
    </row>
    <row r="614" spans="1:34" s="167" customFormat="1" ht="44.25" customHeight="1" thickBot="1" x14ac:dyDescent="0.3">
      <c r="A614" s="149"/>
      <c r="B614" s="149"/>
      <c r="C614" s="151"/>
      <c r="D614" s="149"/>
      <c r="E614" s="151" t="str">
        <f>IF(D614=1,'Tipo '!$B$2,IF(D614=2,'Tipo '!$B$3,IF(D614=3,'Tipo '!$B$4,IF(D614=4,'Tipo '!$B$5,IF(D614=5,'Tipo '!$B$6,IF(D614=6,'Tipo '!$B$7,IF(D614=7,'Tipo '!$B$8,IF(D614=8,'Tipo '!$B$9,IF(D614=9,'Tipo '!$B$10,IF(D614=10,'Tipo '!$B$11,IF(D614=11,'Tipo '!$B$12,IF(D614=12,'Tipo '!$B$13,IF(D614=13,'Tipo '!$B$14,IF(D614=14,'Tipo '!$B$15,IF(D614=15,'Tipo '!$B$16,IF(D614=16,'Tipo '!$B$17,IF(D614=17,'Tipo '!$B$18,IF(D614=18,'Tipo '!$B$19,IF(D614=19,'Tipo '!$B$20,IF(D614=20,'Tipo '!$B$21,"No ha seleccionado un tipo de contrato válido"))))))))))))))))))))</f>
        <v>No ha seleccionado un tipo de contrato válido</v>
      </c>
      <c r="F614" s="151"/>
      <c r="G614" s="151"/>
      <c r="H614" s="154"/>
      <c r="I614" s="154"/>
      <c r="J614" s="155"/>
      <c r="K614" s="156" t="str">
        <f>IF(J614=1,'Equivalencia BH-BMPT'!$D$2,IF(J614=2,'Equivalencia BH-BMPT'!$D$3,IF(J614=3,'Equivalencia BH-BMPT'!$D$4,IF(J614=4,'Equivalencia BH-BMPT'!$D$5,IF(J614=5,'Equivalencia BH-BMPT'!$D$6,IF(J614=6,'Equivalencia BH-BMPT'!$D$7,IF(J614=7,'Equivalencia BH-BMPT'!$D$8,IF(J614=8,'Equivalencia BH-BMPT'!$D$9,IF(J614=9,'Equivalencia BH-BMPT'!$D$10,IF(J614=10,'Equivalencia BH-BMPT'!$D$11,IF(J614=11,'Equivalencia BH-BMPT'!$D$12,IF(J614=12,'Equivalencia BH-BMPT'!$D$13,IF(J614=13,'Equivalencia BH-BMPT'!$D$14,IF(J614=14,'Equivalencia BH-BMPT'!$D$15,IF(J614=15,'Equivalencia BH-BMPT'!$D$16,IF(J614=16,'Equivalencia BH-BMPT'!$D$17,IF(J614=17,'Equivalencia BH-BMPT'!$D$18,IF(J614=18,'Equivalencia BH-BMPT'!$D$19,IF(J614=19,'Equivalencia BH-BMPT'!$D$20,IF(J614=20,'Equivalencia BH-BMPT'!$D$21,IF(J614=21,'Equivalencia BH-BMPT'!$D$22,IF(J614=22,'Equivalencia BH-BMPT'!$D$23,IF(J614=23,'Equivalencia BH-BMPT'!#REF!,IF(J614=24,'Equivalencia BH-BMPT'!$D$25,IF(J614=25,'Equivalencia BH-BMPT'!$D$26,IF(J614=26,'Equivalencia BH-BMPT'!$D$27,IF(J614=27,'Equivalencia BH-BMPT'!$D$28,IF(J614=28,'Equivalencia BH-BMPT'!$D$29,IF(J614=29,'Equivalencia BH-BMPT'!$D$30,IF(J614=30,'Equivalencia BH-BMPT'!$D$31,IF(J614=31,'Equivalencia BH-BMPT'!$D$32,IF(J614=32,'Equivalencia BH-BMPT'!$D$33,IF(J614=33,'Equivalencia BH-BMPT'!$D$34,IF(J614=34,'Equivalencia BH-BMPT'!$D$35,IF(J614=35,'Equivalencia BH-BMPT'!$D$36,IF(J614=36,'Equivalencia BH-BMPT'!$D$37,IF(J614=37,'Equivalencia BH-BMPT'!$D$38,IF(J614=38,'Equivalencia BH-BMPT'!#REF!,IF(J614=39,'Equivalencia BH-BMPT'!$D$40,IF(J614=40,'Equivalencia BH-BMPT'!$D$41,IF(J614=41,'Equivalencia BH-BMPT'!$D$42,IF(J614=42,'Equivalencia BH-BMPT'!$D$43,IF(J614=43,'Equivalencia BH-BMPT'!$D$44,IF(J614=44,'Equivalencia BH-BMPT'!$D$45,IF(J614=45,'Equivalencia BH-BMPT'!$D$46,"No ha seleccionado un número de programa")))))))))))))))))))))))))))))))))))))))))))))</f>
        <v>No ha seleccionado un número de programa</v>
      </c>
      <c r="L614" s="157"/>
      <c r="M614" s="149"/>
      <c r="N614" s="189"/>
      <c r="O614" s="190"/>
      <c r="P614" s="161"/>
      <c r="Q614" s="162"/>
      <c r="R614" s="162"/>
      <c r="S614" s="162"/>
      <c r="T614" s="162">
        <f t="shared" si="33"/>
        <v>0</v>
      </c>
      <c r="U614" s="162"/>
      <c r="V614" s="191"/>
      <c r="W614" s="191"/>
      <c r="X614" s="191"/>
      <c r="Y614" s="149"/>
      <c r="Z614" s="149"/>
      <c r="AA614" s="164"/>
      <c r="AB614" s="149"/>
      <c r="AC614" s="149"/>
      <c r="AD614" s="149"/>
      <c r="AE614" s="149"/>
      <c r="AF614" s="165" t="e">
        <f t="shared" si="34"/>
        <v>#DIV/0!</v>
      </c>
      <c r="AG614" s="166"/>
      <c r="AH614" s="166" t="b">
        <f t="shared" si="35"/>
        <v>1</v>
      </c>
    </row>
    <row r="615" spans="1:34" s="167" customFormat="1" ht="44.25" customHeight="1" thickBot="1" x14ac:dyDescent="0.3">
      <c r="A615" s="149"/>
      <c r="B615" s="149"/>
      <c r="C615" s="151"/>
      <c r="D615" s="149"/>
      <c r="E615" s="151" t="str">
        <f>IF(D615=1,'Tipo '!$B$2,IF(D615=2,'Tipo '!$B$3,IF(D615=3,'Tipo '!$B$4,IF(D615=4,'Tipo '!$B$5,IF(D615=5,'Tipo '!$B$6,IF(D615=6,'Tipo '!$B$7,IF(D615=7,'Tipo '!$B$8,IF(D615=8,'Tipo '!$B$9,IF(D615=9,'Tipo '!$B$10,IF(D615=10,'Tipo '!$B$11,IF(D615=11,'Tipo '!$B$12,IF(D615=12,'Tipo '!$B$13,IF(D615=13,'Tipo '!$B$14,IF(D615=14,'Tipo '!$B$15,IF(D615=15,'Tipo '!$B$16,IF(D615=16,'Tipo '!$B$17,IF(D615=17,'Tipo '!$B$18,IF(D615=18,'Tipo '!$B$19,IF(D615=19,'Tipo '!$B$20,IF(D615=20,'Tipo '!$B$21,"No ha seleccionado un tipo de contrato válido"))))))))))))))))))))</f>
        <v>No ha seleccionado un tipo de contrato válido</v>
      </c>
      <c r="F615" s="151"/>
      <c r="G615" s="151"/>
      <c r="H615" s="154"/>
      <c r="I615" s="154"/>
      <c r="J615" s="155"/>
      <c r="K615" s="156" t="str">
        <f>IF(J615=1,'Equivalencia BH-BMPT'!$D$2,IF(J615=2,'Equivalencia BH-BMPT'!$D$3,IF(J615=3,'Equivalencia BH-BMPT'!$D$4,IF(J615=4,'Equivalencia BH-BMPT'!$D$5,IF(J615=5,'Equivalencia BH-BMPT'!$D$6,IF(J615=6,'Equivalencia BH-BMPT'!$D$7,IF(J615=7,'Equivalencia BH-BMPT'!$D$8,IF(J615=8,'Equivalencia BH-BMPT'!$D$9,IF(J615=9,'Equivalencia BH-BMPT'!$D$10,IF(J615=10,'Equivalencia BH-BMPT'!$D$11,IF(J615=11,'Equivalencia BH-BMPT'!$D$12,IF(J615=12,'Equivalencia BH-BMPT'!$D$13,IF(J615=13,'Equivalencia BH-BMPT'!$D$14,IF(J615=14,'Equivalencia BH-BMPT'!$D$15,IF(J615=15,'Equivalencia BH-BMPT'!$D$16,IF(J615=16,'Equivalencia BH-BMPT'!$D$17,IF(J615=17,'Equivalencia BH-BMPT'!$D$18,IF(J615=18,'Equivalencia BH-BMPT'!$D$19,IF(J615=19,'Equivalencia BH-BMPT'!$D$20,IF(J615=20,'Equivalencia BH-BMPT'!$D$21,IF(J615=21,'Equivalencia BH-BMPT'!$D$22,IF(J615=22,'Equivalencia BH-BMPT'!$D$23,IF(J615=23,'Equivalencia BH-BMPT'!#REF!,IF(J615=24,'Equivalencia BH-BMPT'!$D$25,IF(J615=25,'Equivalencia BH-BMPT'!$D$26,IF(J615=26,'Equivalencia BH-BMPT'!$D$27,IF(J615=27,'Equivalencia BH-BMPT'!$D$28,IF(J615=28,'Equivalencia BH-BMPT'!$D$29,IF(J615=29,'Equivalencia BH-BMPT'!$D$30,IF(J615=30,'Equivalencia BH-BMPT'!$D$31,IF(J615=31,'Equivalencia BH-BMPT'!$D$32,IF(J615=32,'Equivalencia BH-BMPT'!$D$33,IF(J615=33,'Equivalencia BH-BMPT'!$D$34,IF(J615=34,'Equivalencia BH-BMPT'!$D$35,IF(J615=35,'Equivalencia BH-BMPT'!$D$36,IF(J615=36,'Equivalencia BH-BMPT'!$D$37,IF(J615=37,'Equivalencia BH-BMPT'!$D$38,IF(J615=38,'Equivalencia BH-BMPT'!#REF!,IF(J615=39,'Equivalencia BH-BMPT'!$D$40,IF(J615=40,'Equivalencia BH-BMPT'!$D$41,IF(J615=41,'Equivalencia BH-BMPT'!$D$42,IF(J615=42,'Equivalencia BH-BMPT'!$D$43,IF(J615=43,'Equivalencia BH-BMPT'!$D$44,IF(J615=44,'Equivalencia BH-BMPT'!$D$45,IF(J615=45,'Equivalencia BH-BMPT'!$D$46,"No ha seleccionado un número de programa")))))))))))))))))))))))))))))))))))))))))))))</f>
        <v>No ha seleccionado un número de programa</v>
      </c>
      <c r="L615" s="157"/>
      <c r="M615" s="149"/>
      <c r="N615" s="189"/>
      <c r="O615" s="190"/>
      <c r="P615" s="161"/>
      <c r="Q615" s="162"/>
      <c r="R615" s="162"/>
      <c r="S615" s="162"/>
      <c r="T615" s="162">
        <f t="shared" si="33"/>
        <v>0</v>
      </c>
      <c r="U615" s="162"/>
      <c r="V615" s="191"/>
      <c r="W615" s="191"/>
      <c r="X615" s="191"/>
      <c r="Y615" s="149"/>
      <c r="Z615" s="149"/>
      <c r="AA615" s="164"/>
      <c r="AB615" s="149"/>
      <c r="AC615" s="149"/>
      <c r="AD615" s="149"/>
      <c r="AE615" s="149"/>
      <c r="AF615" s="165" t="e">
        <f t="shared" si="34"/>
        <v>#DIV/0!</v>
      </c>
      <c r="AG615" s="166"/>
      <c r="AH615" s="166" t="b">
        <f t="shared" si="35"/>
        <v>1</v>
      </c>
    </row>
    <row r="616" spans="1:34" s="167" customFormat="1" ht="44.25" customHeight="1" thickBot="1" x14ac:dyDescent="0.3">
      <c r="A616" s="149"/>
      <c r="B616" s="149"/>
      <c r="C616" s="151"/>
      <c r="D616" s="149"/>
      <c r="E616" s="151" t="str">
        <f>IF(D616=1,'Tipo '!$B$2,IF(D616=2,'Tipo '!$B$3,IF(D616=3,'Tipo '!$B$4,IF(D616=4,'Tipo '!$B$5,IF(D616=5,'Tipo '!$B$6,IF(D616=6,'Tipo '!$B$7,IF(D616=7,'Tipo '!$B$8,IF(D616=8,'Tipo '!$B$9,IF(D616=9,'Tipo '!$B$10,IF(D616=10,'Tipo '!$B$11,IF(D616=11,'Tipo '!$B$12,IF(D616=12,'Tipo '!$B$13,IF(D616=13,'Tipo '!$B$14,IF(D616=14,'Tipo '!$B$15,IF(D616=15,'Tipo '!$B$16,IF(D616=16,'Tipo '!$B$17,IF(D616=17,'Tipo '!$B$18,IF(D616=18,'Tipo '!$B$19,IF(D616=19,'Tipo '!$B$20,IF(D616=20,'Tipo '!$B$21,"No ha seleccionado un tipo de contrato válido"))))))))))))))))))))</f>
        <v>No ha seleccionado un tipo de contrato válido</v>
      </c>
      <c r="F616" s="151"/>
      <c r="G616" s="151"/>
      <c r="H616" s="154"/>
      <c r="I616" s="154"/>
      <c r="J616" s="155"/>
      <c r="K616" s="156" t="str">
        <f>IF(J616=1,'Equivalencia BH-BMPT'!$D$2,IF(J616=2,'Equivalencia BH-BMPT'!$D$3,IF(J616=3,'Equivalencia BH-BMPT'!$D$4,IF(J616=4,'Equivalencia BH-BMPT'!$D$5,IF(J616=5,'Equivalencia BH-BMPT'!$D$6,IF(J616=6,'Equivalencia BH-BMPT'!$D$7,IF(J616=7,'Equivalencia BH-BMPT'!$D$8,IF(J616=8,'Equivalencia BH-BMPT'!$D$9,IF(J616=9,'Equivalencia BH-BMPT'!$D$10,IF(J616=10,'Equivalencia BH-BMPT'!$D$11,IF(J616=11,'Equivalencia BH-BMPT'!$D$12,IF(J616=12,'Equivalencia BH-BMPT'!$D$13,IF(J616=13,'Equivalencia BH-BMPT'!$D$14,IF(J616=14,'Equivalencia BH-BMPT'!$D$15,IF(J616=15,'Equivalencia BH-BMPT'!$D$16,IF(J616=16,'Equivalencia BH-BMPT'!$D$17,IF(J616=17,'Equivalencia BH-BMPT'!$D$18,IF(J616=18,'Equivalencia BH-BMPT'!$D$19,IF(J616=19,'Equivalencia BH-BMPT'!$D$20,IF(J616=20,'Equivalencia BH-BMPT'!$D$21,IF(J616=21,'Equivalencia BH-BMPT'!$D$22,IF(J616=22,'Equivalencia BH-BMPT'!$D$23,IF(J616=23,'Equivalencia BH-BMPT'!#REF!,IF(J616=24,'Equivalencia BH-BMPT'!$D$25,IF(J616=25,'Equivalencia BH-BMPT'!$D$26,IF(J616=26,'Equivalencia BH-BMPT'!$D$27,IF(J616=27,'Equivalencia BH-BMPT'!$D$28,IF(J616=28,'Equivalencia BH-BMPT'!$D$29,IF(J616=29,'Equivalencia BH-BMPT'!$D$30,IF(J616=30,'Equivalencia BH-BMPT'!$D$31,IF(J616=31,'Equivalencia BH-BMPT'!$D$32,IF(J616=32,'Equivalencia BH-BMPT'!$D$33,IF(J616=33,'Equivalencia BH-BMPT'!$D$34,IF(J616=34,'Equivalencia BH-BMPT'!$D$35,IF(J616=35,'Equivalencia BH-BMPT'!$D$36,IF(J616=36,'Equivalencia BH-BMPT'!$D$37,IF(J616=37,'Equivalencia BH-BMPT'!$D$38,IF(J616=38,'Equivalencia BH-BMPT'!#REF!,IF(J616=39,'Equivalencia BH-BMPT'!$D$40,IF(J616=40,'Equivalencia BH-BMPT'!$D$41,IF(J616=41,'Equivalencia BH-BMPT'!$D$42,IF(J616=42,'Equivalencia BH-BMPT'!$D$43,IF(J616=43,'Equivalencia BH-BMPT'!$D$44,IF(J616=44,'Equivalencia BH-BMPT'!$D$45,IF(J616=45,'Equivalencia BH-BMPT'!$D$46,"No ha seleccionado un número de programa")))))))))))))))))))))))))))))))))))))))))))))</f>
        <v>No ha seleccionado un número de programa</v>
      </c>
      <c r="L616" s="157"/>
      <c r="M616" s="149"/>
      <c r="N616" s="189"/>
      <c r="O616" s="190"/>
      <c r="P616" s="161"/>
      <c r="Q616" s="162"/>
      <c r="R616" s="162"/>
      <c r="S616" s="162"/>
      <c r="T616" s="162">
        <f t="shared" si="33"/>
        <v>0</v>
      </c>
      <c r="U616" s="162"/>
      <c r="V616" s="191"/>
      <c r="W616" s="191"/>
      <c r="X616" s="191"/>
      <c r="Y616" s="149"/>
      <c r="Z616" s="149"/>
      <c r="AA616" s="164"/>
      <c r="AB616" s="149"/>
      <c r="AC616" s="149"/>
      <c r="AD616" s="149"/>
      <c r="AE616" s="149"/>
      <c r="AF616" s="165" t="e">
        <f t="shared" si="34"/>
        <v>#DIV/0!</v>
      </c>
      <c r="AG616" s="166"/>
      <c r="AH616" s="166" t="b">
        <f t="shared" si="35"/>
        <v>1</v>
      </c>
    </row>
    <row r="617" spans="1:34" s="167" customFormat="1" ht="44.25" customHeight="1" thickBot="1" x14ac:dyDescent="0.3">
      <c r="A617" s="149"/>
      <c r="B617" s="149"/>
      <c r="C617" s="151"/>
      <c r="D617" s="149"/>
      <c r="E617" s="151" t="str">
        <f>IF(D617=1,'Tipo '!$B$2,IF(D617=2,'Tipo '!$B$3,IF(D617=3,'Tipo '!$B$4,IF(D617=4,'Tipo '!$B$5,IF(D617=5,'Tipo '!$B$6,IF(D617=6,'Tipo '!$B$7,IF(D617=7,'Tipo '!$B$8,IF(D617=8,'Tipo '!$B$9,IF(D617=9,'Tipo '!$B$10,IF(D617=10,'Tipo '!$B$11,IF(D617=11,'Tipo '!$B$12,IF(D617=12,'Tipo '!$B$13,IF(D617=13,'Tipo '!$B$14,IF(D617=14,'Tipo '!$B$15,IF(D617=15,'Tipo '!$B$16,IF(D617=16,'Tipo '!$B$17,IF(D617=17,'Tipo '!$B$18,IF(D617=18,'Tipo '!$B$19,IF(D617=19,'Tipo '!$B$20,IF(D617=20,'Tipo '!$B$21,"No ha seleccionado un tipo de contrato válido"))))))))))))))))))))</f>
        <v>No ha seleccionado un tipo de contrato válido</v>
      </c>
      <c r="F617" s="151"/>
      <c r="G617" s="151"/>
      <c r="H617" s="154"/>
      <c r="I617" s="154"/>
      <c r="J617" s="155"/>
      <c r="K617" s="156" t="str">
        <f>IF(J617=1,'Equivalencia BH-BMPT'!$D$2,IF(J617=2,'Equivalencia BH-BMPT'!$D$3,IF(J617=3,'Equivalencia BH-BMPT'!$D$4,IF(J617=4,'Equivalencia BH-BMPT'!$D$5,IF(J617=5,'Equivalencia BH-BMPT'!$D$6,IF(J617=6,'Equivalencia BH-BMPT'!$D$7,IF(J617=7,'Equivalencia BH-BMPT'!$D$8,IF(J617=8,'Equivalencia BH-BMPT'!$D$9,IF(J617=9,'Equivalencia BH-BMPT'!$D$10,IF(J617=10,'Equivalencia BH-BMPT'!$D$11,IF(J617=11,'Equivalencia BH-BMPT'!$D$12,IF(J617=12,'Equivalencia BH-BMPT'!$D$13,IF(J617=13,'Equivalencia BH-BMPT'!$D$14,IF(J617=14,'Equivalencia BH-BMPT'!$D$15,IF(J617=15,'Equivalencia BH-BMPT'!$D$16,IF(J617=16,'Equivalencia BH-BMPT'!$D$17,IF(J617=17,'Equivalencia BH-BMPT'!$D$18,IF(J617=18,'Equivalencia BH-BMPT'!$D$19,IF(J617=19,'Equivalencia BH-BMPT'!$D$20,IF(J617=20,'Equivalencia BH-BMPT'!$D$21,IF(J617=21,'Equivalencia BH-BMPT'!$D$22,IF(J617=22,'Equivalencia BH-BMPT'!$D$23,IF(J617=23,'Equivalencia BH-BMPT'!#REF!,IF(J617=24,'Equivalencia BH-BMPT'!$D$25,IF(J617=25,'Equivalencia BH-BMPT'!$D$26,IF(J617=26,'Equivalencia BH-BMPT'!$D$27,IF(J617=27,'Equivalencia BH-BMPT'!$D$28,IF(J617=28,'Equivalencia BH-BMPT'!$D$29,IF(J617=29,'Equivalencia BH-BMPT'!$D$30,IF(J617=30,'Equivalencia BH-BMPT'!$D$31,IF(J617=31,'Equivalencia BH-BMPT'!$D$32,IF(J617=32,'Equivalencia BH-BMPT'!$D$33,IF(J617=33,'Equivalencia BH-BMPT'!$D$34,IF(J617=34,'Equivalencia BH-BMPT'!$D$35,IF(J617=35,'Equivalencia BH-BMPT'!$D$36,IF(J617=36,'Equivalencia BH-BMPT'!$D$37,IF(J617=37,'Equivalencia BH-BMPT'!$D$38,IF(J617=38,'Equivalencia BH-BMPT'!#REF!,IF(J617=39,'Equivalencia BH-BMPT'!$D$40,IF(J617=40,'Equivalencia BH-BMPT'!$D$41,IF(J617=41,'Equivalencia BH-BMPT'!$D$42,IF(J617=42,'Equivalencia BH-BMPT'!$D$43,IF(J617=43,'Equivalencia BH-BMPT'!$D$44,IF(J617=44,'Equivalencia BH-BMPT'!$D$45,IF(J617=45,'Equivalencia BH-BMPT'!$D$46,"No ha seleccionado un número de programa")))))))))))))))))))))))))))))))))))))))))))))</f>
        <v>No ha seleccionado un número de programa</v>
      </c>
      <c r="L617" s="157"/>
      <c r="M617" s="149"/>
      <c r="N617" s="189"/>
      <c r="O617" s="190"/>
      <c r="P617" s="161"/>
      <c r="Q617" s="162"/>
      <c r="R617" s="162"/>
      <c r="S617" s="162"/>
      <c r="T617" s="162">
        <f t="shared" si="33"/>
        <v>0</v>
      </c>
      <c r="U617" s="162"/>
      <c r="V617" s="191"/>
      <c r="W617" s="191"/>
      <c r="X617" s="191"/>
      <c r="Y617" s="149"/>
      <c r="Z617" s="149"/>
      <c r="AA617" s="164"/>
      <c r="AB617" s="149"/>
      <c r="AC617" s="149"/>
      <c r="AD617" s="149"/>
      <c r="AE617" s="149"/>
      <c r="AF617" s="165" t="e">
        <f t="shared" si="34"/>
        <v>#DIV/0!</v>
      </c>
      <c r="AG617" s="166"/>
      <c r="AH617" s="166" t="b">
        <f t="shared" si="35"/>
        <v>1</v>
      </c>
    </row>
    <row r="618" spans="1:34" s="167" customFormat="1" ht="44.25" customHeight="1" thickBot="1" x14ac:dyDescent="0.3">
      <c r="A618" s="149"/>
      <c r="B618" s="149"/>
      <c r="C618" s="151"/>
      <c r="D618" s="149"/>
      <c r="E618" s="151" t="str">
        <f>IF(D618=1,'Tipo '!$B$2,IF(D618=2,'Tipo '!$B$3,IF(D618=3,'Tipo '!$B$4,IF(D618=4,'Tipo '!$B$5,IF(D618=5,'Tipo '!$B$6,IF(D618=6,'Tipo '!$B$7,IF(D618=7,'Tipo '!$B$8,IF(D618=8,'Tipo '!$B$9,IF(D618=9,'Tipo '!$B$10,IF(D618=10,'Tipo '!$B$11,IF(D618=11,'Tipo '!$B$12,IF(D618=12,'Tipo '!$B$13,IF(D618=13,'Tipo '!$B$14,IF(D618=14,'Tipo '!$B$15,IF(D618=15,'Tipo '!$B$16,IF(D618=16,'Tipo '!$B$17,IF(D618=17,'Tipo '!$B$18,IF(D618=18,'Tipo '!$B$19,IF(D618=19,'Tipo '!$B$20,IF(D618=20,'Tipo '!$B$21,"No ha seleccionado un tipo de contrato válido"))))))))))))))))))))</f>
        <v>No ha seleccionado un tipo de contrato válido</v>
      </c>
      <c r="F618" s="151"/>
      <c r="G618" s="151"/>
      <c r="H618" s="154"/>
      <c r="I618" s="154"/>
      <c r="J618" s="155"/>
      <c r="K618" s="156" t="str">
        <f>IF(J618=1,'Equivalencia BH-BMPT'!$D$2,IF(J618=2,'Equivalencia BH-BMPT'!$D$3,IF(J618=3,'Equivalencia BH-BMPT'!$D$4,IF(J618=4,'Equivalencia BH-BMPT'!$D$5,IF(J618=5,'Equivalencia BH-BMPT'!$D$6,IF(J618=6,'Equivalencia BH-BMPT'!$D$7,IF(J618=7,'Equivalencia BH-BMPT'!$D$8,IF(J618=8,'Equivalencia BH-BMPT'!$D$9,IF(J618=9,'Equivalencia BH-BMPT'!$D$10,IF(J618=10,'Equivalencia BH-BMPT'!$D$11,IF(J618=11,'Equivalencia BH-BMPT'!$D$12,IF(J618=12,'Equivalencia BH-BMPT'!$D$13,IF(J618=13,'Equivalencia BH-BMPT'!$D$14,IF(J618=14,'Equivalencia BH-BMPT'!$D$15,IF(J618=15,'Equivalencia BH-BMPT'!$D$16,IF(J618=16,'Equivalencia BH-BMPT'!$D$17,IF(J618=17,'Equivalencia BH-BMPT'!$D$18,IF(J618=18,'Equivalencia BH-BMPT'!$D$19,IF(J618=19,'Equivalencia BH-BMPT'!$D$20,IF(J618=20,'Equivalencia BH-BMPT'!$D$21,IF(J618=21,'Equivalencia BH-BMPT'!$D$22,IF(J618=22,'Equivalencia BH-BMPT'!$D$23,IF(J618=23,'Equivalencia BH-BMPT'!#REF!,IF(J618=24,'Equivalencia BH-BMPT'!$D$25,IF(J618=25,'Equivalencia BH-BMPT'!$D$26,IF(J618=26,'Equivalencia BH-BMPT'!$D$27,IF(J618=27,'Equivalencia BH-BMPT'!$D$28,IF(J618=28,'Equivalencia BH-BMPT'!$D$29,IF(J618=29,'Equivalencia BH-BMPT'!$D$30,IF(J618=30,'Equivalencia BH-BMPT'!$D$31,IF(J618=31,'Equivalencia BH-BMPT'!$D$32,IF(J618=32,'Equivalencia BH-BMPT'!$D$33,IF(J618=33,'Equivalencia BH-BMPT'!$D$34,IF(J618=34,'Equivalencia BH-BMPT'!$D$35,IF(J618=35,'Equivalencia BH-BMPT'!$D$36,IF(J618=36,'Equivalencia BH-BMPT'!$D$37,IF(J618=37,'Equivalencia BH-BMPT'!$D$38,IF(J618=38,'Equivalencia BH-BMPT'!#REF!,IF(J618=39,'Equivalencia BH-BMPT'!$D$40,IF(J618=40,'Equivalencia BH-BMPT'!$D$41,IF(J618=41,'Equivalencia BH-BMPT'!$D$42,IF(J618=42,'Equivalencia BH-BMPT'!$D$43,IF(J618=43,'Equivalencia BH-BMPT'!$D$44,IF(J618=44,'Equivalencia BH-BMPT'!$D$45,IF(J618=45,'Equivalencia BH-BMPT'!$D$46,"No ha seleccionado un número de programa")))))))))))))))))))))))))))))))))))))))))))))</f>
        <v>No ha seleccionado un número de programa</v>
      </c>
      <c r="L618" s="157"/>
      <c r="M618" s="149"/>
      <c r="N618" s="189"/>
      <c r="O618" s="190"/>
      <c r="P618" s="161"/>
      <c r="Q618" s="162"/>
      <c r="R618" s="162"/>
      <c r="S618" s="162"/>
      <c r="T618" s="162">
        <f t="shared" si="33"/>
        <v>0</v>
      </c>
      <c r="U618" s="162"/>
      <c r="V618" s="191"/>
      <c r="W618" s="191"/>
      <c r="X618" s="191"/>
      <c r="Y618" s="149"/>
      <c r="Z618" s="149"/>
      <c r="AA618" s="164"/>
      <c r="AB618" s="149"/>
      <c r="AC618" s="149"/>
      <c r="AD618" s="149"/>
      <c r="AE618" s="149"/>
      <c r="AF618" s="165" t="e">
        <f t="shared" si="34"/>
        <v>#DIV/0!</v>
      </c>
      <c r="AG618" s="166"/>
      <c r="AH618" s="166" t="b">
        <f t="shared" si="35"/>
        <v>1</v>
      </c>
    </row>
    <row r="619" spans="1:34" s="167" customFormat="1" ht="44.25" customHeight="1" thickBot="1" x14ac:dyDescent="0.3">
      <c r="A619" s="149"/>
      <c r="B619" s="149"/>
      <c r="C619" s="151"/>
      <c r="D619" s="149"/>
      <c r="E619" s="151" t="str">
        <f>IF(D619=1,'Tipo '!$B$2,IF(D619=2,'Tipo '!$B$3,IF(D619=3,'Tipo '!$B$4,IF(D619=4,'Tipo '!$B$5,IF(D619=5,'Tipo '!$B$6,IF(D619=6,'Tipo '!$B$7,IF(D619=7,'Tipo '!$B$8,IF(D619=8,'Tipo '!$B$9,IF(D619=9,'Tipo '!$B$10,IF(D619=10,'Tipo '!$B$11,IF(D619=11,'Tipo '!$B$12,IF(D619=12,'Tipo '!$B$13,IF(D619=13,'Tipo '!$B$14,IF(D619=14,'Tipo '!$B$15,IF(D619=15,'Tipo '!$B$16,IF(D619=16,'Tipo '!$B$17,IF(D619=17,'Tipo '!$B$18,IF(D619=18,'Tipo '!$B$19,IF(D619=19,'Tipo '!$B$20,IF(D619=20,'Tipo '!$B$21,"No ha seleccionado un tipo de contrato válido"))))))))))))))))))))</f>
        <v>No ha seleccionado un tipo de contrato válido</v>
      </c>
      <c r="F619" s="151"/>
      <c r="G619" s="151"/>
      <c r="H619" s="154"/>
      <c r="I619" s="154"/>
      <c r="J619" s="155"/>
      <c r="K619" s="156" t="str">
        <f>IF(J619=1,'Equivalencia BH-BMPT'!$D$2,IF(J619=2,'Equivalencia BH-BMPT'!$D$3,IF(J619=3,'Equivalencia BH-BMPT'!$D$4,IF(J619=4,'Equivalencia BH-BMPT'!$D$5,IF(J619=5,'Equivalencia BH-BMPT'!$D$6,IF(J619=6,'Equivalencia BH-BMPT'!$D$7,IF(J619=7,'Equivalencia BH-BMPT'!$D$8,IF(J619=8,'Equivalencia BH-BMPT'!$D$9,IF(J619=9,'Equivalencia BH-BMPT'!$D$10,IF(J619=10,'Equivalencia BH-BMPT'!$D$11,IF(J619=11,'Equivalencia BH-BMPT'!$D$12,IF(J619=12,'Equivalencia BH-BMPT'!$D$13,IF(J619=13,'Equivalencia BH-BMPT'!$D$14,IF(J619=14,'Equivalencia BH-BMPT'!$D$15,IF(J619=15,'Equivalencia BH-BMPT'!$D$16,IF(J619=16,'Equivalencia BH-BMPT'!$D$17,IF(J619=17,'Equivalencia BH-BMPT'!$D$18,IF(J619=18,'Equivalencia BH-BMPT'!$D$19,IF(J619=19,'Equivalencia BH-BMPT'!$D$20,IF(J619=20,'Equivalencia BH-BMPT'!$D$21,IF(J619=21,'Equivalencia BH-BMPT'!$D$22,IF(J619=22,'Equivalencia BH-BMPT'!$D$23,IF(J619=23,'Equivalencia BH-BMPT'!#REF!,IF(J619=24,'Equivalencia BH-BMPT'!$D$25,IF(J619=25,'Equivalencia BH-BMPT'!$D$26,IF(J619=26,'Equivalencia BH-BMPT'!$D$27,IF(J619=27,'Equivalencia BH-BMPT'!$D$28,IF(J619=28,'Equivalencia BH-BMPT'!$D$29,IF(J619=29,'Equivalencia BH-BMPT'!$D$30,IF(J619=30,'Equivalencia BH-BMPT'!$D$31,IF(J619=31,'Equivalencia BH-BMPT'!$D$32,IF(J619=32,'Equivalencia BH-BMPT'!$D$33,IF(J619=33,'Equivalencia BH-BMPT'!$D$34,IF(J619=34,'Equivalencia BH-BMPT'!$D$35,IF(J619=35,'Equivalencia BH-BMPT'!$D$36,IF(J619=36,'Equivalencia BH-BMPT'!$D$37,IF(J619=37,'Equivalencia BH-BMPT'!$D$38,IF(J619=38,'Equivalencia BH-BMPT'!#REF!,IF(J619=39,'Equivalencia BH-BMPT'!$D$40,IF(J619=40,'Equivalencia BH-BMPT'!$D$41,IF(J619=41,'Equivalencia BH-BMPT'!$D$42,IF(J619=42,'Equivalencia BH-BMPT'!$D$43,IF(J619=43,'Equivalencia BH-BMPT'!$D$44,IF(J619=44,'Equivalencia BH-BMPT'!$D$45,IF(J619=45,'Equivalencia BH-BMPT'!$D$46,"No ha seleccionado un número de programa")))))))))))))))))))))))))))))))))))))))))))))</f>
        <v>No ha seleccionado un número de programa</v>
      </c>
      <c r="L619" s="157"/>
      <c r="M619" s="149"/>
      <c r="N619" s="189"/>
      <c r="O619" s="190"/>
      <c r="P619" s="161"/>
      <c r="Q619" s="162"/>
      <c r="R619" s="162"/>
      <c r="S619" s="162"/>
      <c r="T619" s="162">
        <f t="shared" si="33"/>
        <v>0</v>
      </c>
      <c r="U619" s="162"/>
      <c r="V619" s="191"/>
      <c r="W619" s="191"/>
      <c r="X619" s="191"/>
      <c r="Y619" s="149"/>
      <c r="Z619" s="149"/>
      <c r="AA619" s="164"/>
      <c r="AB619" s="149"/>
      <c r="AC619" s="149"/>
      <c r="AD619" s="149"/>
      <c r="AE619" s="149"/>
      <c r="AF619" s="165" t="e">
        <f t="shared" si="34"/>
        <v>#DIV/0!</v>
      </c>
      <c r="AG619" s="166"/>
      <c r="AH619" s="166" t="b">
        <f t="shared" si="35"/>
        <v>1</v>
      </c>
    </row>
    <row r="620" spans="1:34" s="167" customFormat="1" ht="44.25" customHeight="1" thickBot="1" x14ac:dyDescent="0.3">
      <c r="A620" s="149"/>
      <c r="B620" s="149"/>
      <c r="C620" s="151"/>
      <c r="D620" s="149"/>
      <c r="E620" s="151" t="str">
        <f>IF(D620=1,'Tipo '!$B$2,IF(D620=2,'Tipo '!$B$3,IF(D620=3,'Tipo '!$B$4,IF(D620=4,'Tipo '!$B$5,IF(D620=5,'Tipo '!$B$6,IF(D620=6,'Tipo '!$B$7,IF(D620=7,'Tipo '!$B$8,IF(D620=8,'Tipo '!$B$9,IF(D620=9,'Tipo '!$B$10,IF(D620=10,'Tipo '!$B$11,IF(D620=11,'Tipo '!$B$12,IF(D620=12,'Tipo '!$B$13,IF(D620=13,'Tipo '!$B$14,IF(D620=14,'Tipo '!$B$15,IF(D620=15,'Tipo '!$B$16,IF(D620=16,'Tipo '!$B$17,IF(D620=17,'Tipo '!$B$18,IF(D620=18,'Tipo '!$B$19,IF(D620=19,'Tipo '!$B$20,IF(D620=20,'Tipo '!$B$21,"No ha seleccionado un tipo de contrato válido"))))))))))))))))))))</f>
        <v>No ha seleccionado un tipo de contrato válido</v>
      </c>
      <c r="F620" s="151"/>
      <c r="G620" s="151"/>
      <c r="H620" s="154"/>
      <c r="I620" s="154"/>
      <c r="J620" s="155"/>
      <c r="K620" s="156" t="str">
        <f>IF(J620=1,'Equivalencia BH-BMPT'!$D$2,IF(J620=2,'Equivalencia BH-BMPT'!$D$3,IF(J620=3,'Equivalencia BH-BMPT'!$D$4,IF(J620=4,'Equivalencia BH-BMPT'!$D$5,IF(J620=5,'Equivalencia BH-BMPT'!$D$6,IF(J620=6,'Equivalencia BH-BMPT'!$D$7,IF(J620=7,'Equivalencia BH-BMPT'!$D$8,IF(J620=8,'Equivalencia BH-BMPT'!$D$9,IF(J620=9,'Equivalencia BH-BMPT'!$D$10,IF(J620=10,'Equivalencia BH-BMPT'!$D$11,IF(J620=11,'Equivalencia BH-BMPT'!$D$12,IF(J620=12,'Equivalencia BH-BMPT'!$D$13,IF(J620=13,'Equivalencia BH-BMPT'!$D$14,IF(J620=14,'Equivalencia BH-BMPT'!$D$15,IF(J620=15,'Equivalencia BH-BMPT'!$D$16,IF(J620=16,'Equivalencia BH-BMPT'!$D$17,IF(J620=17,'Equivalencia BH-BMPT'!$D$18,IF(J620=18,'Equivalencia BH-BMPT'!$D$19,IF(J620=19,'Equivalencia BH-BMPT'!$D$20,IF(J620=20,'Equivalencia BH-BMPT'!$D$21,IF(J620=21,'Equivalencia BH-BMPT'!$D$22,IF(J620=22,'Equivalencia BH-BMPT'!$D$23,IF(J620=23,'Equivalencia BH-BMPT'!#REF!,IF(J620=24,'Equivalencia BH-BMPT'!$D$25,IF(J620=25,'Equivalencia BH-BMPT'!$D$26,IF(J620=26,'Equivalencia BH-BMPT'!$D$27,IF(J620=27,'Equivalencia BH-BMPT'!$D$28,IF(J620=28,'Equivalencia BH-BMPT'!$D$29,IF(J620=29,'Equivalencia BH-BMPT'!$D$30,IF(J620=30,'Equivalencia BH-BMPT'!$D$31,IF(J620=31,'Equivalencia BH-BMPT'!$D$32,IF(J620=32,'Equivalencia BH-BMPT'!$D$33,IF(J620=33,'Equivalencia BH-BMPT'!$D$34,IF(J620=34,'Equivalencia BH-BMPT'!$D$35,IF(J620=35,'Equivalencia BH-BMPT'!$D$36,IF(J620=36,'Equivalencia BH-BMPT'!$D$37,IF(J620=37,'Equivalencia BH-BMPT'!$D$38,IF(J620=38,'Equivalencia BH-BMPT'!#REF!,IF(J620=39,'Equivalencia BH-BMPT'!$D$40,IF(J620=40,'Equivalencia BH-BMPT'!$D$41,IF(J620=41,'Equivalencia BH-BMPT'!$D$42,IF(J620=42,'Equivalencia BH-BMPT'!$D$43,IF(J620=43,'Equivalencia BH-BMPT'!$D$44,IF(J620=44,'Equivalencia BH-BMPT'!$D$45,IF(J620=45,'Equivalencia BH-BMPT'!$D$46,"No ha seleccionado un número de programa")))))))))))))))))))))))))))))))))))))))))))))</f>
        <v>No ha seleccionado un número de programa</v>
      </c>
      <c r="L620" s="157"/>
      <c r="M620" s="149"/>
      <c r="N620" s="189"/>
      <c r="O620" s="190"/>
      <c r="P620" s="161"/>
      <c r="Q620" s="162"/>
      <c r="R620" s="162"/>
      <c r="S620" s="162"/>
      <c r="T620" s="162">
        <f t="shared" si="33"/>
        <v>0</v>
      </c>
      <c r="U620" s="162"/>
      <c r="V620" s="191"/>
      <c r="W620" s="191"/>
      <c r="X620" s="191"/>
      <c r="Y620" s="149"/>
      <c r="Z620" s="149"/>
      <c r="AA620" s="164"/>
      <c r="AB620" s="149"/>
      <c r="AC620" s="149"/>
      <c r="AD620" s="149"/>
      <c r="AE620" s="149"/>
      <c r="AF620" s="165" t="e">
        <f t="shared" si="34"/>
        <v>#DIV/0!</v>
      </c>
      <c r="AG620" s="166"/>
      <c r="AH620" s="166" t="b">
        <f t="shared" si="35"/>
        <v>1</v>
      </c>
    </row>
    <row r="621" spans="1:34" s="167" customFormat="1" ht="44.25" customHeight="1" thickBot="1" x14ac:dyDescent="0.3">
      <c r="A621" s="149"/>
      <c r="B621" s="149"/>
      <c r="C621" s="151"/>
      <c r="D621" s="149"/>
      <c r="E621" s="151" t="str">
        <f>IF(D621=1,'Tipo '!$B$2,IF(D621=2,'Tipo '!$B$3,IF(D621=3,'Tipo '!$B$4,IF(D621=4,'Tipo '!$B$5,IF(D621=5,'Tipo '!$B$6,IF(D621=6,'Tipo '!$B$7,IF(D621=7,'Tipo '!$B$8,IF(D621=8,'Tipo '!$B$9,IF(D621=9,'Tipo '!$B$10,IF(D621=10,'Tipo '!$B$11,IF(D621=11,'Tipo '!$B$12,IF(D621=12,'Tipo '!$B$13,IF(D621=13,'Tipo '!$B$14,IF(D621=14,'Tipo '!$B$15,IF(D621=15,'Tipo '!$B$16,IF(D621=16,'Tipo '!$B$17,IF(D621=17,'Tipo '!$B$18,IF(D621=18,'Tipo '!$B$19,IF(D621=19,'Tipo '!$B$20,IF(D621=20,'Tipo '!$B$21,"No ha seleccionado un tipo de contrato válido"))))))))))))))))))))</f>
        <v>No ha seleccionado un tipo de contrato válido</v>
      </c>
      <c r="F621" s="151"/>
      <c r="G621" s="151"/>
      <c r="H621" s="154"/>
      <c r="I621" s="154"/>
      <c r="J621" s="155"/>
      <c r="K621" s="156" t="str">
        <f>IF(J621=1,'Equivalencia BH-BMPT'!$D$2,IF(J621=2,'Equivalencia BH-BMPT'!$D$3,IF(J621=3,'Equivalencia BH-BMPT'!$D$4,IF(J621=4,'Equivalencia BH-BMPT'!$D$5,IF(J621=5,'Equivalencia BH-BMPT'!$D$6,IF(J621=6,'Equivalencia BH-BMPT'!$D$7,IF(J621=7,'Equivalencia BH-BMPT'!$D$8,IF(J621=8,'Equivalencia BH-BMPT'!$D$9,IF(J621=9,'Equivalencia BH-BMPT'!$D$10,IF(J621=10,'Equivalencia BH-BMPT'!$D$11,IF(J621=11,'Equivalencia BH-BMPT'!$D$12,IF(J621=12,'Equivalencia BH-BMPT'!$D$13,IF(J621=13,'Equivalencia BH-BMPT'!$D$14,IF(J621=14,'Equivalencia BH-BMPT'!$D$15,IF(J621=15,'Equivalencia BH-BMPT'!$D$16,IF(J621=16,'Equivalencia BH-BMPT'!$D$17,IF(J621=17,'Equivalencia BH-BMPT'!$D$18,IF(J621=18,'Equivalencia BH-BMPT'!$D$19,IF(J621=19,'Equivalencia BH-BMPT'!$D$20,IF(J621=20,'Equivalencia BH-BMPT'!$D$21,IF(J621=21,'Equivalencia BH-BMPT'!$D$22,IF(J621=22,'Equivalencia BH-BMPT'!$D$23,IF(J621=23,'Equivalencia BH-BMPT'!#REF!,IF(J621=24,'Equivalencia BH-BMPT'!$D$25,IF(J621=25,'Equivalencia BH-BMPT'!$D$26,IF(J621=26,'Equivalencia BH-BMPT'!$D$27,IF(J621=27,'Equivalencia BH-BMPT'!$D$28,IF(J621=28,'Equivalencia BH-BMPT'!$D$29,IF(J621=29,'Equivalencia BH-BMPT'!$D$30,IF(J621=30,'Equivalencia BH-BMPT'!$D$31,IF(J621=31,'Equivalencia BH-BMPT'!$D$32,IF(J621=32,'Equivalencia BH-BMPT'!$D$33,IF(J621=33,'Equivalencia BH-BMPT'!$D$34,IF(J621=34,'Equivalencia BH-BMPT'!$D$35,IF(J621=35,'Equivalencia BH-BMPT'!$D$36,IF(J621=36,'Equivalencia BH-BMPT'!$D$37,IF(J621=37,'Equivalencia BH-BMPT'!$D$38,IF(J621=38,'Equivalencia BH-BMPT'!#REF!,IF(J621=39,'Equivalencia BH-BMPT'!$D$40,IF(J621=40,'Equivalencia BH-BMPT'!$D$41,IF(J621=41,'Equivalencia BH-BMPT'!$D$42,IF(J621=42,'Equivalencia BH-BMPT'!$D$43,IF(J621=43,'Equivalencia BH-BMPT'!$D$44,IF(J621=44,'Equivalencia BH-BMPT'!$D$45,IF(J621=45,'Equivalencia BH-BMPT'!$D$46,"No ha seleccionado un número de programa")))))))))))))))))))))))))))))))))))))))))))))</f>
        <v>No ha seleccionado un número de programa</v>
      </c>
      <c r="L621" s="157"/>
      <c r="M621" s="149"/>
      <c r="N621" s="189"/>
      <c r="O621" s="190"/>
      <c r="P621" s="161"/>
      <c r="Q621" s="162"/>
      <c r="R621" s="162"/>
      <c r="S621" s="162"/>
      <c r="T621" s="162">
        <f t="shared" si="33"/>
        <v>0</v>
      </c>
      <c r="U621" s="162"/>
      <c r="V621" s="191"/>
      <c r="W621" s="191"/>
      <c r="X621" s="191"/>
      <c r="Y621" s="149"/>
      <c r="Z621" s="149"/>
      <c r="AA621" s="164"/>
      <c r="AB621" s="149"/>
      <c r="AC621" s="149"/>
      <c r="AD621" s="149"/>
      <c r="AE621" s="149"/>
      <c r="AF621" s="165" t="e">
        <f t="shared" si="34"/>
        <v>#DIV/0!</v>
      </c>
      <c r="AG621" s="166"/>
      <c r="AH621" s="166" t="b">
        <f t="shared" si="35"/>
        <v>1</v>
      </c>
    </row>
    <row r="622" spans="1:34" s="167" customFormat="1" ht="44.25" customHeight="1" thickBot="1" x14ac:dyDescent="0.3">
      <c r="A622" s="149"/>
      <c r="B622" s="149"/>
      <c r="C622" s="151"/>
      <c r="D622" s="149"/>
      <c r="E622" s="151" t="str">
        <f>IF(D622=1,'Tipo '!$B$2,IF(D622=2,'Tipo '!$B$3,IF(D622=3,'Tipo '!$B$4,IF(D622=4,'Tipo '!$B$5,IF(D622=5,'Tipo '!$B$6,IF(D622=6,'Tipo '!$B$7,IF(D622=7,'Tipo '!$B$8,IF(D622=8,'Tipo '!$B$9,IF(D622=9,'Tipo '!$B$10,IF(D622=10,'Tipo '!$B$11,IF(D622=11,'Tipo '!$B$12,IF(D622=12,'Tipo '!$B$13,IF(D622=13,'Tipo '!$B$14,IF(D622=14,'Tipo '!$B$15,IF(D622=15,'Tipo '!$B$16,IF(D622=16,'Tipo '!$B$17,IF(D622=17,'Tipo '!$B$18,IF(D622=18,'Tipo '!$B$19,IF(D622=19,'Tipo '!$B$20,IF(D622=20,'Tipo '!$B$21,"No ha seleccionado un tipo de contrato válido"))))))))))))))))))))</f>
        <v>No ha seleccionado un tipo de contrato válido</v>
      </c>
      <c r="F622" s="151"/>
      <c r="G622" s="151"/>
      <c r="H622" s="154"/>
      <c r="I622" s="154"/>
      <c r="J622" s="155"/>
      <c r="K622" s="156" t="str">
        <f>IF(J622=1,'Equivalencia BH-BMPT'!$D$2,IF(J622=2,'Equivalencia BH-BMPT'!$D$3,IF(J622=3,'Equivalencia BH-BMPT'!$D$4,IF(J622=4,'Equivalencia BH-BMPT'!$D$5,IF(J622=5,'Equivalencia BH-BMPT'!$D$6,IF(J622=6,'Equivalencia BH-BMPT'!$D$7,IF(J622=7,'Equivalencia BH-BMPT'!$D$8,IF(J622=8,'Equivalencia BH-BMPT'!$D$9,IF(J622=9,'Equivalencia BH-BMPT'!$D$10,IF(J622=10,'Equivalencia BH-BMPT'!$D$11,IF(J622=11,'Equivalencia BH-BMPT'!$D$12,IF(J622=12,'Equivalencia BH-BMPT'!$D$13,IF(J622=13,'Equivalencia BH-BMPT'!$D$14,IF(J622=14,'Equivalencia BH-BMPT'!$D$15,IF(J622=15,'Equivalencia BH-BMPT'!$D$16,IF(J622=16,'Equivalencia BH-BMPT'!$D$17,IF(J622=17,'Equivalencia BH-BMPT'!$D$18,IF(J622=18,'Equivalencia BH-BMPT'!$D$19,IF(J622=19,'Equivalencia BH-BMPT'!$D$20,IF(J622=20,'Equivalencia BH-BMPT'!$D$21,IF(J622=21,'Equivalencia BH-BMPT'!$D$22,IF(J622=22,'Equivalencia BH-BMPT'!$D$23,IF(J622=23,'Equivalencia BH-BMPT'!#REF!,IF(J622=24,'Equivalencia BH-BMPT'!$D$25,IF(J622=25,'Equivalencia BH-BMPT'!$D$26,IF(J622=26,'Equivalencia BH-BMPT'!$D$27,IF(J622=27,'Equivalencia BH-BMPT'!$D$28,IF(J622=28,'Equivalencia BH-BMPT'!$D$29,IF(J622=29,'Equivalencia BH-BMPT'!$D$30,IF(J622=30,'Equivalencia BH-BMPT'!$D$31,IF(J622=31,'Equivalencia BH-BMPT'!$D$32,IF(J622=32,'Equivalencia BH-BMPT'!$D$33,IF(J622=33,'Equivalencia BH-BMPT'!$D$34,IF(J622=34,'Equivalencia BH-BMPT'!$D$35,IF(J622=35,'Equivalencia BH-BMPT'!$D$36,IF(J622=36,'Equivalencia BH-BMPT'!$D$37,IF(J622=37,'Equivalencia BH-BMPT'!$D$38,IF(J622=38,'Equivalencia BH-BMPT'!#REF!,IF(J622=39,'Equivalencia BH-BMPT'!$D$40,IF(J622=40,'Equivalencia BH-BMPT'!$D$41,IF(J622=41,'Equivalencia BH-BMPT'!$D$42,IF(J622=42,'Equivalencia BH-BMPT'!$D$43,IF(J622=43,'Equivalencia BH-BMPT'!$D$44,IF(J622=44,'Equivalencia BH-BMPT'!$D$45,IF(J622=45,'Equivalencia BH-BMPT'!$D$46,"No ha seleccionado un número de programa")))))))))))))))))))))))))))))))))))))))))))))</f>
        <v>No ha seleccionado un número de programa</v>
      </c>
      <c r="L622" s="157"/>
      <c r="M622" s="149"/>
      <c r="N622" s="189"/>
      <c r="O622" s="190"/>
      <c r="P622" s="161"/>
      <c r="Q622" s="162"/>
      <c r="R622" s="162"/>
      <c r="S622" s="162"/>
      <c r="T622" s="162">
        <f t="shared" si="33"/>
        <v>0</v>
      </c>
      <c r="U622" s="162"/>
      <c r="V622" s="191"/>
      <c r="W622" s="191"/>
      <c r="X622" s="191"/>
      <c r="Y622" s="149"/>
      <c r="Z622" s="149"/>
      <c r="AA622" s="164"/>
      <c r="AB622" s="149"/>
      <c r="AC622" s="149"/>
      <c r="AD622" s="149"/>
      <c r="AE622" s="149"/>
      <c r="AF622" s="165" t="e">
        <f t="shared" si="34"/>
        <v>#DIV/0!</v>
      </c>
      <c r="AG622" s="166"/>
      <c r="AH622" s="166" t="b">
        <f t="shared" si="35"/>
        <v>1</v>
      </c>
    </row>
    <row r="623" spans="1:34" s="167" customFormat="1" ht="44.25" customHeight="1" thickBot="1" x14ac:dyDescent="0.3">
      <c r="A623" s="149"/>
      <c r="B623" s="149"/>
      <c r="C623" s="151"/>
      <c r="D623" s="149"/>
      <c r="E623" s="151" t="str">
        <f>IF(D623=1,'Tipo '!$B$2,IF(D623=2,'Tipo '!$B$3,IF(D623=3,'Tipo '!$B$4,IF(D623=4,'Tipo '!$B$5,IF(D623=5,'Tipo '!$B$6,IF(D623=6,'Tipo '!$B$7,IF(D623=7,'Tipo '!$B$8,IF(D623=8,'Tipo '!$B$9,IF(D623=9,'Tipo '!$B$10,IF(D623=10,'Tipo '!$B$11,IF(D623=11,'Tipo '!$B$12,IF(D623=12,'Tipo '!$B$13,IF(D623=13,'Tipo '!$B$14,IF(D623=14,'Tipo '!$B$15,IF(D623=15,'Tipo '!$B$16,IF(D623=16,'Tipo '!$B$17,IF(D623=17,'Tipo '!$B$18,IF(D623=18,'Tipo '!$B$19,IF(D623=19,'Tipo '!$B$20,IF(D623=20,'Tipo '!$B$21,"No ha seleccionado un tipo de contrato válido"))))))))))))))))))))</f>
        <v>No ha seleccionado un tipo de contrato válido</v>
      </c>
      <c r="F623" s="151"/>
      <c r="G623" s="151"/>
      <c r="H623" s="154"/>
      <c r="I623" s="154"/>
      <c r="J623" s="155"/>
      <c r="K623" s="156" t="str">
        <f>IF(J623=1,'Equivalencia BH-BMPT'!$D$2,IF(J623=2,'Equivalencia BH-BMPT'!$D$3,IF(J623=3,'Equivalencia BH-BMPT'!$D$4,IF(J623=4,'Equivalencia BH-BMPT'!$D$5,IF(J623=5,'Equivalencia BH-BMPT'!$D$6,IF(J623=6,'Equivalencia BH-BMPT'!$D$7,IF(J623=7,'Equivalencia BH-BMPT'!$D$8,IF(J623=8,'Equivalencia BH-BMPT'!$D$9,IF(J623=9,'Equivalencia BH-BMPT'!$D$10,IF(J623=10,'Equivalencia BH-BMPT'!$D$11,IF(J623=11,'Equivalencia BH-BMPT'!$D$12,IF(J623=12,'Equivalencia BH-BMPT'!$D$13,IF(J623=13,'Equivalencia BH-BMPT'!$D$14,IF(J623=14,'Equivalencia BH-BMPT'!$D$15,IF(J623=15,'Equivalencia BH-BMPT'!$D$16,IF(J623=16,'Equivalencia BH-BMPT'!$D$17,IF(J623=17,'Equivalencia BH-BMPT'!$D$18,IF(J623=18,'Equivalencia BH-BMPT'!$D$19,IF(J623=19,'Equivalencia BH-BMPT'!$D$20,IF(J623=20,'Equivalencia BH-BMPT'!$D$21,IF(J623=21,'Equivalencia BH-BMPT'!$D$22,IF(J623=22,'Equivalencia BH-BMPT'!$D$23,IF(J623=23,'Equivalencia BH-BMPT'!#REF!,IF(J623=24,'Equivalencia BH-BMPT'!$D$25,IF(J623=25,'Equivalencia BH-BMPT'!$D$26,IF(J623=26,'Equivalencia BH-BMPT'!$D$27,IF(J623=27,'Equivalencia BH-BMPT'!$D$28,IF(J623=28,'Equivalencia BH-BMPT'!$D$29,IF(J623=29,'Equivalencia BH-BMPT'!$D$30,IF(J623=30,'Equivalencia BH-BMPT'!$D$31,IF(J623=31,'Equivalencia BH-BMPT'!$D$32,IF(J623=32,'Equivalencia BH-BMPT'!$D$33,IF(J623=33,'Equivalencia BH-BMPT'!$D$34,IF(J623=34,'Equivalencia BH-BMPT'!$D$35,IF(J623=35,'Equivalencia BH-BMPT'!$D$36,IF(J623=36,'Equivalencia BH-BMPT'!$D$37,IF(J623=37,'Equivalencia BH-BMPT'!$D$38,IF(J623=38,'Equivalencia BH-BMPT'!#REF!,IF(J623=39,'Equivalencia BH-BMPT'!$D$40,IF(J623=40,'Equivalencia BH-BMPT'!$D$41,IF(J623=41,'Equivalencia BH-BMPT'!$D$42,IF(J623=42,'Equivalencia BH-BMPT'!$D$43,IF(J623=43,'Equivalencia BH-BMPT'!$D$44,IF(J623=44,'Equivalencia BH-BMPT'!$D$45,IF(J623=45,'Equivalencia BH-BMPT'!$D$46,"No ha seleccionado un número de programa")))))))))))))))))))))))))))))))))))))))))))))</f>
        <v>No ha seleccionado un número de programa</v>
      </c>
      <c r="L623" s="157"/>
      <c r="M623" s="149"/>
      <c r="N623" s="189"/>
      <c r="O623" s="190"/>
      <c r="P623" s="161"/>
      <c r="Q623" s="162"/>
      <c r="R623" s="162"/>
      <c r="S623" s="162"/>
      <c r="T623" s="162">
        <f t="shared" si="33"/>
        <v>0</v>
      </c>
      <c r="U623" s="162"/>
      <c r="V623" s="191"/>
      <c r="W623" s="191"/>
      <c r="X623" s="191"/>
      <c r="Y623" s="149"/>
      <c r="Z623" s="149"/>
      <c r="AA623" s="164"/>
      <c r="AB623" s="149"/>
      <c r="AC623" s="149"/>
      <c r="AD623" s="149"/>
      <c r="AE623" s="149"/>
      <c r="AF623" s="165" t="e">
        <f t="shared" si="34"/>
        <v>#DIV/0!</v>
      </c>
      <c r="AG623" s="166"/>
      <c r="AH623" s="166" t="b">
        <f t="shared" si="35"/>
        <v>1</v>
      </c>
    </row>
    <row r="624" spans="1:34" s="167" customFormat="1" ht="44.25" customHeight="1" thickBot="1" x14ac:dyDescent="0.3">
      <c r="A624" s="149"/>
      <c r="B624" s="149"/>
      <c r="C624" s="151"/>
      <c r="D624" s="149"/>
      <c r="E624" s="151" t="str">
        <f>IF(D624=1,'Tipo '!$B$2,IF(D624=2,'Tipo '!$B$3,IF(D624=3,'Tipo '!$B$4,IF(D624=4,'Tipo '!$B$5,IF(D624=5,'Tipo '!$B$6,IF(D624=6,'Tipo '!$B$7,IF(D624=7,'Tipo '!$B$8,IF(D624=8,'Tipo '!$B$9,IF(D624=9,'Tipo '!$B$10,IF(D624=10,'Tipo '!$B$11,IF(D624=11,'Tipo '!$B$12,IF(D624=12,'Tipo '!$B$13,IF(D624=13,'Tipo '!$B$14,IF(D624=14,'Tipo '!$B$15,IF(D624=15,'Tipo '!$B$16,IF(D624=16,'Tipo '!$B$17,IF(D624=17,'Tipo '!$B$18,IF(D624=18,'Tipo '!$B$19,IF(D624=19,'Tipo '!$B$20,IF(D624=20,'Tipo '!$B$21,"No ha seleccionado un tipo de contrato válido"))))))))))))))))))))</f>
        <v>No ha seleccionado un tipo de contrato válido</v>
      </c>
      <c r="F624" s="151"/>
      <c r="G624" s="151"/>
      <c r="H624" s="154"/>
      <c r="I624" s="154"/>
      <c r="J624" s="155"/>
      <c r="K624" s="156" t="str">
        <f>IF(J624=1,'Equivalencia BH-BMPT'!$D$2,IF(J624=2,'Equivalencia BH-BMPT'!$D$3,IF(J624=3,'Equivalencia BH-BMPT'!$D$4,IF(J624=4,'Equivalencia BH-BMPT'!$D$5,IF(J624=5,'Equivalencia BH-BMPT'!$D$6,IF(J624=6,'Equivalencia BH-BMPT'!$D$7,IF(J624=7,'Equivalencia BH-BMPT'!$D$8,IF(J624=8,'Equivalencia BH-BMPT'!$D$9,IF(J624=9,'Equivalencia BH-BMPT'!$D$10,IF(J624=10,'Equivalencia BH-BMPT'!$D$11,IF(J624=11,'Equivalencia BH-BMPT'!$D$12,IF(J624=12,'Equivalencia BH-BMPT'!$D$13,IF(J624=13,'Equivalencia BH-BMPT'!$D$14,IF(J624=14,'Equivalencia BH-BMPT'!$D$15,IF(J624=15,'Equivalencia BH-BMPT'!$D$16,IF(J624=16,'Equivalencia BH-BMPT'!$D$17,IF(J624=17,'Equivalencia BH-BMPT'!$D$18,IF(J624=18,'Equivalencia BH-BMPT'!$D$19,IF(J624=19,'Equivalencia BH-BMPT'!$D$20,IF(J624=20,'Equivalencia BH-BMPT'!$D$21,IF(J624=21,'Equivalencia BH-BMPT'!$D$22,IF(J624=22,'Equivalencia BH-BMPT'!$D$23,IF(J624=23,'Equivalencia BH-BMPT'!#REF!,IF(J624=24,'Equivalencia BH-BMPT'!$D$25,IF(J624=25,'Equivalencia BH-BMPT'!$D$26,IF(J624=26,'Equivalencia BH-BMPT'!$D$27,IF(J624=27,'Equivalencia BH-BMPT'!$D$28,IF(J624=28,'Equivalencia BH-BMPT'!$D$29,IF(J624=29,'Equivalencia BH-BMPT'!$D$30,IF(J624=30,'Equivalencia BH-BMPT'!$D$31,IF(J624=31,'Equivalencia BH-BMPT'!$D$32,IF(J624=32,'Equivalencia BH-BMPT'!$D$33,IF(J624=33,'Equivalencia BH-BMPT'!$D$34,IF(J624=34,'Equivalencia BH-BMPT'!$D$35,IF(J624=35,'Equivalencia BH-BMPT'!$D$36,IF(J624=36,'Equivalencia BH-BMPT'!$D$37,IF(J624=37,'Equivalencia BH-BMPT'!$D$38,IF(J624=38,'Equivalencia BH-BMPT'!#REF!,IF(J624=39,'Equivalencia BH-BMPT'!$D$40,IF(J624=40,'Equivalencia BH-BMPT'!$D$41,IF(J624=41,'Equivalencia BH-BMPT'!$D$42,IF(J624=42,'Equivalencia BH-BMPT'!$D$43,IF(J624=43,'Equivalencia BH-BMPT'!$D$44,IF(J624=44,'Equivalencia BH-BMPT'!$D$45,IF(J624=45,'Equivalencia BH-BMPT'!$D$46,"No ha seleccionado un número de programa")))))))))))))))))))))))))))))))))))))))))))))</f>
        <v>No ha seleccionado un número de programa</v>
      </c>
      <c r="L624" s="157"/>
      <c r="M624" s="149"/>
      <c r="N624" s="189"/>
      <c r="O624" s="190"/>
      <c r="P624" s="161"/>
      <c r="Q624" s="162"/>
      <c r="R624" s="162"/>
      <c r="S624" s="162"/>
      <c r="T624" s="162">
        <f t="shared" si="33"/>
        <v>0</v>
      </c>
      <c r="U624" s="162"/>
      <c r="V624" s="191"/>
      <c r="W624" s="191"/>
      <c r="X624" s="191"/>
      <c r="Y624" s="149"/>
      <c r="Z624" s="149"/>
      <c r="AA624" s="164"/>
      <c r="AB624" s="149"/>
      <c r="AC624" s="149"/>
      <c r="AD624" s="149"/>
      <c r="AE624" s="149"/>
      <c r="AF624" s="165" t="e">
        <f t="shared" si="34"/>
        <v>#DIV/0!</v>
      </c>
      <c r="AG624" s="166"/>
      <c r="AH624" s="166" t="b">
        <f t="shared" si="35"/>
        <v>1</v>
      </c>
    </row>
    <row r="625" spans="1:34" s="167" customFormat="1" ht="44.25" customHeight="1" thickBot="1" x14ac:dyDescent="0.3">
      <c r="A625" s="149"/>
      <c r="B625" s="149"/>
      <c r="C625" s="151"/>
      <c r="D625" s="149"/>
      <c r="E625" s="151" t="str">
        <f>IF(D625=1,'Tipo '!$B$2,IF(D625=2,'Tipo '!$B$3,IF(D625=3,'Tipo '!$B$4,IF(D625=4,'Tipo '!$B$5,IF(D625=5,'Tipo '!$B$6,IF(D625=6,'Tipo '!$B$7,IF(D625=7,'Tipo '!$B$8,IF(D625=8,'Tipo '!$B$9,IF(D625=9,'Tipo '!$B$10,IF(D625=10,'Tipo '!$B$11,IF(D625=11,'Tipo '!$B$12,IF(D625=12,'Tipo '!$B$13,IF(D625=13,'Tipo '!$B$14,IF(D625=14,'Tipo '!$B$15,IF(D625=15,'Tipo '!$B$16,IF(D625=16,'Tipo '!$B$17,IF(D625=17,'Tipo '!$B$18,IF(D625=18,'Tipo '!$B$19,IF(D625=19,'Tipo '!$B$20,IF(D625=20,'Tipo '!$B$21,"No ha seleccionado un tipo de contrato válido"))))))))))))))))))))</f>
        <v>No ha seleccionado un tipo de contrato válido</v>
      </c>
      <c r="F625" s="151"/>
      <c r="G625" s="151"/>
      <c r="H625" s="154"/>
      <c r="I625" s="154"/>
      <c r="J625" s="155"/>
      <c r="K625" s="156" t="str">
        <f>IF(J625=1,'Equivalencia BH-BMPT'!$D$2,IF(J625=2,'Equivalencia BH-BMPT'!$D$3,IF(J625=3,'Equivalencia BH-BMPT'!$D$4,IF(J625=4,'Equivalencia BH-BMPT'!$D$5,IF(J625=5,'Equivalencia BH-BMPT'!$D$6,IF(J625=6,'Equivalencia BH-BMPT'!$D$7,IF(J625=7,'Equivalencia BH-BMPT'!$D$8,IF(J625=8,'Equivalencia BH-BMPT'!$D$9,IF(J625=9,'Equivalencia BH-BMPT'!$D$10,IF(J625=10,'Equivalencia BH-BMPT'!$D$11,IF(J625=11,'Equivalencia BH-BMPT'!$D$12,IF(J625=12,'Equivalencia BH-BMPT'!$D$13,IF(J625=13,'Equivalencia BH-BMPT'!$D$14,IF(J625=14,'Equivalencia BH-BMPT'!$D$15,IF(J625=15,'Equivalencia BH-BMPT'!$D$16,IF(J625=16,'Equivalencia BH-BMPT'!$D$17,IF(J625=17,'Equivalencia BH-BMPT'!$D$18,IF(J625=18,'Equivalencia BH-BMPT'!$D$19,IF(J625=19,'Equivalencia BH-BMPT'!$D$20,IF(J625=20,'Equivalencia BH-BMPT'!$D$21,IF(J625=21,'Equivalencia BH-BMPT'!$D$22,IF(J625=22,'Equivalencia BH-BMPT'!$D$23,IF(J625=23,'Equivalencia BH-BMPT'!#REF!,IF(J625=24,'Equivalencia BH-BMPT'!$D$25,IF(J625=25,'Equivalencia BH-BMPT'!$D$26,IF(J625=26,'Equivalencia BH-BMPT'!$D$27,IF(J625=27,'Equivalencia BH-BMPT'!$D$28,IF(J625=28,'Equivalencia BH-BMPT'!$D$29,IF(J625=29,'Equivalencia BH-BMPT'!$D$30,IF(J625=30,'Equivalencia BH-BMPT'!$D$31,IF(J625=31,'Equivalencia BH-BMPT'!$D$32,IF(J625=32,'Equivalencia BH-BMPT'!$D$33,IF(J625=33,'Equivalencia BH-BMPT'!$D$34,IF(J625=34,'Equivalencia BH-BMPT'!$D$35,IF(J625=35,'Equivalencia BH-BMPT'!$D$36,IF(J625=36,'Equivalencia BH-BMPT'!$D$37,IF(J625=37,'Equivalencia BH-BMPT'!$D$38,IF(J625=38,'Equivalencia BH-BMPT'!#REF!,IF(J625=39,'Equivalencia BH-BMPT'!$D$40,IF(J625=40,'Equivalencia BH-BMPT'!$D$41,IF(J625=41,'Equivalencia BH-BMPT'!$D$42,IF(J625=42,'Equivalencia BH-BMPT'!$D$43,IF(J625=43,'Equivalencia BH-BMPT'!$D$44,IF(J625=44,'Equivalencia BH-BMPT'!$D$45,IF(J625=45,'Equivalencia BH-BMPT'!$D$46,"No ha seleccionado un número de programa")))))))))))))))))))))))))))))))))))))))))))))</f>
        <v>No ha seleccionado un número de programa</v>
      </c>
      <c r="L625" s="157"/>
      <c r="M625" s="149"/>
      <c r="N625" s="189"/>
      <c r="O625" s="190"/>
      <c r="P625" s="161"/>
      <c r="Q625" s="162"/>
      <c r="R625" s="162"/>
      <c r="S625" s="162"/>
      <c r="T625" s="162">
        <f t="shared" si="33"/>
        <v>0</v>
      </c>
      <c r="U625" s="162"/>
      <c r="V625" s="191"/>
      <c r="W625" s="191"/>
      <c r="X625" s="191"/>
      <c r="Y625" s="149"/>
      <c r="Z625" s="149"/>
      <c r="AA625" s="164"/>
      <c r="AB625" s="149"/>
      <c r="AC625" s="149"/>
      <c r="AD625" s="149"/>
      <c r="AE625" s="149"/>
      <c r="AF625" s="165" t="e">
        <f t="shared" si="34"/>
        <v>#DIV/0!</v>
      </c>
      <c r="AG625" s="166"/>
      <c r="AH625" s="166" t="b">
        <f t="shared" si="35"/>
        <v>1</v>
      </c>
    </row>
    <row r="626" spans="1:34" s="167" customFormat="1" ht="44.25" customHeight="1" thickBot="1" x14ac:dyDescent="0.3">
      <c r="A626" s="149"/>
      <c r="B626" s="149"/>
      <c r="C626" s="151"/>
      <c r="D626" s="149"/>
      <c r="E626" s="151" t="str">
        <f>IF(D626=1,'Tipo '!$B$2,IF(D626=2,'Tipo '!$B$3,IF(D626=3,'Tipo '!$B$4,IF(D626=4,'Tipo '!$B$5,IF(D626=5,'Tipo '!$B$6,IF(D626=6,'Tipo '!$B$7,IF(D626=7,'Tipo '!$B$8,IF(D626=8,'Tipo '!$B$9,IF(D626=9,'Tipo '!$B$10,IF(D626=10,'Tipo '!$B$11,IF(D626=11,'Tipo '!$B$12,IF(D626=12,'Tipo '!$B$13,IF(D626=13,'Tipo '!$B$14,IF(D626=14,'Tipo '!$B$15,IF(D626=15,'Tipo '!$B$16,IF(D626=16,'Tipo '!$B$17,IF(D626=17,'Tipo '!$B$18,IF(D626=18,'Tipo '!$B$19,IF(D626=19,'Tipo '!$B$20,IF(D626=20,'Tipo '!$B$21,"No ha seleccionado un tipo de contrato válido"))))))))))))))))))))</f>
        <v>No ha seleccionado un tipo de contrato válido</v>
      </c>
      <c r="F626" s="151"/>
      <c r="G626" s="151"/>
      <c r="H626" s="154"/>
      <c r="I626" s="154"/>
      <c r="J626" s="155"/>
      <c r="K626" s="156" t="str">
        <f>IF(J626=1,'Equivalencia BH-BMPT'!$D$2,IF(J626=2,'Equivalencia BH-BMPT'!$D$3,IF(J626=3,'Equivalencia BH-BMPT'!$D$4,IF(J626=4,'Equivalencia BH-BMPT'!$D$5,IF(J626=5,'Equivalencia BH-BMPT'!$D$6,IF(J626=6,'Equivalencia BH-BMPT'!$D$7,IF(J626=7,'Equivalencia BH-BMPT'!$D$8,IF(J626=8,'Equivalencia BH-BMPT'!$D$9,IF(J626=9,'Equivalencia BH-BMPT'!$D$10,IF(J626=10,'Equivalencia BH-BMPT'!$D$11,IF(J626=11,'Equivalencia BH-BMPT'!$D$12,IF(J626=12,'Equivalencia BH-BMPT'!$D$13,IF(J626=13,'Equivalencia BH-BMPT'!$D$14,IF(J626=14,'Equivalencia BH-BMPT'!$D$15,IF(J626=15,'Equivalencia BH-BMPT'!$D$16,IF(J626=16,'Equivalencia BH-BMPT'!$D$17,IF(J626=17,'Equivalencia BH-BMPT'!$D$18,IF(J626=18,'Equivalencia BH-BMPT'!$D$19,IF(J626=19,'Equivalencia BH-BMPT'!$D$20,IF(J626=20,'Equivalencia BH-BMPT'!$D$21,IF(J626=21,'Equivalencia BH-BMPT'!$D$22,IF(J626=22,'Equivalencia BH-BMPT'!$D$23,IF(J626=23,'Equivalencia BH-BMPT'!#REF!,IF(J626=24,'Equivalencia BH-BMPT'!$D$25,IF(J626=25,'Equivalencia BH-BMPT'!$D$26,IF(J626=26,'Equivalencia BH-BMPT'!$D$27,IF(J626=27,'Equivalencia BH-BMPT'!$D$28,IF(J626=28,'Equivalencia BH-BMPT'!$D$29,IF(J626=29,'Equivalencia BH-BMPT'!$D$30,IF(J626=30,'Equivalencia BH-BMPT'!$D$31,IF(J626=31,'Equivalencia BH-BMPT'!$D$32,IF(J626=32,'Equivalencia BH-BMPT'!$D$33,IF(J626=33,'Equivalencia BH-BMPT'!$D$34,IF(J626=34,'Equivalencia BH-BMPT'!$D$35,IF(J626=35,'Equivalencia BH-BMPT'!$D$36,IF(J626=36,'Equivalencia BH-BMPT'!$D$37,IF(J626=37,'Equivalencia BH-BMPT'!$D$38,IF(J626=38,'Equivalencia BH-BMPT'!#REF!,IF(J626=39,'Equivalencia BH-BMPT'!$D$40,IF(J626=40,'Equivalencia BH-BMPT'!$D$41,IF(J626=41,'Equivalencia BH-BMPT'!$D$42,IF(J626=42,'Equivalencia BH-BMPT'!$D$43,IF(J626=43,'Equivalencia BH-BMPT'!$D$44,IF(J626=44,'Equivalencia BH-BMPT'!$D$45,IF(J626=45,'Equivalencia BH-BMPT'!$D$46,"No ha seleccionado un número de programa")))))))))))))))))))))))))))))))))))))))))))))</f>
        <v>No ha seleccionado un número de programa</v>
      </c>
      <c r="L626" s="157"/>
      <c r="M626" s="149"/>
      <c r="N626" s="189"/>
      <c r="O626" s="190"/>
      <c r="P626" s="161"/>
      <c r="Q626" s="162"/>
      <c r="R626" s="162"/>
      <c r="S626" s="162"/>
      <c r="T626" s="162">
        <f t="shared" si="33"/>
        <v>0</v>
      </c>
      <c r="U626" s="162"/>
      <c r="V626" s="191"/>
      <c r="W626" s="191"/>
      <c r="X626" s="191"/>
      <c r="Y626" s="149"/>
      <c r="Z626" s="149"/>
      <c r="AA626" s="164"/>
      <c r="AB626" s="149"/>
      <c r="AC626" s="149"/>
      <c r="AD626" s="149"/>
      <c r="AE626" s="149"/>
      <c r="AF626" s="165" t="e">
        <f t="shared" si="34"/>
        <v>#DIV/0!</v>
      </c>
      <c r="AG626" s="166"/>
      <c r="AH626" s="166" t="b">
        <f t="shared" si="35"/>
        <v>1</v>
      </c>
    </row>
    <row r="627" spans="1:34" s="167" customFormat="1" ht="44.25" customHeight="1" thickBot="1" x14ac:dyDescent="0.3">
      <c r="A627" s="149"/>
      <c r="B627" s="149"/>
      <c r="C627" s="151"/>
      <c r="D627" s="149"/>
      <c r="E627" s="151" t="str">
        <f>IF(D627=1,'Tipo '!$B$2,IF(D627=2,'Tipo '!$B$3,IF(D627=3,'Tipo '!$B$4,IF(D627=4,'Tipo '!$B$5,IF(D627=5,'Tipo '!$B$6,IF(D627=6,'Tipo '!$B$7,IF(D627=7,'Tipo '!$B$8,IF(D627=8,'Tipo '!$B$9,IF(D627=9,'Tipo '!$B$10,IF(D627=10,'Tipo '!$B$11,IF(D627=11,'Tipo '!$B$12,IF(D627=12,'Tipo '!$B$13,IF(D627=13,'Tipo '!$B$14,IF(D627=14,'Tipo '!$B$15,IF(D627=15,'Tipo '!$B$16,IF(D627=16,'Tipo '!$B$17,IF(D627=17,'Tipo '!$B$18,IF(D627=18,'Tipo '!$B$19,IF(D627=19,'Tipo '!$B$20,IF(D627=20,'Tipo '!$B$21,"No ha seleccionado un tipo de contrato válido"))))))))))))))))))))</f>
        <v>No ha seleccionado un tipo de contrato válido</v>
      </c>
      <c r="F627" s="151"/>
      <c r="G627" s="151"/>
      <c r="H627" s="154"/>
      <c r="I627" s="154"/>
      <c r="J627" s="155"/>
      <c r="K627" s="156" t="str">
        <f>IF(J627=1,'Equivalencia BH-BMPT'!$D$2,IF(J627=2,'Equivalencia BH-BMPT'!$D$3,IF(J627=3,'Equivalencia BH-BMPT'!$D$4,IF(J627=4,'Equivalencia BH-BMPT'!$D$5,IF(J627=5,'Equivalencia BH-BMPT'!$D$6,IF(J627=6,'Equivalencia BH-BMPT'!$D$7,IF(J627=7,'Equivalencia BH-BMPT'!$D$8,IF(J627=8,'Equivalencia BH-BMPT'!$D$9,IF(J627=9,'Equivalencia BH-BMPT'!$D$10,IF(J627=10,'Equivalencia BH-BMPT'!$D$11,IF(J627=11,'Equivalencia BH-BMPT'!$D$12,IF(J627=12,'Equivalencia BH-BMPT'!$D$13,IF(J627=13,'Equivalencia BH-BMPT'!$D$14,IF(J627=14,'Equivalencia BH-BMPT'!$D$15,IF(J627=15,'Equivalencia BH-BMPT'!$D$16,IF(J627=16,'Equivalencia BH-BMPT'!$D$17,IF(J627=17,'Equivalencia BH-BMPT'!$D$18,IF(J627=18,'Equivalencia BH-BMPT'!$D$19,IF(J627=19,'Equivalencia BH-BMPT'!$D$20,IF(J627=20,'Equivalencia BH-BMPT'!$D$21,IF(J627=21,'Equivalencia BH-BMPT'!$D$22,IF(J627=22,'Equivalencia BH-BMPT'!$D$23,IF(J627=23,'Equivalencia BH-BMPT'!#REF!,IF(J627=24,'Equivalencia BH-BMPT'!$D$25,IF(J627=25,'Equivalencia BH-BMPT'!$D$26,IF(J627=26,'Equivalencia BH-BMPT'!$D$27,IF(J627=27,'Equivalencia BH-BMPT'!$D$28,IF(J627=28,'Equivalencia BH-BMPT'!$D$29,IF(J627=29,'Equivalencia BH-BMPT'!$D$30,IF(J627=30,'Equivalencia BH-BMPT'!$D$31,IF(J627=31,'Equivalencia BH-BMPT'!$D$32,IF(J627=32,'Equivalencia BH-BMPT'!$D$33,IF(J627=33,'Equivalencia BH-BMPT'!$D$34,IF(J627=34,'Equivalencia BH-BMPT'!$D$35,IF(J627=35,'Equivalencia BH-BMPT'!$D$36,IF(J627=36,'Equivalencia BH-BMPT'!$D$37,IF(J627=37,'Equivalencia BH-BMPT'!$D$38,IF(J627=38,'Equivalencia BH-BMPT'!#REF!,IF(J627=39,'Equivalencia BH-BMPT'!$D$40,IF(J627=40,'Equivalencia BH-BMPT'!$D$41,IF(J627=41,'Equivalencia BH-BMPT'!$D$42,IF(J627=42,'Equivalencia BH-BMPT'!$D$43,IF(J627=43,'Equivalencia BH-BMPT'!$D$44,IF(J627=44,'Equivalencia BH-BMPT'!$D$45,IF(J627=45,'Equivalencia BH-BMPT'!$D$46,"No ha seleccionado un número de programa")))))))))))))))))))))))))))))))))))))))))))))</f>
        <v>No ha seleccionado un número de programa</v>
      </c>
      <c r="L627" s="157"/>
      <c r="M627" s="149"/>
      <c r="N627" s="189"/>
      <c r="O627" s="190"/>
      <c r="P627" s="161"/>
      <c r="Q627" s="162"/>
      <c r="R627" s="162"/>
      <c r="S627" s="162"/>
      <c r="T627" s="162">
        <f t="shared" si="33"/>
        <v>0</v>
      </c>
      <c r="U627" s="162"/>
      <c r="V627" s="191"/>
      <c r="W627" s="191"/>
      <c r="X627" s="191"/>
      <c r="Y627" s="149"/>
      <c r="Z627" s="149"/>
      <c r="AA627" s="164"/>
      <c r="AB627" s="149"/>
      <c r="AC627" s="149"/>
      <c r="AD627" s="149"/>
      <c r="AE627" s="149"/>
      <c r="AF627" s="165" t="e">
        <f t="shared" si="34"/>
        <v>#DIV/0!</v>
      </c>
      <c r="AG627" s="166"/>
      <c r="AH627" s="166" t="b">
        <f t="shared" si="35"/>
        <v>1</v>
      </c>
    </row>
    <row r="628" spans="1:34" s="167" customFormat="1" ht="44.25" customHeight="1" thickBot="1" x14ac:dyDescent="0.3">
      <c r="A628" s="149"/>
      <c r="B628" s="149"/>
      <c r="C628" s="151"/>
      <c r="D628" s="149"/>
      <c r="E628" s="151" t="str">
        <f>IF(D628=1,'Tipo '!$B$2,IF(D628=2,'Tipo '!$B$3,IF(D628=3,'Tipo '!$B$4,IF(D628=4,'Tipo '!$B$5,IF(D628=5,'Tipo '!$B$6,IF(D628=6,'Tipo '!$B$7,IF(D628=7,'Tipo '!$B$8,IF(D628=8,'Tipo '!$B$9,IF(D628=9,'Tipo '!$B$10,IF(D628=10,'Tipo '!$B$11,IF(D628=11,'Tipo '!$B$12,IF(D628=12,'Tipo '!$B$13,IF(D628=13,'Tipo '!$B$14,IF(D628=14,'Tipo '!$B$15,IF(D628=15,'Tipo '!$B$16,IF(D628=16,'Tipo '!$B$17,IF(D628=17,'Tipo '!$B$18,IF(D628=18,'Tipo '!$B$19,IF(D628=19,'Tipo '!$B$20,IF(D628=20,'Tipo '!$B$21,"No ha seleccionado un tipo de contrato válido"))))))))))))))))))))</f>
        <v>No ha seleccionado un tipo de contrato válido</v>
      </c>
      <c r="F628" s="151"/>
      <c r="G628" s="151"/>
      <c r="H628" s="154"/>
      <c r="I628" s="154"/>
      <c r="J628" s="155"/>
      <c r="K628" s="156" t="str">
        <f>IF(J628=1,'Equivalencia BH-BMPT'!$D$2,IF(J628=2,'Equivalencia BH-BMPT'!$D$3,IF(J628=3,'Equivalencia BH-BMPT'!$D$4,IF(J628=4,'Equivalencia BH-BMPT'!$D$5,IF(J628=5,'Equivalencia BH-BMPT'!$D$6,IF(J628=6,'Equivalencia BH-BMPT'!$D$7,IF(J628=7,'Equivalencia BH-BMPT'!$D$8,IF(J628=8,'Equivalencia BH-BMPT'!$D$9,IF(J628=9,'Equivalencia BH-BMPT'!$D$10,IF(J628=10,'Equivalencia BH-BMPT'!$D$11,IF(J628=11,'Equivalencia BH-BMPT'!$D$12,IF(J628=12,'Equivalencia BH-BMPT'!$D$13,IF(J628=13,'Equivalencia BH-BMPT'!$D$14,IF(J628=14,'Equivalencia BH-BMPT'!$D$15,IF(J628=15,'Equivalencia BH-BMPT'!$D$16,IF(J628=16,'Equivalencia BH-BMPT'!$D$17,IF(J628=17,'Equivalencia BH-BMPT'!$D$18,IF(J628=18,'Equivalencia BH-BMPT'!$D$19,IF(J628=19,'Equivalencia BH-BMPT'!$D$20,IF(J628=20,'Equivalencia BH-BMPT'!$D$21,IF(J628=21,'Equivalencia BH-BMPT'!$D$22,IF(J628=22,'Equivalencia BH-BMPT'!$D$23,IF(J628=23,'Equivalencia BH-BMPT'!#REF!,IF(J628=24,'Equivalencia BH-BMPT'!$D$25,IF(J628=25,'Equivalencia BH-BMPT'!$D$26,IF(J628=26,'Equivalencia BH-BMPT'!$D$27,IF(J628=27,'Equivalencia BH-BMPT'!$D$28,IF(J628=28,'Equivalencia BH-BMPT'!$D$29,IF(J628=29,'Equivalencia BH-BMPT'!$D$30,IF(J628=30,'Equivalencia BH-BMPT'!$D$31,IF(J628=31,'Equivalencia BH-BMPT'!$D$32,IF(J628=32,'Equivalencia BH-BMPT'!$D$33,IF(J628=33,'Equivalencia BH-BMPT'!$D$34,IF(J628=34,'Equivalencia BH-BMPT'!$D$35,IF(J628=35,'Equivalencia BH-BMPT'!$D$36,IF(J628=36,'Equivalencia BH-BMPT'!$D$37,IF(J628=37,'Equivalencia BH-BMPT'!$D$38,IF(J628=38,'Equivalencia BH-BMPT'!#REF!,IF(J628=39,'Equivalencia BH-BMPT'!$D$40,IF(J628=40,'Equivalencia BH-BMPT'!$D$41,IF(J628=41,'Equivalencia BH-BMPT'!$D$42,IF(J628=42,'Equivalencia BH-BMPT'!$D$43,IF(J628=43,'Equivalencia BH-BMPT'!$D$44,IF(J628=44,'Equivalencia BH-BMPT'!$D$45,IF(J628=45,'Equivalencia BH-BMPT'!$D$46,"No ha seleccionado un número de programa")))))))))))))))))))))))))))))))))))))))))))))</f>
        <v>No ha seleccionado un número de programa</v>
      </c>
      <c r="L628" s="157"/>
      <c r="M628" s="149"/>
      <c r="N628" s="189"/>
      <c r="O628" s="190"/>
      <c r="P628" s="161"/>
      <c r="Q628" s="162"/>
      <c r="R628" s="162"/>
      <c r="S628" s="162"/>
      <c r="T628" s="162">
        <f t="shared" si="33"/>
        <v>0</v>
      </c>
      <c r="U628" s="162"/>
      <c r="V628" s="191"/>
      <c r="W628" s="191"/>
      <c r="X628" s="191"/>
      <c r="Y628" s="149"/>
      <c r="Z628" s="149"/>
      <c r="AA628" s="164"/>
      <c r="AB628" s="149"/>
      <c r="AC628" s="149"/>
      <c r="AD628" s="149"/>
      <c r="AE628" s="149"/>
      <c r="AF628" s="165" t="e">
        <f t="shared" si="34"/>
        <v>#DIV/0!</v>
      </c>
      <c r="AG628" s="166"/>
      <c r="AH628" s="166" t="b">
        <f t="shared" si="35"/>
        <v>1</v>
      </c>
    </row>
    <row r="629" spans="1:34" s="167" customFormat="1" ht="44.25" customHeight="1" thickBot="1" x14ac:dyDescent="0.3">
      <c r="A629" s="149"/>
      <c r="B629" s="149"/>
      <c r="C629" s="151"/>
      <c r="D629" s="149"/>
      <c r="E629" s="151" t="str">
        <f>IF(D629=1,'Tipo '!$B$2,IF(D629=2,'Tipo '!$B$3,IF(D629=3,'Tipo '!$B$4,IF(D629=4,'Tipo '!$B$5,IF(D629=5,'Tipo '!$B$6,IF(D629=6,'Tipo '!$B$7,IF(D629=7,'Tipo '!$B$8,IF(D629=8,'Tipo '!$B$9,IF(D629=9,'Tipo '!$B$10,IF(D629=10,'Tipo '!$B$11,IF(D629=11,'Tipo '!$B$12,IF(D629=12,'Tipo '!$B$13,IF(D629=13,'Tipo '!$B$14,IF(D629=14,'Tipo '!$B$15,IF(D629=15,'Tipo '!$B$16,IF(D629=16,'Tipo '!$B$17,IF(D629=17,'Tipo '!$B$18,IF(D629=18,'Tipo '!$B$19,IF(D629=19,'Tipo '!$B$20,IF(D629=20,'Tipo '!$B$21,"No ha seleccionado un tipo de contrato válido"))))))))))))))))))))</f>
        <v>No ha seleccionado un tipo de contrato válido</v>
      </c>
      <c r="F629" s="151"/>
      <c r="G629" s="151"/>
      <c r="H629" s="154"/>
      <c r="I629" s="154"/>
      <c r="J629" s="155"/>
      <c r="K629" s="156" t="str">
        <f>IF(J629=1,'Equivalencia BH-BMPT'!$D$2,IF(J629=2,'Equivalencia BH-BMPT'!$D$3,IF(J629=3,'Equivalencia BH-BMPT'!$D$4,IF(J629=4,'Equivalencia BH-BMPT'!$D$5,IF(J629=5,'Equivalencia BH-BMPT'!$D$6,IF(J629=6,'Equivalencia BH-BMPT'!$D$7,IF(J629=7,'Equivalencia BH-BMPT'!$D$8,IF(J629=8,'Equivalencia BH-BMPT'!$D$9,IF(J629=9,'Equivalencia BH-BMPT'!$D$10,IF(J629=10,'Equivalencia BH-BMPT'!$D$11,IF(J629=11,'Equivalencia BH-BMPT'!$D$12,IF(J629=12,'Equivalencia BH-BMPT'!$D$13,IF(J629=13,'Equivalencia BH-BMPT'!$D$14,IF(J629=14,'Equivalencia BH-BMPT'!$D$15,IF(J629=15,'Equivalencia BH-BMPT'!$D$16,IF(J629=16,'Equivalencia BH-BMPT'!$D$17,IF(J629=17,'Equivalencia BH-BMPT'!$D$18,IF(J629=18,'Equivalencia BH-BMPT'!$D$19,IF(J629=19,'Equivalencia BH-BMPT'!$D$20,IF(J629=20,'Equivalencia BH-BMPT'!$D$21,IF(J629=21,'Equivalencia BH-BMPT'!$D$22,IF(J629=22,'Equivalencia BH-BMPT'!$D$23,IF(J629=23,'Equivalencia BH-BMPT'!#REF!,IF(J629=24,'Equivalencia BH-BMPT'!$D$25,IF(J629=25,'Equivalencia BH-BMPT'!$D$26,IF(J629=26,'Equivalencia BH-BMPT'!$D$27,IF(J629=27,'Equivalencia BH-BMPT'!$D$28,IF(J629=28,'Equivalencia BH-BMPT'!$D$29,IF(J629=29,'Equivalencia BH-BMPT'!$D$30,IF(J629=30,'Equivalencia BH-BMPT'!$D$31,IF(J629=31,'Equivalencia BH-BMPT'!$D$32,IF(J629=32,'Equivalencia BH-BMPT'!$D$33,IF(J629=33,'Equivalencia BH-BMPT'!$D$34,IF(J629=34,'Equivalencia BH-BMPT'!$D$35,IF(J629=35,'Equivalencia BH-BMPT'!$D$36,IF(J629=36,'Equivalencia BH-BMPT'!$D$37,IF(J629=37,'Equivalencia BH-BMPT'!$D$38,IF(J629=38,'Equivalencia BH-BMPT'!#REF!,IF(J629=39,'Equivalencia BH-BMPT'!$D$40,IF(J629=40,'Equivalencia BH-BMPT'!$D$41,IF(J629=41,'Equivalencia BH-BMPT'!$D$42,IF(J629=42,'Equivalencia BH-BMPT'!$D$43,IF(J629=43,'Equivalencia BH-BMPT'!$D$44,IF(J629=44,'Equivalencia BH-BMPT'!$D$45,IF(J629=45,'Equivalencia BH-BMPT'!$D$46,"No ha seleccionado un número de programa")))))))))))))))))))))))))))))))))))))))))))))</f>
        <v>No ha seleccionado un número de programa</v>
      </c>
      <c r="L629" s="157"/>
      <c r="M629" s="149"/>
      <c r="N629" s="189"/>
      <c r="O629" s="190"/>
      <c r="P629" s="161"/>
      <c r="Q629" s="162"/>
      <c r="R629" s="162"/>
      <c r="S629" s="162"/>
      <c r="T629" s="162">
        <f t="shared" si="33"/>
        <v>0</v>
      </c>
      <c r="U629" s="162"/>
      <c r="V629" s="191"/>
      <c r="W629" s="191"/>
      <c r="X629" s="191"/>
      <c r="Y629" s="149"/>
      <c r="Z629" s="149"/>
      <c r="AA629" s="164"/>
      <c r="AB629" s="149"/>
      <c r="AC629" s="149"/>
      <c r="AD629" s="149"/>
      <c r="AE629" s="149"/>
      <c r="AF629" s="165" t="e">
        <f t="shared" si="34"/>
        <v>#DIV/0!</v>
      </c>
      <c r="AG629" s="166"/>
      <c r="AH629" s="166" t="b">
        <f t="shared" si="35"/>
        <v>1</v>
      </c>
    </row>
    <row r="630" spans="1:34" s="167" customFormat="1" ht="44.25" customHeight="1" thickBot="1" x14ac:dyDescent="0.3">
      <c r="A630" s="149"/>
      <c r="B630" s="149"/>
      <c r="C630" s="151"/>
      <c r="D630" s="149"/>
      <c r="E630" s="151" t="str">
        <f>IF(D630=1,'Tipo '!$B$2,IF(D630=2,'Tipo '!$B$3,IF(D630=3,'Tipo '!$B$4,IF(D630=4,'Tipo '!$B$5,IF(D630=5,'Tipo '!$B$6,IF(D630=6,'Tipo '!$B$7,IF(D630=7,'Tipo '!$B$8,IF(D630=8,'Tipo '!$B$9,IF(D630=9,'Tipo '!$B$10,IF(D630=10,'Tipo '!$B$11,IF(D630=11,'Tipo '!$B$12,IF(D630=12,'Tipo '!$B$13,IF(D630=13,'Tipo '!$B$14,IF(D630=14,'Tipo '!$B$15,IF(D630=15,'Tipo '!$B$16,IF(D630=16,'Tipo '!$B$17,IF(D630=17,'Tipo '!$B$18,IF(D630=18,'Tipo '!$B$19,IF(D630=19,'Tipo '!$B$20,IF(D630=20,'Tipo '!$B$21,"No ha seleccionado un tipo de contrato válido"))))))))))))))))))))</f>
        <v>No ha seleccionado un tipo de contrato válido</v>
      </c>
      <c r="F630" s="151"/>
      <c r="G630" s="151"/>
      <c r="H630" s="154"/>
      <c r="I630" s="154"/>
      <c r="J630" s="155"/>
      <c r="K630" s="156" t="str">
        <f>IF(J630=1,'Equivalencia BH-BMPT'!$D$2,IF(J630=2,'Equivalencia BH-BMPT'!$D$3,IF(J630=3,'Equivalencia BH-BMPT'!$D$4,IF(J630=4,'Equivalencia BH-BMPT'!$D$5,IF(J630=5,'Equivalencia BH-BMPT'!$D$6,IF(J630=6,'Equivalencia BH-BMPT'!$D$7,IF(J630=7,'Equivalencia BH-BMPT'!$D$8,IF(J630=8,'Equivalencia BH-BMPT'!$D$9,IF(J630=9,'Equivalencia BH-BMPT'!$D$10,IF(J630=10,'Equivalencia BH-BMPT'!$D$11,IF(J630=11,'Equivalencia BH-BMPT'!$D$12,IF(J630=12,'Equivalencia BH-BMPT'!$D$13,IF(J630=13,'Equivalencia BH-BMPT'!$D$14,IF(J630=14,'Equivalencia BH-BMPT'!$D$15,IF(J630=15,'Equivalencia BH-BMPT'!$D$16,IF(J630=16,'Equivalencia BH-BMPT'!$D$17,IF(J630=17,'Equivalencia BH-BMPT'!$D$18,IF(J630=18,'Equivalencia BH-BMPT'!$D$19,IF(J630=19,'Equivalencia BH-BMPT'!$D$20,IF(J630=20,'Equivalencia BH-BMPT'!$D$21,IF(J630=21,'Equivalencia BH-BMPT'!$D$22,IF(J630=22,'Equivalencia BH-BMPT'!$D$23,IF(J630=23,'Equivalencia BH-BMPT'!#REF!,IF(J630=24,'Equivalencia BH-BMPT'!$D$25,IF(J630=25,'Equivalencia BH-BMPT'!$D$26,IF(J630=26,'Equivalencia BH-BMPT'!$D$27,IF(J630=27,'Equivalencia BH-BMPT'!$D$28,IF(J630=28,'Equivalencia BH-BMPT'!$D$29,IF(J630=29,'Equivalencia BH-BMPT'!$D$30,IF(J630=30,'Equivalencia BH-BMPT'!$D$31,IF(J630=31,'Equivalencia BH-BMPT'!$D$32,IF(J630=32,'Equivalencia BH-BMPT'!$D$33,IF(J630=33,'Equivalencia BH-BMPT'!$D$34,IF(J630=34,'Equivalencia BH-BMPT'!$D$35,IF(J630=35,'Equivalencia BH-BMPT'!$D$36,IF(J630=36,'Equivalencia BH-BMPT'!$D$37,IF(J630=37,'Equivalencia BH-BMPT'!$D$38,IF(J630=38,'Equivalencia BH-BMPT'!#REF!,IF(J630=39,'Equivalencia BH-BMPT'!$D$40,IF(J630=40,'Equivalencia BH-BMPT'!$D$41,IF(J630=41,'Equivalencia BH-BMPT'!$D$42,IF(J630=42,'Equivalencia BH-BMPT'!$D$43,IF(J630=43,'Equivalencia BH-BMPT'!$D$44,IF(J630=44,'Equivalencia BH-BMPT'!$D$45,IF(J630=45,'Equivalencia BH-BMPT'!$D$46,"No ha seleccionado un número de programa")))))))))))))))))))))))))))))))))))))))))))))</f>
        <v>No ha seleccionado un número de programa</v>
      </c>
      <c r="L630" s="157"/>
      <c r="M630" s="149"/>
      <c r="N630" s="189"/>
      <c r="O630" s="190"/>
      <c r="P630" s="161"/>
      <c r="Q630" s="162"/>
      <c r="R630" s="162"/>
      <c r="S630" s="162"/>
      <c r="T630" s="162">
        <f t="shared" si="33"/>
        <v>0</v>
      </c>
      <c r="U630" s="162"/>
      <c r="V630" s="191"/>
      <c r="W630" s="191"/>
      <c r="X630" s="191"/>
      <c r="Y630" s="149"/>
      <c r="Z630" s="149"/>
      <c r="AA630" s="164"/>
      <c r="AB630" s="149"/>
      <c r="AC630" s="149"/>
      <c r="AD630" s="149"/>
      <c r="AE630" s="149"/>
      <c r="AF630" s="165" t="e">
        <f t="shared" si="34"/>
        <v>#DIV/0!</v>
      </c>
      <c r="AG630" s="166"/>
      <c r="AH630" s="166" t="b">
        <f t="shared" si="35"/>
        <v>1</v>
      </c>
    </row>
    <row r="631" spans="1:34" s="167" customFormat="1" ht="44.25" customHeight="1" thickBot="1" x14ac:dyDescent="0.3">
      <c r="A631" s="149"/>
      <c r="B631" s="149"/>
      <c r="C631" s="151"/>
      <c r="D631" s="149"/>
      <c r="E631" s="151" t="str">
        <f>IF(D631=1,'Tipo '!$B$2,IF(D631=2,'Tipo '!$B$3,IF(D631=3,'Tipo '!$B$4,IF(D631=4,'Tipo '!$B$5,IF(D631=5,'Tipo '!$B$6,IF(D631=6,'Tipo '!$B$7,IF(D631=7,'Tipo '!$B$8,IF(D631=8,'Tipo '!$B$9,IF(D631=9,'Tipo '!$B$10,IF(D631=10,'Tipo '!$B$11,IF(D631=11,'Tipo '!$B$12,IF(D631=12,'Tipo '!$B$13,IF(D631=13,'Tipo '!$B$14,IF(D631=14,'Tipo '!$B$15,IF(D631=15,'Tipo '!$B$16,IF(D631=16,'Tipo '!$B$17,IF(D631=17,'Tipo '!$B$18,IF(D631=18,'Tipo '!$B$19,IF(D631=19,'Tipo '!$B$20,IF(D631=20,'Tipo '!$B$21,"No ha seleccionado un tipo de contrato válido"))))))))))))))))))))</f>
        <v>No ha seleccionado un tipo de contrato válido</v>
      </c>
      <c r="F631" s="151"/>
      <c r="G631" s="151"/>
      <c r="H631" s="154"/>
      <c r="I631" s="154"/>
      <c r="J631" s="155"/>
      <c r="K631" s="156" t="str">
        <f>IF(J631=1,'Equivalencia BH-BMPT'!$D$2,IF(J631=2,'Equivalencia BH-BMPT'!$D$3,IF(J631=3,'Equivalencia BH-BMPT'!$D$4,IF(J631=4,'Equivalencia BH-BMPT'!$D$5,IF(J631=5,'Equivalencia BH-BMPT'!$D$6,IF(J631=6,'Equivalencia BH-BMPT'!$D$7,IF(J631=7,'Equivalencia BH-BMPT'!$D$8,IF(J631=8,'Equivalencia BH-BMPT'!$D$9,IF(J631=9,'Equivalencia BH-BMPT'!$D$10,IF(J631=10,'Equivalencia BH-BMPT'!$D$11,IF(J631=11,'Equivalencia BH-BMPT'!$D$12,IF(J631=12,'Equivalencia BH-BMPT'!$D$13,IF(J631=13,'Equivalencia BH-BMPT'!$D$14,IF(J631=14,'Equivalencia BH-BMPT'!$D$15,IF(J631=15,'Equivalencia BH-BMPT'!$D$16,IF(J631=16,'Equivalencia BH-BMPT'!$D$17,IF(J631=17,'Equivalencia BH-BMPT'!$D$18,IF(J631=18,'Equivalencia BH-BMPT'!$D$19,IF(J631=19,'Equivalencia BH-BMPT'!$D$20,IF(J631=20,'Equivalencia BH-BMPT'!$D$21,IF(J631=21,'Equivalencia BH-BMPT'!$D$22,IF(J631=22,'Equivalencia BH-BMPT'!$D$23,IF(J631=23,'Equivalencia BH-BMPT'!#REF!,IF(J631=24,'Equivalencia BH-BMPT'!$D$25,IF(J631=25,'Equivalencia BH-BMPT'!$D$26,IF(J631=26,'Equivalencia BH-BMPT'!$D$27,IF(J631=27,'Equivalencia BH-BMPT'!$D$28,IF(J631=28,'Equivalencia BH-BMPT'!$D$29,IF(J631=29,'Equivalencia BH-BMPT'!$D$30,IF(J631=30,'Equivalencia BH-BMPT'!$D$31,IF(J631=31,'Equivalencia BH-BMPT'!$D$32,IF(J631=32,'Equivalencia BH-BMPT'!$D$33,IF(J631=33,'Equivalencia BH-BMPT'!$D$34,IF(J631=34,'Equivalencia BH-BMPT'!$D$35,IF(J631=35,'Equivalencia BH-BMPT'!$D$36,IF(J631=36,'Equivalencia BH-BMPT'!$D$37,IF(J631=37,'Equivalencia BH-BMPT'!$D$38,IF(J631=38,'Equivalencia BH-BMPT'!#REF!,IF(J631=39,'Equivalencia BH-BMPT'!$D$40,IF(J631=40,'Equivalencia BH-BMPT'!$D$41,IF(J631=41,'Equivalencia BH-BMPT'!$D$42,IF(J631=42,'Equivalencia BH-BMPT'!$D$43,IF(J631=43,'Equivalencia BH-BMPT'!$D$44,IF(J631=44,'Equivalencia BH-BMPT'!$D$45,IF(J631=45,'Equivalencia BH-BMPT'!$D$46,"No ha seleccionado un número de programa")))))))))))))))))))))))))))))))))))))))))))))</f>
        <v>No ha seleccionado un número de programa</v>
      </c>
      <c r="L631" s="157"/>
      <c r="M631" s="149"/>
      <c r="N631" s="189"/>
      <c r="O631" s="190"/>
      <c r="P631" s="161"/>
      <c r="Q631" s="162"/>
      <c r="R631" s="162"/>
      <c r="S631" s="162"/>
      <c r="T631" s="162">
        <f t="shared" si="33"/>
        <v>0</v>
      </c>
      <c r="U631" s="162"/>
      <c r="V631" s="191"/>
      <c r="W631" s="191"/>
      <c r="X631" s="191"/>
      <c r="Y631" s="149"/>
      <c r="Z631" s="149"/>
      <c r="AA631" s="164"/>
      <c r="AB631" s="149"/>
      <c r="AC631" s="149"/>
      <c r="AD631" s="149"/>
      <c r="AE631" s="149"/>
      <c r="AF631" s="165" t="e">
        <f t="shared" si="34"/>
        <v>#DIV/0!</v>
      </c>
      <c r="AG631" s="166"/>
      <c r="AH631" s="166" t="b">
        <f t="shared" si="35"/>
        <v>1</v>
      </c>
    </row>
    <row r="632" spans="1:34" s="167" customFormat="1" ht="44.25" customHeight="1" thickBot="1" x14ac:dyDescent="0.3">
      <c r="A632" s="149"/>
      <c r="B632" s="149"/>
      <c r="C632" s="151"/>
      <c r="D632" s="149"/>
      <c r="E632" s="151" t="str">
        <f>IF(D632=1,'Tipo '!$B$2,IF(D632=2,'Tipo '!$B$3,IF(D632=3,'Tipo '!$B$4,IF(D632=4,'Tipo '!$B$5,IF(D632=5,'Tipo '!$B$6,IF(D632=6,'Tipo '!$B$7,IF(D632=7,'Tipo '!$B$8,IF(D632=8,'Tipo '!$B$9,IF(D632=9,'Tipo '!$B$10,IF(D632=10,'Tipo '!$B$11,IF(D632=11,'Tipo '!$B$12,IF(D632=12,'Tipo '!$B$13,IF(D632=13,'Tipo '!$B$14,IF(D632=14,'Tipo '!$B$15,IF(D632=15,'Tipo '!$B$16,IF(D632=16,'Tipo '!$B$17,IF(D632=17,'Tipo '!$B$18,IF(D632=18,'Tipo '!$B$19,IF(D632=19,'Tipo '!$B$20,IF(D632=20,'Tipo '!$B$21,"No ha seleccionado un tipo de contrato válido"))))))))))))))))))))</f>
        <v>No ha seleccionado un tipo de contrato válido</v>
      </c>
      <c r="F632" s="151"/>
      <c r="G632" s="151"/>
      <c r="H632" s="154"/>
      <c r="I632" s="154"/>
      <c r="J632" s="155"/>
      <c r="K632" s="156" t="str">
        <f>IF(J632=1,'Equivalencia BH-BMPT'!$D$2,IF(J632=2,'Equivalencia BH-BMPT'!$D$3,IF(J632=3,'Equivalencia BH-BMPT'!$D$4,IF(J632=4,'Equivalencia BH-BMPT'!$D$5,IF(J632=5,'Equivalencia BH-BMPT'!$D$6,IF(J632=6,'Equivalencia BH-BMPT'!$D$7,IF(J632=7,'Equivalencia BH-BMPT'!$D$8,IF(J632=8,'Equivalencia BH-BMPT'!$D$9,IF(J632=9,'Equivalencia BH-BMPT'!$D$10,IF(J632=10,'Equivalencia BH-BMPT'!$D$11,IF(J632=11,'Equivalencia BH-BMPT'!$D$12,IF(J632=12,'Equivalencia BH-BMPT'!$D$13,IF(J632=13,'Equivalencia BH-BMPT'!$D$14,IF(J632=14,'Equivalencia BH-BMPT'!$D$15,IF(J632=15,'Equivalencia BH-BMPT'!$D$16,IF(J632=16,'Equivalencia BH-BMPT'!$D$17,IF(J632=17,'Equivalencia BH-BMPT'!$D$18,IF(J632=18,'Equivalencia BH-BMPT'!$D$19,IF(J632=19,'Equivalencia BH-BMPT'!$D$20,IF(J632=20,'Equivalencia BH-BMPT'!$D$21,IF(J632=21,'Equivalencia BH-BMPT'!$D$22,IF(J632=22,'Equivalencia BH-BMPT'!$D$23,IF(J632=23,'Equivalencia BH-BMPT'!#REF!,IF(J632=24,'Equivalencia BH-BMPT'!$D$25,IF(J632=25,'Equivalencia BH-BMPT'!$D$26,IF(J632=26,'Equivalencia BH-BMPT'!$D$27,IF(J632=27,'Equivalencia BH-BMPT'!$D$28,IF(J632=28,'Equivalencia BH-BMPT'!$D$29,IF(J632=29,'Equivalencia BH-BMPT'!$D$30,IF(J632=30,'Equivalencia BH-BMPT'!$D$31,IF(J632=31,'Equivalencia BH-BMPT'!$D$32,IF(J632=32,'Equivalencia BH-BMPT'!$D$33,IF(J632=33,'Equivalencia BH-BMPT'!$D$34,IF(J632=34,'Equivalencia BH-BMPT'!$D$35,IF(J632=35,'Equivalencia BH-BMPT'!$D$36,IF(J632=36,'Equivalencia BH-BMPT'!$D$37,IF(J632=37,'Equivalencia BH-BMPT'!$D$38,IF(J632=38,'Equivalencia BH-BMPT'!#REF!,IF(J632=39,'Equivalencia BH-BMPT'!$D$40,IF(J632=40,'Equivalencia BH-BMPT'!$D$41,IF(J632=41,'Equivalencia BH-BMPT'!$D$42,IF(J632=42,'Equivalencia BH-BMPT'!$D$43,IF(J632=43,'Equivalencia BH-BMPT'!$D$44,IF(J632=44,'Equivalencia BH-BMPT'!$D$45,IF(J632=45,'Equivalencia BH-BMPT'!$D$46,"No ha seleccionado un número de programa")))))))))))))))))))))))))))))))))))))))))))))</f>
        <v>No ha seleccionado un número de programa</v>
      </c>
      <c r="L632" s="157"/>
      <c r="M632" s="149"/>
      <c r="N632" s="189"/>
      <c r="O632" s="190"/>
      <c r="P632" s="161"/>
      <c r="Q632" s="162"/>
      <c r="R632" s="162"/>
      <c r="S632" s="162"/>
      <c r="T632" s="162">
        <f t="shared" si="33"/>
        <v>0</v>
      </c>
      <c r="U632" s="162"/>
      <c r="V632" s="191"/>
      <c r="W632" s="191"/>
      <c r="X632" s="191"/>
      <c r="Y632" s="149"/>
      <c r="Z632" s="149"/>
      <c r="AA632" s="164"/>
      <c r="AB632" s="149"/>
      <c r="AC632" s="149"/>
      <c r="AD632" s="149"/>
      <c r="AE632" s="149"/>
      <c r="AF632" s="165" t="e">
        <f t="shared" si="34"/>
        <v>#DIV/0!</v>
      </c>
      <c r="AG632" s="166"/>
      <c r="AH632" s="166" t="b">
        <f t="shared" si="35"/>
        <v>1</v>
      </c>
    </row>
    <row r="633" spans="1:34" s="167" customFormat="1" ht="44.25" customHeight="1" thickBot="1" x14ac:dyDescent="0.3">
      <c r="A633" s="149"/>
      <c r="B633" s="149"/>
      <c r="C633" s="151"/>
      <c r="D633" s="149"/>
      <c r="E633" s="151" t="str">
        <f>IF(D633=1,'Tipo '!$B$2,IF(D633=2,'Tipo '!$B$3,IF(D633=3,'Tipo '!$B$4,IF(D633=4,'Tipo '!$B$5,IF(D633=5,'Tipo '!$B$6,IF(D633=6,'Tipo '!$B$7,IF(D633=7,'Tipo '!$B$8,IF(D633=8,'Tipo '!$B$9,IF(D633=9,'Tipo '!$B$10,IF(D633=10,'Tipo '!$B$11,IF(D633=11,'Tipo '!$B$12,IF(D633=12,'Tipo '!$B$13,IF(D633=13,'Tipo '!$B$14,IF(D633=14,'Tipo '!$B$15,IF(D633=15,'Tipo '!$B$16,IF(D633=16,'Tipo '!$B$17,IF(D633=17,'Tipo '!$B$18,IF(D633=18,'Tipo '!$B$19,IF(D633=19,'Tipo '!$B$20,IF(D633=20,'Tipo '!$B$21,"No ha seleccionado un tipo de contrato válido"))))))))))))))))))))</f>
        <v>No ha seleccionado un tipo de contrato válido</v>
      </c>
      <c r="F633" s="151"/>
      <c r="G633" s="151"/>
      <c r="H633" s="154"/>
      <c r="I633" s="154"/>
      <c r="J633" s="155"/>
      <c r="K633" s="156" t="str">
        <f>IF(J633=1,'Equivalencia BH-BMPT'!$D$2,IF(J633=2,'Equivalencia BH-BMPT'!$D$3,IF(J633=3,'Equivalencia BH-BMPT'!$D$4,IF(J633=4,'Equivalencia BH-BMPT'!$D$5,IF(J633=5,'Equivalencia BH-BMPT'!$D$6,IF(J633=6,'Equivalencia BH-BMPT'!$D$7,IF(J633=7,'Equivalencia BH-BMPT'!$D$8,IF(J633=8,'Equivalencia BH-BMPT'!$D$9,IF(J633=9,'Equivalencia BH-BMPT'!$D$10,IF(J633=10,'Equivalencia BH-BMPT'!$D$11,IF(J633=11,'Equivalencia BH-BMPT'!$D$12,IF(J633=12,'Equivalencia BH-BMPT'!$D$13,IF(J633=13,'Equivalencia BH-BMPT'!$D$14,IF(J633=14,'Equivalencia BH-BMPT'!$D$15,IF(J633=15,'Equivalencia BH-BMPT'!$D$16,IF(J633=16,'Equivalencia BH-BMPT'!$D$17,IF(J633=17,'Equivalencia BH-BMPT'!$D$18,IF(J633=18,'Equivalencia BH-BMPT'!$D$19,IF(J633=19,'Equivalencia BH-BMPT'!$D$20,IF(J633=20,'Equivalencia BH-BMPT'!$D$21,IF(J633=21,'Equivalencia BH-BMPT'!$D$22,IF(J633=22,'Equivalencia BH-BMPT'!$D$23,IF(J633=23,'Equivalencia BH-BMPT'!#REF!,IF(J633=24,'Equivalencia BH-BMPT'!$D$25,IF(J633=25,'Equivalencia BH-BMPT'!$D$26,IF(J633=26,'Equivalencia BH-BMPT'!$D$27,IF(J633=27,'Equivalencia BH-BMPT'!$D$28,IF(J633=28,'Equivalencia BH-BMPT'!$D$29,IF(J633=29,'Equivalencia BH-BMPT'!$D$30,IF(J633=30,'Equivalencia BH-BMPT'!$D$31,IF(J633=31,'Equivalencia BH-BMPT'!$D$32,IF(J633=32,'Equivalencia BH-BMPT'!$D$33,IF(J633=33,'Equivalencia BH-BMPT'!$D$34,IF(J633=34,'Equivalencia BH-BMPT'!$D$35,IF(J633=35,'Equivalencia BH-BMPT'!$D$36,IF(J633=36,'Equivalencia BH-BMPT'!$D$37,IF(J633=37,'Equivalencia BH-BMPT'!$D$38,IF(J633=38,'Equivalencia BH-BMPT'!#REF!,IF(J633=39,'Equivalencia BH-BMPT'!$D$40,IF(J633=40,'Equivalencia BH-BMPT'!$D$41,IF(J633=41,'Equivalencia BH-BMPT'!$D$42,IF(J633=42,'Equivalencia BH-BMPT'!$D$43,IF(J633=43,'Equivalencia BH-BMPT'!$D$44,IF(J633=44,'Equivalencia BH-BMPT'!$D$45,IF(J633=45,'Equivalencia BH-BMPT'!$D$46,"No ha seleccionado un número de programa")))))))))))))))))))))))))))))))))))))))))))))</f>
        <v>No ha seleccionado un número de programa</v>
      </c>
      <c r="L633" s="157"/>
      <c r="M633" s="149"/>
      <c r="N633" s="189"/>
      <c r="O633" s="190"/>
      <c r="P633" s="161"/>
      <c r="Q633" s="162"/>
      <c r="R633" s="162"/>
      <c r="S633" s="162"/>
      <c r="T633" s="162">
        <f t="shared" si="33"/>
        <v>0</v>
      </c>
      <c r="U633" s="162"/>
      <c r="V633" s="191"/>
      <c r="W633" s="191"/>
      <c r="X633" s="191"/>
      <c r="Y633" s="149"/>
      <c r="Z633" s="149"/>
      <c r="AA633" s="164"/>
      <c r="AB633" s="149"/>
      <c r="AC633" s="149"/>
      <c r="AD633" s="149"/>
      <c r="AE633" s="149"/>
      <c r="AF633" s="165" t="e">
        <f t="shared" si="34"/>
        <v>#DIV/0!</v>
      </c>
      <c r="AG633" s="166"/>
      <c r="AH633" s="166" t="b">
        <f t="shared" si="35"/>
        <v>1</v>
      </c>
    </row>
    <row r="634" spans="1:34" s="167" customFormat="1" ht="44.25" customHeight="1" thickBot="1" x14ac:dyDescent="0.3">
      <c r="A634" s="149"/>
      <c r="B634" s="149"/>
      <c r="C634" s="151"/>
      <c r="D634" s="149"/>
      <c r="E634" s="151" t="str">
        <f>IF(D634=1,'Tipo '!$B$2,IF(D634=2,'Tipo '!$B$3,IF(D634=3,'Tipo '!$B$4,IF(D634=4,'Tipo '!$B$5,IF(D634=5,'Tipo '!$B$6,IF(D634=6,'Tipo '!$B$7,IF(D634=7,'Tipo '!$B$8,IF(D634=8,'Tipo '!$B$9,IF(D634=9,'Tipo '!$B$10,IF(D634=10,'Tipo '!$B$11,IF(D634=11,'Tipo '!$B$12,IF(D634=12,'Tipo '!$B$13,IF(D634=13,'Tipo '!$B$14,IF(D634=14,'Tipo '!$B$15,IF(D634=15,'Tipo '!$B$16,IF(D634=16,'Tipo '!$B$17,IF(D634=17,'Tipo '!$B$18,IF(D634=18,'Tipo '!$B$19,IF(D634=19,'Tipo '!$B$20,IF(D634=20,'Tipo '!$B$21,"No ha seleccionado un tipo de contrato válido"))))))))))))))))))))</f>
        <v>No ha seleccionado un tipo de contrato válido</v>
      </c>
      <c r="F634" s="151"/>
      <c r="G634" s="151"/>
      <c r="H634" s="154"/>
      <c r="I634" s="154"/>
      <c r="J634" s="155"/>
      <c r="K634" s="156" t="str">
        <f>IF(J634=1,'Equivalencia BH-BMPT'!$D$2,IF(J634=2,'Equivalencia BH-BMPT'!$D$3,IF(J634=3,'Equivalencia BH-BMPT'!$D$4,IF(J634=4,'Equivalencia BH-BMPT'!$D$5,IF(J634=5,'Equivalencia BH-BMPT'!$D$6,IF(J634=6,'Equivalencia BH-BMPT'!$D$7,IF(J634=7,'Equivalencia BH-BMPT'!$D$8,IF(J634=8,'Equivalencia BH-BMPT'!$D$9,IF(J634=9,'Equivalencia BH-BMPT'!$D$10,IF(J634=10,'Equivalencia BH-BMPT'!$D$11,IF(J634=11,'Equivalencia BH-BMPT'!$D$12,IF(J634=12,'Equivalencia BH-BMPT'!$D$13,IF(J634=13,'Equivalencia BH-BMPT'!$D$14,IF(J634=14,'Equivalencia BH-BMPT'!$D$15,IF(J634=15,'Equivalencia BH-BMPT'!$D$16,IF(J634=16,'Equivalencia BH-BMPT'!$D$17,IF(J634=17,'Equivalencia BH-BMPT'!$D$18,IF(J634=18,'Equivalencia BH-BMPT'!$D$19,IF(J634=19,'Equivalencia BH-BMPT'!$D$20,IF(J634=20,'Equivalencia BH-BMPT'!$D$21,IF(J634=21,'Equivalencia BH-BMPT'!$D$22,IF(J634=22,'Equivalencia BH-BMPT'!$D$23,IF(J634=23,'Equivalencia BH-BMPT'!#REF!,IF(J634=24,'Equivalencia BH-BMPT'!$D$25,IF(J634=25,'Equivalencia BH-BMPT'!$D$26,IF(J634=26,'Equivalencia BH-BMPT'!$D$27,IF(J634=27,'Equivalencia BH-BMPT'!$D$28,IF(J634=28,'Equivalencia BH-BMPT'!$D$29,IF(J634=29,'Equivalencia BH-BMPT'!$D$30,IF(J634=30,'Equivalencia BH-BMPT'!$D$31,IF(J634=31,'Equivalencia BH-BMPT'!$D$32,IF(J634=32,'Equivalencia BH-BMPT'!$D$33,IF(J634=33,'Equivalencia BH-BMPT'!$D$34,IF(J634=34,'Equivalencia BH-BMPT'!$D$35,IF(J634=35,'Equivalencia BH-BMPT'!$D$36,IF(J634=36,'Equivalencia BH-BMPT'!$D$37,IF(J634=37,'Equivalencia BH-BMPT'!$D$38,IF(J634=38,'Equivalencia BH-BMPT'!#REF!,IF(J634=39,'Equivalencia BH-BMPT'!$D$40,IF(J634=40,'Equivalencia BH-BMPT'!$D$41,IF(J634=41,'Equivalencia BH-BMPT'!$D$42,IF(J634=42,'Equivalencia BH-BMPT'!$D$43,IF(J634=43,'Equivalencia BH-BMPT'!$D$44,IF(J634=44,'Equivalencia BH-BMPT'!$D$45,IF(J634=45,'Equivalencia BH-BMPT'!$D$46,"No ha seleccionado un número de programa")))))))))))))))))))))))))))))))))))))))))))))</f>
        <v>No ha seleccionado un número de programa</v>
      </c>
      <c r="L634" s="157"/>
      <c r="M634" s="149"/>
      <c r="N634" s="189"/>
      <c r="O634" s="190"/>
      <c r="P634" s="161"/>
      <c r="Q634" s="162"/>
      <c r="R634" s="162"/>
      <c r="S634" s="162"/>
      <c r="T634" s="162">
        <f t="shared" si="33"/>
        <v>0</v>
      </c>
      <c r="U634" s="162"/>
      <c r="V634" s="191"/>
      <c r="W634" s="191"/>
      <c r="X634" s="191"/>
      <c r="Y634" s="149"/>
      <c r="Z634" s="149"/>
      <c r="AA634" s="164"/>
      <c r="AB634" s="149"/>
      <c r="AC634" s="149"/>
      <c r="AD634" s="149"/>
      <c r="AE634" s="149"/>
      <c r="AF634" s="165" t="e">
        <f t="shared" si="34"/>
        <v>#DIV/0!</v>
      </c>
      <c r="AG634" s="166"/>
      <c r="AH634" s="166" t="b">
        <f t="shared" si="35"/>
        <v>1</v>
      </c>
    </row>
    <row r="635" spans="1:34" s="167" customFormat="1" ht="44.25" customHeight="1" thickBot="1" x14ac:dyDescent="0.3">
      <c r="A635" s="149"/>
      <c r="B635" s="149"/>
      <c r="C635" s="151"/>
      <c r="D635" s="149"/>
      <c r="E635" s="151" t="str">
        <f>IF(D635=1,'Tipo '!$B$2,IF(D635=2,'Tipo '!$B$3,IF(D635=3,'Tipo '!$B$4,IF(D635=4,'Tipo '!$B$5,IF(D635=5,'Tipo '!$B$6,IF(D635=6,'Tipo '!$B$7,IF(D635=7,'Tipo '!$B$8,IF(D635=8,'Tipo '!$B$9,IF(D635=9,'Tipo '!$B$10,IF(D635=10,'Tipo '!$B$11,IF(D635=11,'Tipo '!$B$12,IF(D635=12,'Tipo '!$B$13,IF(D635=13,'Tipo '!$B$14,IF(D635=14,'Tipo '!$B$15,IF(D635=15,'Tipo '!$B$16,IF(D635=16,'Tipo '!$B$17,IF(D635=17,'Tipo '!$B$18,IF(D635=18,'Tipo '!$B$19,IF(D635=19,'Tipo '!$B$20,IF(D635=20,'Tipo '!$B$21,"No ha seleccionado un tipo de contrato válido"))))))))))))))))))))</f>
        <v>No ha seleccionado un tipo de contrato válido</v>
      </c>
      <c r="F635" s="151"/>
      <c r="G635" s="151"/>
      <c r="H635" s="154"/>
      <c r="I635" s="154"/>
      <c r="J635" s="155"/>
      <c r="K635" s="156" t="str">
        <f>IF(J635=1,'Equivalencia BH-BMPT'!$D$2,IF(J635=2,'Equivalencia BH-BMPT'!$D$3,IF(J635=3,'Equivalencia BH-BMPT'!$D$4,IF(J635=4,'Equivalencia BH-BMPT'!$D$5,IF(J635=5,'Equivalencia BH-BMPT'!$D$6,IF(J635=6,'Equivalencia BH-BMPT'!$D$7,IF(J635=7,'Equivalencia BH-BMPT'!$D$8,IF(J635=8,'Equivalencia BH-BMPT'!$D$9,IF(J635=9,'Equivalencia BH-BMPT'!$D$10,IF(J635=10,'Equivalencia BH-BMPT'!$D$11,IF(J635=11,'Equivalencia BH-BMPT'!$D$12,IF(J635=12,'Equivalencia BH-BMPT'!$D$13,IF(J635=13,'Equivalencia BH-BMPT'!$D$14,IF(J635=14,'Equivalencia BH-BMPT'!$D$15,IF(J635=15,'Equivalencia BH-BMPT'!$D$16,IF(J635=16,'Equivalencia BH-BMPT'!$D$17,IF(J635=17,'Equivalencia BH-BMPT'!$D$18,IF(J635=18,'Equivalencia BH-BMPT'!$D$19,IF(J635=19,'Equivalencia BH-BMPT'!$D$20,IF(J635=20,'Equivalencia BH-BMPT'!$D$21,IF(J635=21,'Equivalencia BH-BMPT'!$D$22,IF(J635=22,'Equivalencia BH-BMPT'!$D$23,IF(J635=23,'Equivalencia BH-BMPT'!#REF!,IF(J635=24,'Equivalencia BH-BMPT'!$D$25,IF(J635=25,'Equivalencia BH-BMPT'!$D$26,IF(J635=26,'Equivalencia BH-BMPT'!$D$27,IF(J635=27,'Equivalencia BH-BMPT'!$D$28,IF(J635=28,'Equivalencia BH-BMPT'!$D$29,IF(J635=29,'Equivalencia BH-BMPT'!$D$30,IF(J635=30,'Equivalencia BH-BMPT'!$D$31,IF(J635=31,'Equivalencia BH-BMPT'!$D$32,IF(J635=32,'Equivalencia BH-BMPT'!$D$33,IF(J635=33,'Equivalencia BH-BMPT'!$D$34,IF(J635=34,'Equivalencia BH-BMPT'!$D$35,IF(J635=35,'Equivalencia BH-BMPT'!$D$36,IF(J635=36,'Equivalencia BH-BMPT'!$D$37,IF(J635=37,'Equivalencia BH-BMPT'!$D$38,IF(J635=38,'Equivalencia BH-BMPT'!#REF!,IF(J635=39,'Equivalencia BH-BMPT'!$D$40,IF(J635=40,'Equivalencia BH-BMPT'!$D$41,IF(J635=41,'Equivalencia BH-BMPT'!$D$42,IF(J635=42,'Equivalencia BH-BMPT'!$D$43,IF(J635=43,'Equivalencia BH-BMPT'!$D$44,IF(J635=44,'Equivalencia BH-BMPT'!$D$45,IF(J635=45,'Equivalencia BH-BMPT'!$D$46,"No ha seleccionado un número de programa")))))))))))))))))))))))))))))))))))))))))))))</f>
        <v>No ha seleccionado un número de programa</v>
      </c>
      <c r="L635" s="157"/>
      <c r="M635" s="149"/>
      <c r="N635" s="189"/>
      <c r="O635" s="190"/>
      <c r="P635" s="161"/>
      <c r="Q635" s="162"/>
      <c r="R635" s="162"/>
      <c r="S635" s="162"/>
      <c r="T635" s="162">
        <f t="shared" si="33"/>
        <v>0</v>
      </c>
      <c r="U635" s="162"/>
      <c r="V635" s="191"/>
      <c r="W635" s="191"/>
      <c r="X635" s="191"/>
      <c r="Y635" s="149"/>
      <c r="Z635" s="149"/>
      <c r="AA635" s="164"/>
      <c r="AB635" s="149"/>
      <c r="AC635" s="149"/>
      <c r="AD635" s="149"/>
      <c r="AE635" s="149"/>
      <c r="AF635" s="165" t="e">
        <f t="shared" si="34"/>
        <v>#DIV/0!</v>
      </c>
      <c r="AG635" s="166"/>
      <c r="AH635" s="166" t="b">
        <f t="shared" si="35"/>
        <v>1</v>
      </c>
    </row>
    <row r="636" spans="1:34" s="167" customFormat="1" ht="44.25" customHeight="1" thickBot="1" x14ac:dyDescent="0.3">
      <c r="A636" s="149"/>
      <c r="B636" s="149"/>
      <c r="C636" s="151"/>
      <c r="D636" s="149"/>
      <c r="E636" s="151" t="str">
        <f>IF(D636=1,'Tipo '!$B$2,IF(D636=2,'Tipo '!$B$3,IF(D636=3,'Tipo '!$B$4,IF(D636=4,'Tipo '!$B$5,IF(D636=5,'Tipo '!$B$6,IF(D636=6,'Tipo '!$B$7,IF(D636=7,'Tipo '!$B$8,IF(D636=8,'Tipo '!$B$9,IF(D636=9,'Tipo '!$B$10,IF(D636=10,'Tipo '!$B$11,IF(D636=11,'Tipo '!$B$12,IF(D636=12,'Tipo '!$B$13,IF(D636=13,'Tipo '!$B$14,IF(D636=14,'Tipo '!$B$15,IF(D636=15,'Tipo '!$B$16,IF(D636=16,'Tipo '!$B$17,IF(D636=17,'Tipo '!$B$18,IF(D636=18,'Tipo '!$B$19,IF(D636=19,'Tipo '!$B$20,IF(D636=20,'Tipo '!$B$21,"No ha seleccionado un tipo de contrato válido"))))))))))))))))))))</f>
        <v>No ha seleccionado un tipo de contrato válido</v>
      </c>
      <c r="F636" s="151"/>
      <c r="G636" s="151"/>
      <c r="H636" s="154"/>
      <c r="I636" s="154"/>
      <c r="J636" s="155"/>
      <c r="K636" s="156" t="str">
        <f>IF(J636=1,'Equivalencia BH-BMPT'!$D$2,IF(J636=2,'Equivalencia BH-BMPT'!$D$3,IF(J636=3,'Equivalencia BH-BMPT'!$D$4,IF(J636=4,'Equivalencia BH-BMPT'!$D$5,IF(J636=5,'Equivalencia BH-BMPT'!$D$6,IF(J636=6,'Equivalencia BH-BMPT'!$D$7,IF(J636=7,'Equivalencia BH-BMPT'!$D$8,IF(J636=8,'Equivalencia BH-BMPT'!$D$9,IF(J636=9,'Equivalencia BH-BMPT'!$D$10,IF(J636=10,'Equivalencia BH-BMPT'!$D$11,IF(J636=11,'Equivalencia BH-BMPT'!$D$12,IF(J636=12,'Equivalencia BH-BMPT'!$D$13,IF(J636=13,'Equivalencia BH-BMPT'!$D$14,IF(J636=14,'Equivalencia BH-BMPT'!$D$15,IF(J636=15,'Equivalencia BH-BMPT'!$D$16,IF(J636=16,'Equivalencia BH-BMPT'!$D$17,IF(J636=17,'Equivalencia BH-BMPT'!$D$18,IF(J636=18,'Equivalencia BH-BMPT'!$D$19,IF(J636=19,'Equivalencia BH-BMPT'!$D$20,IF(J636=20,'Equivalencia BH-BMPT'!$D$21,IF(J636=21,'Equivalencia BH-BMPT'!$D$22,IF(J636=22,'Equivalencia BH-BMPT'!$D$23,IF(J636=23,'Equivalencia BH-BMPT'!#REF!,IF(J636=24,'Equivalencia BH-BMPT'!$D$25,IF(J636=25,'Equivalencia BH-BMPT'!$D$26,IF(J636=26,'Equivalencia BH-BMPT'!$D$27,IF(J636=27,'Equivalencia BH-BMPT'!$D$28,IF(J636=28,'Equivalencia BH-BMPT'!$D$29,IF(J636=29,'Equivalencia BH-BMPT'!$D$30,IF(J636=30,'Equivalencia BH-BMPT'!$D$31,IF(J636=31,'Equivalencia BH-BMPT'!$D$32,IF(J636=32,'Equivalencia BH-BMPT'!$D$33,IF(J636=33,'Equivalencia BH-BMPT'!$D$34,IF(J636=34,'Equivalencia BH-BMPT'!$D$35,IF(J636=35,'Equivalencia BH-BMPT'!$D$36,IF(J636=36,'Equivalencia BH-BMPT'!$D$37,IF(J636=37,'Equivalencia BH-BMPT'!$D$38,IF(J636=38,'Equivalencia BH-BMPT'!#REF!,IF(J636=39,'Equivalencia BH-BMPT'!$D$40,IF(J636=40,'Equivalencia BH-BMPT'!$D$41,IF(J636=41,'Equivalencia BH-BMPT'!$D$42,IF(J636=42,'Equivalencia BH-BMPT'!$D$43,IF(J636=43,'Equivalencia BH-BMPT'!$D$44,IF(J636=44,'Equivalencia BH-BMPT'!$D$45,IF(J636=45,'Equivalencia BH-BMPT'!$D$46,"No ha seleccionado un número de programa")))))))))))))))))))))))))))))))))))))))))))))</f>
        <v>No ha seleccionado un número de programa</v>
      </c>
      <c r="L636" s="157"/>
      <c r="M636" s="149"/>
      <c r="N636" s="189"/>
      <c r="O636" s="190"/>
      <c r="P636" s="161"/>
      <c r="Q636" s="162"/>
      <c r="R636" s="162"/>
      <c r="S636" s="162"/>
      <c r="T636" s="162">
        <f t="shared" si="33"/>
        <v>0</v>
      </c>
      <c r="U636" s="162"/>
      <c r="V636" s="191"/>
      <c r="W636" s="191"/>
      <c r="X636" s="191"/>
      <c r="Y636" s="149"/>
      <c r="Z636" s="149"/>
      <c r="AA636" s="164"/>
      <c r="AB636" s="149"/>
      <c r="AC636" s="149"/>
      <c r="AD636" s="149"/>
      <c r="AE636" s="149"/>
      <c r="AF636" s="165" t="e">
        <f t="shared" si="34"/>
        <v>#DIV/0!</v>
      </c>
      <c r="AG636" s="166"/>
      <c r="AH636" s="166" t="b">
        <f t="shared" si="35"/>
        <v>1</v>
      </c>
    </row>
    <row r="637" spans="1:34" s="167" customFormat="1" ht="44.25" customHeight="1" thickBot="1" x14ac:dyDescent="0.3">
      <c r="A637" s="149"/>
      <c r="B637" s="149"/>
      <c r="C637" s="151"/>
      <c r="D637" s="149"/>
      <c r="E637" s="151" t="str">
        <f>IF(D637=1,'Tipo '!$B$2,IF(D637=2,'Tipo '!$B$3,IF(D637=3,'Tipo '!$B$4,IF(D637=4,'Tipo '!$B$5,IF(D637=5,'Tipo '!$B$6,IF(D637=6,'Tipo '!$B$7,IF(D637=7,'Tipo '!$B$8,IF(D637=8,'Tipo '!$B$9,IF(D637=9,'Tipo '!$B$10,IF(D637=10,'Tipo '!$B$11,IF(D637=11,'Tipo '!$B$12,IF(D637=12,'Tipo '!$B$13,IF(D637=13,'Tipo '!$B$14,IF(D637=14,'Tipo '!$B$15,IF(D637=15,'Tipo '!$B$16,IF(D637=16,'Tipo '!$B$17,IF(D637=17,'Tipo '!$B$18,IF(D637=18,'Tipo '!$B$19,IF(D637=19,'Tipo '!$B$20,IF(D637=20,'Tipo '!$B$21,"No ha seleccionado un tipo de contrato válido"))))))))))))))))))))</f>
        <v>No ha seleccionado un tipo de contrato válido</v>
      </c>
      <c r="F637" s="151"/>
      <c r="G637" s="151"/>
      <c r="H637" s="154"/>
      <c r="I637" s="154"/>
      <c r="J637" s="155"/>
      <c r="K637" s="156" t="str">
        <f>IF(J637=1,'Equivalencia BH-BMPT'!$D$2,IF(J637=2,'Equivalencia BH-BMPT'!$D$3,IF(J637=3,'Equivalencia BH-BMPT'!$D$4,IF(J637=4,'Equivalencia BH-BMPT'!$D$5,IF(J637=5,'Equivalencia BH-BMPT'!$D$6,IF(J637=6,'Equivalencia BH-BMPT'!$D$7,IF(J637=7,'Equivalencia BH-BMPT'!$D$8,IF(J637=8,'Equivalencia BH-BMPT'!$D$9,IF(J637=9,'Equivalencia BH-BMPT'!$D$10,IF(J637=10,'Equivalencia BH-BMPT'!$D$11,IF(J637=11,'Equivalencia BH-BMPT'!$D$12,IF(J637=12,'Equivalencia BH-BMPT'!$D$13,IF(J637=13,'Equivalencia BH-BMPT'!$D$14,IF(J637=14,'Equivalencia BH-BMPT'!$D$15,IF(J637=15,'Equivalencia BH-BMPT'!$D$16,IF(J637=16,'Equivalencia BH-BMPT'!$D$17,IF(J637=17,'Equivalencia BH-BMPT'!$D$18,IF(J637=18,'Equivalencia BH-BMPT'!$D$19,IF(J637=19,'Equivalencia BH-BMPT'!$D$20,IF(J637=20,'Equivalencia BH-BMPT'!$D$21,IF(J637=21,'Equivalencia BH-BMPT'!$D$22,IF(J637=22,'Equivalencia BH-BMPT'!$D$23,IF(J637=23,'Equivalencia BH-BMPT'!#REF!,IF(J637=24,'Equivalencia BH-BMPT'!$D$25,IF(J637=25,'Equivalencia BH-BMPT'!$D$26,IF(J637=26,'Equivalencia BH-BMPT'!$D$27,IF(J637=27,'Equivalencia BH-BMPT'!$D$28,IF(J637=28,'Equivalencia BH-BMPT'!$D$29,IF(J637=29,'Equivalencia BH-BMPT'!$D$30,IF(J637=30,'Equivalencia BH-BMPT'!$D$31,IF(J637=31,'Equivalencia BH-BMPT'!$D$32,IF(J637=32,'Equivalencia BH-BMPT'!$D$33,IF(J637=33,'Equivalencia BH-BMPT'!$D$34,IF(J637=34,'Equivalencia BH-BMPT'!$D$35,IF(J637=35,'Equivalencia BH-BMPT'!$D$36,IF(J637=36,'Equivalencia BH-BMPT'!$D$37,IF(J637=37,'Equivalencia BH-BMPT'!$D$38,IF(J637=38,'Equivalencia BH-BMPT'!#REF!,IF(J637=39,'Equivalencia BH-BMPT'!$D$40,IF(J637=40,'Equivalencia BH-BMPT'!$D$41,IF(J637=41,'Equivalencia BH-BMPT'!$D$42,IF(J637=42,'Equivalencia BH-BMPT'!$D$43,IF(J637=43,'Equivalencia BH-BMPT'!$D$44,IF(J637=44,'Equivalencia BH-BMPT'!$D$45,IF(J637=45,'Equivalencia BH-BMPT'!$D$46,"No ha seleccionado un número de programa")))))))))))))))))))))))))))))))))))))))))))))</f>
        <v>No ha seleccionado un número de programa</v>
      </c>
      <c r="L637" s="157"/>
      <c r="M637" s="149"/>
      <c r="N637" s="189"/>
      <c r="O637" s="190"/>
      <c r="P637" s="161"/>
      <c r="Q637" s="162"/>
      <c r="R637" s="162"/>
      <c r="S637" s="162"/>
      <c r="T637" s="162">
        <f t="shared" si="33"/>
        <v>0</v>
      </c>
      <c r="U637" s="162"/>
      <c r="V637" s="191"/>
      <c r="W637" s="191"/>
      <c r="X637" s="191"/>
      <c r="Y637" s="149"/>
      <c r="Z637" s="149"/>
      <c r="AA637" s="164"/>
      <c r="AB637" s="149"/>
      <c r="AC637" s="149"/>
      <c r="AD637" s="149"/>
      <c r="AE637" s="149"/>
      <c r="AF637" s="165" t="e">
        <f t="shared" si="34"/>
        <v>#DIV/0!</v>
      </c>
      <c r="AG637" s="166"/>
      <c r="AH637" s="166" t="b">
        <f t="shared" si="35"/>
        <v>1</v>
      </c>
    </row>
    <row r="638" spans="1:34" s="167" customFormat="1" ht="44.25" customHeight="1" thickBot="1" x14ac:dyDescent="0.3">
      <c r="A638" s="149"/>
      <c r="B638" s="149"/>
      <c r="C638" s="151"/>
      <c r="D638" s="149"/>
      <c r="E638" s="151" t="str">
        <f>IF(D638=1,'Tipo '!$B$2,IF(D638=2,'Tipo '!$B$3,IF(D638=3,'Tipo '!$B$4,IF(D638=4,'Tipo '!$B$5,IF(D638=5,'Tipo '!$B$6,IF(D638=6,'Tipo '!$B$7,IF(D638=7,'Tipo '!$B$8,IF(D638=8,'Tipo '!$B$9,IF(D638=9,'Tipo '!$B$10,IF(D638=10,'Tipo '!$B$11,IF(D638=11,'Tipo '!$B$12,IF(D638=12,'Tipo '!$B$13,IF(D638=13,'Tipo '!$B$14,IF(D638=14,'Tipo '!$B$15,IF(D638=15,'Tipo '!$B$16,IF(D638=16,'Tipo '!$B$17,IF(D638=17,'Tipo '!$B$18,IF(D638=18,'Tipo '!$B$19,IF(D638=19,'Tipo '!$B$20,IF(D638=20,'Tipo '!$B$21,"No ha seleccionado un tipo de contrato válido"))))))))))))))))))))</f>
        <v>No ha seleccionado un tipo de contrato válido</v>
      </c>
      <c r="F638" s="151"/>
      <c r="G638" s="151"/>
      <c r="H638" s="154"/>
      <c r="I638" s="154"/>
      <c r="J638" s="155"/>
      <c r="K638" s="156" t="str">
        <f>IF(J638=1,'Equivalencia BH-BMPT'!$D$2,IF(J638=2,'Equivalencia BH-BMPT'!$D$3,IF(J638=3,'Equivalencia BH-BMPT'!$D$4,IF(J638=4,'Equivalencia BH-BMPT'!$D$5,IF(J638=5,'Equivalencia BH-BMPT'!$D$6,IF(J638=6,'Equivalencia BH-BMPT'!$D$7,IF(J638=7,'Equivalencia BH-BMPT'!$D$8,IF(J638=8,'Equivalencia BH-BMPT'!$D$9,IF(J638=9,'Equivalencia BH-BMPT'!$D$10,IF(J638=10,'Equivalencia BH-BMPT'!$D$11,IF(J638=11,'Equivalencia BH-BMPT'!$D$12,IF(J638=12,'Equivalencia BH-BMPT'!$D$13,IF(J638=13,'Equivalencia BH-BMPT'!$D$14,IF(J638=14,'Equivalencia BH-BMPT'!$D$15,IF(J638=15,'Equivalencia BH-BMPT'!$D$16,IF(J638=16,'Equivalencia BH-BMPT'!$D$17,IF(J638=17,'Equivalencia BH-BMPT'!$D$18,IF(J638=18,'Equivalencia BH-BMPT'!$D$19,IF(J638=19,'Equivalencia BH-BMPT'!$D$20,IF(J638=20,'Equivalencia BH-BMPT'!$D$21,IF(J638=21,'Equivalencia BH-BMPT'!$D$22,IF(J638=22,'Equivalencia BH-BMPT'!$D$23,IF(J638=23,'Equivalencia BH-BMPT'!#REF!,IF(J638=24,'Equivalencia BH-BMPT'!$D$25,IF(J638=25,'Equivalencia BH-BMPT'!$D$26,IF(J638=26,'Equivalencia BH-BMPT'!$D$27,IF(J638=27,'Equivalencia BH-BMPT'!$D$28,IF(J638=28,'Equivalencia BH-BMPT'!$D$29,IF(J638=29,'Equivalencia BH-BMPT'!$D$30,IF(J638=30,'Equivalencia BH-BMPT'!$D$31,IF(J638=31,'Equivalencia BH-BMPT'!$D$32,IF(J638=32,'Equivalencia BH-BMPT'!$D$33,IF(J638=33,'Equivalencia BH-BMPT'!$D$34,IF(J638=34,'Equivalencia BH-BMPT'!$D$35,IF(J638=35,'Equivalencia BH-BMPT'!$D$36,IF(J638=36,'Equivalencia BH-BMPT'!$D$37,IF(J638=37,'Equivalencia BH-BMPT'!$D$38,IF(J638=38,'Equivalencia BH-BMPT'!#REF!,IF(J638=39,'Equivalencia BH-BMPT'!$D$40,IF(J638=40,'Equivalencia BH-BMPT'!$D$41,IF(J638=41,'Equivalencia BH-BMPT'!$D$42,IF(J638=42,'Equivalencia BH-BMPT'!$D$43,IF(J638=43,'Equivalencia BH-BMPT'!$D$44,IF(J638=44,'Equivalencia BH-BMPT'!$D$45,IF(J638=45,'Equivalencia BH-BMPT'!$D$46,"No ha seleccionado un número de programa")))))))))))))))))))))))))))))))))))))))))))))</f>
        <v>No ha seleccionado un número de programa</v>
      </c>
      <c r="L638" s="157"/>
      <c r="M638" s="149"/>
      <c r="N638" s="189"/>
      <c r="O638" s="190"/>
      <c r="P638" s="161"/>
      <c r="Q638" s="162"/>
      <c r="R638" s="162"/>
      <c r="S638" s="162"/>
      <c r="T638" s="162">
        <f t="shared" si="33"/>
        <v>0</v>
      </c>
      <c r="U638" s="162"/>
      <c r="V638" s="191"/>
      <c r="W638" s="191"/>
      <c r="X638" s="191"/>
      <c r="Y638" s="149"/>
      <c r="Z638" s="149"/>
      <c r="AA638" s="164"/>
      <c r="AB638" s="149"/>
      <c r="AC638" s="149"/>
      <c r="AD638" s="149"/>
      <c r="AE638" s="149"/>
      <c r="AF638" s="165" t="e">
        <f t="shared" si="34"/>
        <v>#DIV/0!</v>
      </c>
      <c r="AG638" s="166"/>
      <c r="AH638" s="166" t="b">
        <f t="shared" si="35"/>
        <v>1</v>
      </c>
    </row>
    <row r="639" spans="1:34" s="167" customFormat="1" ht="44.25" customHeight="1" thickBot="1" x14ac:dyDescent="0.3">
      <c r="A639" s="149"/>
      <c r="B639" s="149"/>
      <c r="C639" s="151"/>
      <c r="D639" s="149"/>
      <c r="E639" s="151" t="str">
        <f>IF(D639=1,'Tipo '!$B$2,IF(D639=2,'Tipo '!$B$3,IF(D639=3,'Tipo '!$B$4,IF(D639=4,'Tipo '!$B$5,IF(D639=5,'Tipo '!$B$6,IF(D639=6,'Tipo '!$B$7,IF(D639=7,'Tipo '!$B$8,IF(D639=8,'Tipo '!$B$9,IF(D639=9,'Tipo '!$B$10,IF(D639=10,'Tipo '!$B$11,IF(D639=11,'Tipo '!$B$12,IF(D639=12,'Tipo '!$B$13,IF(D639=13,'Tipo '!$B$14,IF(D639=14,'Tipo '!$B$15,IF(D639=15,'Tipo '!$B$16,IF(D639=16,'Tipo '!$B$17,IF(D639=17,'Tipo '!$B$18,IF(D639=18,'Tipo '!$B$19,IF(D639=19,'Tipo '!$B$20,IF(D639=20,'Tipo '!$B$21,"No ha seleccionado un tipo de contrato válido"))))))))))))))))))))</f>
        <v>No ha seleccionado un tipo de contrato válido</v>
      </c>
      <c r="F639" s="151"/>
      <c r="G639" s="151"/>
      <c r="H639" s="154"/>
      <c r="I639" s="154"/>
      <c r="J639" s="155"/>
      <c r="K639" s="156" t="str">
        <f>IF(J639=1,'Equivalencia BH-BMPT'!$D$2,IF(J639=2,'Equivalencia BH-BMPT'!$D$3,IF(J639=3,'Equivalencia BH-BMPT'!$D$4,IF(J639=4,'Equivalencia BH-BMPT'!$D$5,IF(J639=5,'Equivalencia BH-BMPT'!$D$6,IF(J639=6,'Equivalencia BH-BMPT'!$D$7,IF(J639=7,'Equivalencia BH-BMPT'!$D$8,IF(J639=8,'Equivalencia BH-BMPT'!$D$9,IF(J639=9,'Equivalencia BH-BMPT'!$D$10,IF(J639=10,'Equivalencia BH-BMPT'!$D$11,IF(J639=11,'Equivalencia BH-BMPT'!$D$12,IF(J639=12,'Equivalencia BH-BMPT'!$D$13,IF(J639=13,'Equivalencia BH-BMPT'!$D$14,IF(J639=14,'Equivalencia BH-BMPT'!$D$15,IF(J639=15,'Equivalencia BH-BMPT'!$D$16,IF(J639=16,'Equivalencia BH-BMPT'!$D$17,IF(J639=17,'Equivalencia BH-BMPT'!$D$18,IF(J639=18,'Equivalencia BH-BMPT'!$D$19,IF(J639=19,'Equivalencia BH-BMPT'!$D$20,IF(J639=20,'Equivalencia BH-BMPT'!$D$21,IF(J639=21,'Equivalencia BH-BMPT'!$D$22,IF(J639=22,'Equivalencia BH-BMPT'!$D$23,IF(J639=23,'Equivalencia BH-BMPT'!#REF!,IF(J639=24,'Equivalencia BH-BMPT'!$D$25,IF(J639=25,'Equivalencia BH-BMPT'!$D$26,IF(J639=26,'Equivalencia BH-BMPT'!$D$27,IF(J639=27,'Equivalencia BH-BMPT'!$D$28,IF(J639=28,'Equivalencia BH-BMPT'!$D$29,IF(J639=29,'Equivalencia BH-BMPT'!$D$30,IF(J639=30,'Equivalencia BH-BMPT'!$D$31,IF(J639=31,'Equivalencia BH-BMPT'!$D$32,IF(J639=32,'Equivalencia BH-BMPT'!$D$33,IF(J639=33,'Equivalencia BH-BMPT'!$D$34,IF(J639=34,'Equivalencia BH-BMPT'!$D$35,IF(J639=35,'Equivalencia BH-BMPT'!$D$36,IF(J639=36,'Equivalencia BH-BMPT'!$D$37,IF(J639=37,'Equivalencia BH-BMPT'!$D$38,IF(J639=38,'Equivalencia BH-BMPT'!#REF!,IF(J639=39,'Equivalencia BH-BMPT'!$D$40,IF(J639=40,'Equivalencia BH-BMPT'!$D$41,IF(J639=41,'Equivalencia BH-BMPT'!$D$42,IF(J639=42,'Equivalencia BH-BMPT'!$D$43,IF(J639=43,'Equivalencia BH-BMPT'!$D$44,IF(J639=44,'Equivalencia BH-BMPT'!$D$45,IF(J639=45,'Equivalencia BH-BMPT'!$D$46,"No ha seleccionado un número de programa")))))))))))))))))))))))))))))))))))))))))))))</f>
        <v>No ha seleccionado un número de programa</v>
      </c>
      <c r="L639" s="157"/>
      <c r="M639" s="149"/>
      <c r="N639" s="189"/>
      <c r="O639" s="190"/>
      <c r="P639" s="161"/>
      <c r="Q639" s="162"/>
      <c r="R639" s="162"/>
      <c r="S639" s="162"/>
      <c r="T639" s="162">
        <f t="shared" si="33"/>
        <v>0</v>
      </c>
      <c r="U639" s="162"/>
      <c r="V639" s="191"/>
      <c r="W639" s="191"/>
      <c r="X639" s="191"/>
      <c r="Y639" s="149"/>
      <c r="Z639" s="149"/>
      <c r="AA639" s="164"/>
      <c r="AB639" s="149"/>
      <c r="AC639" s="149"/>
      <c r="AD639" s="149"/>
      <c r="AE639" s="149"/>
      <c r="AF639" s="165" t="e">
        <f t="shared" si="34"/>
        <v>#DIV/0!</v>
      </c>
      <c r="AG639" s="166"/>
      <c r="AH639" s="166" t="b">
        <f t="shared" si="35"/>
        <v>1</v>
      </c>
    </row>
    <row r="640" spans="1:34" s="167" customFormat="1" ht="44.25" customHeight="1" thickBot="1" x14ac:dyDescent="0.3">
      <c r="A640" s="149"/>
      <c r="B640" s="149"/>
      <c r="C640" s="151"/>
      <c r="D640" s="149"/>
      <c r="E640" s="151" t="str">
        <f>IF(D640=1,'Tipo '!$B$2,IF(D640=2,'Tipo '!$B$3,IF(D640=3,'Tipo '!$B$4,IF(D640=4,'Tipo '!$B$5,IF(D640=5,'Tipo '!$B$6,IF(D640=6,'Tipo '!$B$7,IF(D640=7,'Tipo '!$B$8,IF(D640=8,'Tipo '!$B$9,IF(D640=9,'Tipo '!$B$10,IF(D640=10,'Tipo '!$B$11,IF(D640=11,'Tipo '!$B$12,IF(D640=12,'Tipo '!$B$13,IF(D640=13,'Tipo '!$B$14,IF(D640=14,'Tipo '!$B$15,IF(D640=15,'Tipo '!$B$16,IF(D640=16,'Tipo '!$B$17,IF(D640=17,'Tipo '!$B$18,IF(D640=18,'Tipo '!$B$19,IF(D640=19,'Tipo '!$B$20,IF(D640=20,'Tipo '!$B$21,"No ha seleccionado un tipo de contrato válido"))))))))))))))))))))</f>
        <v>No ha seleccionado un tipo de contrato válido</v>
      </c>
      <c r="F640" s="151"/>
      <c r="G640" s="151"/>
      <c r="H640" s="154"/>
      <c r="I640" s="154"/>
      <c r="J640" s="155"/>
      <c r="K640" s="156" t="str">
        <f>IF(J640=1,'Equivalencia BH-BMPT'!$D$2,IF(J640=2,'Equivalencia BH-BMPT'!$D$3,IF(J640=3,'Equivalencia BH-BMPT'!$D$4,IF(J640=4,'Equivalencia BH-BMPT'!$D$5,IF(J640=5,'Equivalencia BH-BMPT'!$D$6,IF(J640=6,'Equivalencia BH-BMPT'!$D$7,IF(J640=7,'Equivalencia BH-BMPT'!$D$8,IF(J640=8,'Equivalencia BH-BMPT'!$D$9,IF(J640=9,'Equivalencia BH-BMPT'!$D$10,IF(J640=10,'Equivalencia BH-BMPT'!$D$11,IF(J640=11,'Equivalencia BH-BMPT'!$D$12,IF(J640=12,'Equivalencia BH-BMPT'!$D$13,IF(J640=13,'Equivalencia BH-BMPT'!$D$14,IF(J640=14,'Equivalencia BH-BMPT'!$D$15,IF(J640=15,'Equivalencia BH-BMPT'!$D$16,IF(J640=16,'Equivalencia BH-BMPT'!$D$17,IF(J640=17,'Equivalencia BH-BMPT'!$D$18,IF(J640=18,'Equivalencia BH-BMPT'!$D$19,IF(J640=19,'Equivalencia BH-BMPT'!$D$20,IF(J640=20,'Equivalencia BH-BMPT'!$D$21,IF(J640=21,'Equivalencia BH-BMPT'!$D$22,IF(J640=22,'Equivalencia BH-BMPT'!$D$23,IF(J640=23,'Equivalencia BH-BMPT'!#REF!,IF(J640=24,'Equivalencia BH-BMPT'!$D$25,IF(J640=25,'Equivalencia BH-BMPT'!$D$26,IF(J640=26,'Equivalencia BH-BMPT'!$D$27,IF(J640=27,'Equivalencia BH-BMPT'!$D$28,IF(J640=28,'Equivalencia BH-BMPT'!$D$29,IF(J640=29,'Equivalencia BH-BMPT'!$D$30,IF(J640=30,'Equivalencia BH-BMPT'!$D$31,IF(J640=31,'Equivalencia BH-BMPT'!$D$32,IF(J640=32,'Equivalencia BH-BMPT'!$D$33,IF(J640=33,'Equivalencia BH-BMPT'!$D$34,IF(J640=34,'Equivalencia BH-BMPT'!$D$35,IF(J640=35,'Equivalencia BH-BMPT'!$D$36,IF(J640=36,'Equivalencia BH-BMPT'!$D$37,IF(J640=37,'Equivalencia BH-BMPT'!$D$38,IF(J640=38,'Equivalencia BH-BMPT'!#REF!,IF(J640=39,'Equivalencia BH-BMPT'!$D$40,IF(J640=40,'Equivalencia BH-BMPT'!$D$41,IF(J640=41,'Equivalencia BH-BMPT'!$D$42,IF(J640=42,'Equivalencia BH-BMPT'!$D$43,IF(J640=43,'Equivalencia BH-BMPT'!$D$44,IF(J640=44,'Equivalencia BH-BMPT'!$D$45,IF(J640=45,'Equivalencia BH-BMPT'!$D$46,"No ha seleccionado un número de programa")))))))))))))))))))))))))))))))))))))))))))))</f>
        <v>No ha seleccionado un número de programa</v>
      </c>
      <c r="L640" s="157"/>
      <c r="M640" s="149"/>
      <c r="N640" s="189"/>
      <c r="O640" s="190"/>
      <c r="P640" s="161"/>
      <c r="Q640" s="162"/>
      <c r="R640" s="162"/>
      <c r="S640" s="162"/>
      <c r="T640" s="162">
        <f t="shared" si="33"/>
        <v>0</v>
      </c>
      <c r="U640" s="162"/>
      <c r="V640" s="191"/>
      <c r="W640" s="191"/>
      <c r="X640" s="191"/>
      <c r="Y640" s="149"/>
      <c r="Z640" s="149"/>
      <c r="AA640" s="164"/>
      <c r="AB640" s="149"/>
      <c r="AC640" s="149"/>
      <c r="AD640" s="149"/>
      <c r="AE640" s="149"/>
      <c r="AF640" s="165" t="e">
        <f t="shared" si="34"/>
        <v>#DIV/0!</v>
      </c>
      <c r="AG640" s="166"/>
      <c r="AH640" s="166" t="b">
        <f t="shared" si="35"/>
        <v>1</v>
      </c>
    </row>
    <row r="641" spans="1:34" s="167" customFormat="1" ht="44.25" customHeight="1" thickBot="1" x14ac:dyDescent="0.3">
      <c r="A641" s="149"/>
      <c r="B641" s="149"/>
      <c r="C641" s="151"/>
      <c r="D641" s="149"/>
      <c r="E641" s="151" t="str">
        <f>IF(D641=1,'Tipo '!$B$2,IF(D641=2,'Tipo '!$B$3,IF(D641=3,'Tipo '!$B$4,IF(D641=4,'Tipo '!$B$5,IF(D641=5,'Tipo '!$B$6,IF(D641=6,'Tipo '!$B$7,IF(D641=7,'Tipo '!$B$8,IF(D641=8,'Tipo '!$B$9,IF(D641=9,'Tipo '!$B$10,IF(D641=10,'Tipo '!$B$11,IF(D641=11,'Tipo '!$B$12,IF(D641=12,'Tipo '!$B$13,IF(D641=13,'Tipo '!$B$14,IF(D641=14,'Tipo '!$B$15,IF(D641=15,'Tipo '!$B$16,IF(D641=16,'Tipo '!$B$17,IF(D641=17,'Tipo '!$B$18,IF(D641=18,'Tipo '!$B$19,IF(D641=19,'Tipo '!$B$20,IF(D641=20,'Tipo '!$B$21,"No ha seleccionado un tipo de contrato válido"))))))))))))))))))))</f>
        <v>No ha seleccionado un tipo de contrato válido</v>
      </c>
      <c r="F641" s="151"/>
      <c r="G641" s="151"/>
      <c r="H641" s="154"/>
      <c r="I641" s="154"/>
      <c r="J641" s="155"/>
      <c r="K641" s="156" t="str">
        <f>IF(J641=1,'Equivalencia BH-BMPT'!$D$2,IF(J641=2,'Equivalencia BH-BMPT'!$D$3,IF(J641=3,'Equivalencia BH-BMPT'!$D$4,IF(J641=4,'Equivalencia BH-BMPT'!$D$5,IF(J641=5,'Equivalencia BH-BMPT'!$D$6,IF(J641=6,'Equivalencia BH-BMPT'!$D$7,IF(J641=7,'Equivalencia BH-BMPT'!$D$8,IF(J641=8,'Equivalencia BH-BMPT'!$D$9,IF(J641=9,'Equivalencia BH-BMPT'!$D$10,IF(J641=10,'Equivalencia BH-BMPT'!$D$11,IF(J641=11,'Equivalencia BH-BMPT'!$D$12,IF(J641=12,'Equivalencia BH-BMPT'!$D$13,IF(J641=13,'Equivalencia BH-BMPT'!$D$14,IF(J641=14,'Equivalencia BH-BMPT'!$D$15,IF(J641=15,'Equivalencia BH-BMPT'!$D$16,IF(J641=16,'Equivalencia BH-BMPT'!$D$17,IF(J641=17,'Equivalencia BH-BMPT'!$D$18,IF(J641=18,'Equivalencia BH-BMPT'!$D$19,IF(J641=19,'Equivalencia BH-BMPT'!$D$20,IF(J641=20,'Equivalencia BH-BMPT'!$D$21,IF(J641=21,'Equivalencia BH-BMPT'!$D$22,IF(J641=22,'Equivalencia BH-BMPT'!$D$23,IF(J641=23,'Equivalencia BH-BMPT'!#REF!,IF(J641=24,'Equivalencia BH-BMPT'!$D$25,IF(J641=25,'Equivalencia BH-BMPT'!$D$26,IF(J641=26,'Equivalencia BH-BMPT'!$D$27,IF(J641=27,'Equivalencia BH-BMPT'!$D$28,IF(J641=28,'Equivalencia BH-BMPT'!$D$29,IF(J641=29,'Equivalencia BH-BMPT'!$D$30,IF(J641=30,'Equivalencia BH-BMPT'!$D$31,IF(J641=31,'Equivalencia BH-BMPT'!$D$32,IF(J641=32,'Equivalencia BH-BMPT'!$D$33,IF(J641=33,'Equivalencia BH-BMPT'!$D$34,IF(J641=34,'Equivalencia BH-BMPT'!$D$35,IF(J641=35,'Equivalencia BH-BMPT'!$D$36,IF(J641=36,'Equivalencia BH-BMPT'!$D$37,IF(J641=37,'Equivalencia BH-BMPT'!$D$38,IF(J641=38,'Equivalencia BH-BMPT'!#REF!,IF(J641=39,'Equivalencia BH-BMPT'!$D$40,IF(J641=40,'Equivalencia BH-BMPT'!$D$41,IF(J641=41,'Equivalencia BH-BMPT'!$D$42,IF(J641=42,'Equivalencia BH-BMPT'!$D$43,IF(J641=43,'Equivalencia BH-BMPT'!$D$44,IF(J641=44,'Equivalencia BH-BMPT'!$D$45,IF(J641=45,'Equivalencia BH-BMPT'!$D$46,"No ha seleccionado un número de programa")))))))))))))))))))))))))))))))))))))))))))))</f>
        <v>No ha seleccionado un número de programa</v>
      </c>
      <c r="L641" s="157"/>
      <c r="M641" s="149"/>
      <c r="N641" s="189"/>
      <c r="O641" s="190"/>
      <c r="P641" s="161"/>
      <c r="Q641" s="162"/>
      <c r="R641" s="162"/>
      <c r="S641" s="162"/>
      <c r="T641" s="162">
        <f t="shared" si="33"/>
        <v>0</v>
      </c>
      <c r="U641" s="162"/>
      <c r="V641" s="191"/>
      <c r="W641" s="191"/>
      <c r="X641" s="191"/>
      <c r="Y641" s="149"/>
      <c r="Z641" s="149"/>
      <c r="AA641" s="164"/>
      <c r="AB641" s="149"/>
      <c r="AC641" s="149"/>
      <c r="AD641" s="149"/>
      <c r="AE641" s="149"/>
      <c r="AF641" s="165" t="e">
        <f t="shared" si="34"/>
        <v>#DIV/0!</v>
      </c>
      <c r="AG641" s="166"/>
      <c r="AH641" s="166" t="b">
        <f t="shared" si="35"/>
        <v>1</v>
      </c>
    </row>
    <row r="642" spans="1:34" s="167" customFormat="1" ht="44.25" customHeight="1" thickBot="1" x14ac:dyDescent="0.3">
      <c r="A642" s="149"/>
      <c r="B642" s="149"/>
      <c r="C642" s="151"/>
      <c r="D642" s="149"/>
      <c r="E642" s="151" t="str">
        <f>IF(D642=1,'Tipo '!$B$2,IF(D642=2,'Tipo '!$B$3,IF(D642=3,'Tipo '!$B$4,IF(D642=4,'Tipo '!$B$5,IF(D642=5,'Tipo '!$B$6,IF(D642=6,'Tipo '!$B$7,IF(D642=7,'Tipo '!$B$8,IF(D642=8,'Tipo '!$B$9,IF(D642=9,'Tipo '!$B$10,IF(D642=10,'Tipo '!$B$11,IF(D642=11,'Tipo '!$B$12,IF(D642=12,'Tipo '!$B$13,IF(D642=13,'Tipo '!$B$14,IF(D642=14,'Tipo '!$B$15,IF(D642=15,'Tipo '!$B$16,IF(D642=16,'Tipo '!$B$17,IF(D642=17,'Tipo '!$B$18,IF(D642=18,'Tipo '!$B$19,IF(D642=19,'Tipo '!$B$20,IF(D642=20,'Tipo '!$B$21,"No ha seleccionado un tipo de contrato válido"))))))))))))))))))))</f>
        <v>No ha seleccionado un tipo de contrato válido</v>
      </c>
      <c r="F642" s="151"/>
      <c r="G642" s="151"/>
      <c r="H642" s="154"/>
      <c r="I642" s="154"/>
      <c r="J642" s="155"/>
      <c r="K642" s="156" t="str">
        <f>IF(J642=1,'Equivalencia BH-BMPT'!$D$2,IF(J642=2,'Equivalencia BH-BMPT'!$D$3,IF(J642=3,'Equivalencia BH-BMPT'!$D$4,IF(J642=4,'Equivalencia BH-BMPT'!$D$5,IF(J642=5,'Equivalencia BH-BMPT'!$D$6,IF(J642=6,'Equivalencia BH-BMPT'!$D$7,IF(J642=7,'Equivalencia BH-BMPT'!$D$8,IF(J642=8,'Equivalencia BH-BMPT'!$D$9,IF(J642=9,'Equivalencia BH-BMPT'!$D$10,IF(J642=10,'Equivalencia BH-BMPT'!$D$11,IF(J642=11,'Equivalencia BH-BMPT'!$D$12,IF(J642=12,'Equivalencia BH-BMPT'!$D$13,IF(J642=13,'Equivalencia BH-BMPT'!$D$14,IF(J642=14,'Equivalencia BH-BMPT'!$D$15,IF(J642=15,'Equivalencia BH-BMPT'!$D$16,IF(J642=16,'Equivalencia BH-BMPT'!$D$17,IF(J642=17,'Equivalencia BH-BMPT'!$D$18,IF(J642=18,'Equivalencia BH-BMPT'!$D$19,IF(J642=19,'Equivalencia BH-BMPT'!$D$20,IF(J642=20,'Equivalencia BH-BMPT'!$D$21,IF(J642=21,'Equivalencia BH-BMPT'!$D$22,IF(J642=22,'Equivalencia BH-BMPT'!$D$23,IF(J642=23,'Equivalencia BH-BMPT'!#REF!,IF(J642=24,'Equivalencia BH-BMPT'!$D$25,IF(J642=25,'Equivalencia BH-BMPT'!$D$26,IF(J642=26,'Equivalencia BH-BMPT'!$D$27,IF(J642=27,'Equivalencia BH-BMPT'!$D$28,IF(J642=28,'Equivalencia BH-BMPT'!$D$29,IF(J642=29,'Equivalencia BH-BMPT'!$D$30,IF(J642=30,'Equivalencia BH-BMPT'!$D$31,IF(J642=31,'Equivalencia BH-BMPT'!$D$32,IF(J642=32,'Equivalencia BH-BMPT'!$D$33,IF(J642=33,'Equivalencia BH-BMPT'!$D$34,IF(J642=34,'Equivalencia BH-BMPT'!$D$35,IF(J642=35,'Equivalencia BH-BMPT'!$D$36,IF(J642=36,'Equivalencia BH-BMPT'!$D$37,IF(J642=37,'Equivalencia BH-BMPT'!$D$38,IF(J642=38,'Equivalencia BH-BMPT'!#REF!,IF(J642=39,'Equivalencia BH-BMPT'!$D$40,IF(J642=40,'Equivalencia BH-BMPT'!$D$41,IF(J642=41,'Equivalencia BH-BMPT'!$D$42,IF(J642=42,'Equivalencia BH-BMPT'!$D$43,IF(J642=43,'Equivalencia BH-BMPT'!$D$44,IF(J642=44,'Equivalencia BH-BMPT'!$D$45,IF(J642=45,'Equivalencia BH-BMPT'!$D$46,"No ha seleccionado un número de programa")))))))))))))))))))))))))))))))))))))))))))))</f>
        <v>No ha seleccionado un número de programa</v>
      </c>
      <c r="L642" s="157"/>
      <c r="M642" s="149"/>
      <c r="N642" s="189"/>
      <c r="O642" s="190"/>
      <c r="P642" s="161"/>
      <c r="Q642" s="162"/>
      <c r="R642" s="162"/>
      <c r="S642" s="162"/>
      <c r="T642" s="162">
        <f t="shared" si="33"/>
        <v>0</v>
      </c>
      <c r="U642" s="162"/>
      <c r="V642" s="191"/>
      <c r="W642" s="191"/>
      <c r="X642" s="191"/>
      <c r="Y642" s="149"/>
      <c r="Z642" s="149"/>
      <c r="AA642" s="164"/>
      <c r="AB642" s="149"/>
      <c r="AC642" s="149"/>
      <c r="AD642" s="149"/>
      <c r="AE642" s="149"/>
      <c r="AF642" s="165" t="e">
        <f t="shared" si="34"/>
        <v>#DIV/0!</v>
      </c>
      <c r="AG642" s="166"/>
      <c r="AH642" s="166" t="b">
        <f t="shared" si="35"/>
        <v>1</v>
      </c>
    </row>
    <row r="643" spans="1:34" s="167" customFormat="1" ht="44.25" customHeight="1" thickBot="1" x14ac:dyDescent="0.3">
      <c r="A643" s="149"/>
      <c r="B643" s="149"/>
      <c r="C643" s="151"/>
      <c r="D643" s="149"/>
      <c r="E643" s="151" t="str">
        <f>IF(D643=1,'Tipo '!$B$2,IF(D643=2,'Tipo '!$B$3,IF(D643=3,'Tipo '!$B$4,IF(D643=4,'Tipo '!$B$5,IF(D643=5,'Tipo '!$B$6,IF(D643=6,'Tipo '!$B$7,IF(D643=7,'Tipo '!$B$8,IF(D643=8,'Tipo '!$B$9,IF(D643=9,'Tipo '!$B$10,IF(D643=10,'Tipo '!$B$11,IF(D643=11,'Tipo '!$B$12,IF(D643=12,'Tipo '!$B$13,IF(D643=13,'Tipo '!$B$14,IF(D643=14,'Tipo '!$B$15,IF(D643=15,'Tipo '!$B$16,IF(D643=16,'Tipo '!$B$17,IF(D643=17,'Tipo '!$B$18,IF(D643=18,'Tipo '!$B$19,IF(D643=19,'Tipo '!$B$20,IF(D643=20,'Tipo '!$B$21,"No ha seleccionado un tipo de contrato válido"))))))))))))))))))))</f>
        <v>No ha seleccionado un tipo de contrato válido</v>
      </c>
      <c r="F643" s="151"/>
      <c r="G643" s="151"/>
      <c r="H643" s="154"/>
      <c r="I643" s="154"/>
      <c r="J643" s="155"/>
      <c r="K643" s="156" t="str">
        <f>IF(J643=1,'Equivalencia BH-BMPT'!$D$2,IF(J643=2,'Equivalencia BH-BMPT'!$D$3,IF(J643=3,'Equivalencia BH-BMPT'!$D$4,IF(J643=4,'Equivalencia BH-BMPT'!$D$5,IF(J643=5,'Equivalencia BH-BMPT'!$D$6,IF(J643=6,'Equivalencia BH-BMPT'!$D$7,IF(J643=7,'Equivalencia BH-BMPT'!$D$8,IF(J643=8,'Equivalencia BH-BMPT'!$D$9,IF(J643=9,'Equivalencia BH-BMPT'!$D$10,IF(J643=10,'Equivalencia BH-BMPT'!$D$11,IF(J643=11,'Equivalencia BH-BMPT'!$D$12,IF(J643=12,'Equivalencia BH-BMPT'!$D$13,IF(J643=13,'Equivalencia BH-BMPT'!$D$14,IF(J643=14,'Equivalencia BH-BMPT'!$D$15,IF(J643=15,'Equivalencia BH-BMPT'!$D$16,IF(J643=16,'Equivalencia BH-BMPT'!$D$17,IF(J643=17,'Equivalencia BH-BMPT'!$D$18,IF(J643=18,'Equivalencia BH-BMPT'!$D$19,IF(J643=19,'Equivalencia BH-BMPT'!$D$20,IF(J643=20,'Equivalencia BH-BMPT'!$D$21,IF(J643=21,'Equivalencia BH-BMPT'!$D$22,IF(J643=22,'Equivalencia BH-BMPT'!$D$23,IF(J643=23,'Equivalencia BH-BMPT'!#REF!,IF(J643=24,'Equivalencia BH-BMPT'!$D$25,IF(J643=25,'Equivalencia BH-BMPT'!$D$26,IF(J643=26,'Equivalencia BH-BMPT'!$D$27,IF(J643=27,'Equivalencia BH-BMPT'!$D$28,IF(J643=28,'Equivalencia BH-BMPT'!$D$29,IF(J643=29,'Equivalencia BH-BMPT'!$D$30,IF(J643=30,'Equivalencia BH-BMPT'!$D$31,IF(J643=31,'Equivalencia BH-BMPT'!$D$32,IF(J643=32,'Equivalencia BH-BMPT'!$D$33,IF(J643=33,'Equivalencia BH-BMPT'!$D$34,IF(J643=34,'Equivalencia BH-BMPT'!$D$35,IF(J643=35,'Equivalencia BH-BMPT'!$D$36,IF(J643=36,'Equivalencia BH-BMPT'!$D$37,IF(J643=37,'Equivalencia BH-BMPT'!$D$38,IF(J643=38,'Equivalencia BH-BMPT'!#REF!,IF(J643=39,'Equivalencia BH-BMPT'!$D$40,IF(J643=40,'Equivalencia BH-BMPT'!$D$41,IF(J643=41,'Equivalencia BH-BMPT'!$D$42,IF(J643=42,'Equivalencia BH-BMPT'!$D$43,IF(J643=43,'Equivalencia BH-BMPT'!$D$44,IF(J643=44,'Equivalencia BH-BMPT'!$D$45,IF(J643=45,'Equivalencia BH-BMPT'!$D$46,"No ha seleccionado un número de programa")))))))))))))))))))))))))))))))))))))))))))))</f>
        <v>No ha seleccionado un número de programa</v>
      </c>
      <c r="L643" s="157"/>
      <c r="M643" s="149"/>
      <c r="N643" s="189"/>
      <c r="O643" s="190"/>
      <c r="P643" s="161"/>
      <c r="Q643" s="162"/>
      <c r="R643" s="162"/>
      <c r="S643" s="162"/>
      <c r="T643" s="162">
        <f t="shared" si="33"/>
        <v>0</v>
      </c>
      <c r="U643" s="162"/>
      <c r="V643" s="191"/>
      <c r="W643" s="191"/>
      <c r="X643" s="191"/>
      <c r="Y643" s="149"/>
      <c r="Z643" s="149"/>
      <c r="AA643" s="164"/>
      <c r="AB643" s="149"/>
      <c r="AC643" s="149"/>
      <c r="AD643" s="149"/>
      <c r="AE643" s="149"/>
      <c r="AF643" s="165" t="e">
        <f t="shared" si="34"/>
        <v>#DIV/0!</v>
      </c>
      <c r="AG643" s="166"/>
      <c r="AH643" s="166" t="b">
        <f t="shared" si="35"/>
        <v>1</v>
      </c>
    </row>
    <row r="644" spans="1:34" s="167" customFormat="1" ht="44.25" customHeight="1" thickBot="1" x14ac:dyDescent="0.3">
      <c r="A644" s="149"/>
      <c r="B644" s="149"/>
      <c r="C644" s="151"/>
      <c r="D644" s="149"/>
      <c r="E644" s="151" t="str">
        <f>IF(D644=1,'Tipo '!$B$2,IF(D644=2,'Tipo '!$B$3,IF(D644=3,'Tipo '!$B$4,IF(D644=4,'Tipo '!$B$5,IF(D644=5,'Tipo '!$B$6,IF(D644=6,'Tipo '!$B$7,IF(D644=7,'Tipo '!$B$8,IF(D644=8,'Tipo '!$B$9,IF(D644=9,'Tipo '!$B$10,IF(D644=10,'Tipo '!$B$11,IF(D644=11,'Tipo '!$B$12,IF(D644=12,'Tipo '!$B$13,IF(D644=13,'Tipo '!$B$14,IF(D644=14,'Tipo '!$B$15,IF(D644=15,'Tipo '!$B$16,IF(D644=16,'Tipo '!$B$17,IF(D644=17,'Tipo '!$B$18,IF(D644=18,'Tipo '!$B$19,IF(D644=19,'Tipo '!$B$20,IF(D644=20,'Tipo '!$B$21,"No ha seleccionado un tipo de contrato válido"))))))))))))))))))))</f>
        <v>No ha seleccionado un tipo de contrato válido</v>
      </c>
      <c r="F644" s="151"/>
      <c r="G644" s="151"/>
      <c r="H644" s="154"/>
      <c r="I644" s="154"/>
      <c r="J644" s="155"/>
      <c r="K644" s="156" t="str">
        <f>IF(J644=1,'Equivalencia BH-BMPT'!$D$2,IF(J644=2,'Equivalencia BH-BMPT'!$D$3,IF(J644=3,'Equivalencia BH-BMPT'!$D$4,IF(J644=4,'Equivalencia BH-BMPT'!$D$5,IF(J644=5,'Equivalencia BH-BMPT'!$D$6,IF(J644=6,'Equivalencia BH-BMPT'!$D$7,IF(J644=7,'Equivalencia BH-BMPT'!$D$8,IF(J644=8,'Equivalencia BH-BMPT'!$D$9,IF(J644=9,'Equivalencia BH-BMPT'!$D$10,IF(J644=10,'Equivalencia BH-BMPT'!$D$11,IF(J644=11,'Equivalencia BH-BMPT'!$D$12,IF(J644=12,'Equivalencia BH-BMPT'!$D$13,IF(J644=13,'Equivalencia BH-BMPT'!$D$14,IF(J644=14,'Equivalencia BH-BMPT'!$D$15,IF(J644=15,'Equivalencia BH-BMPT'!$D$16,IF(J644=16,'Equivalencia BH-BMPT'!$D$17,IF(J644=17,'Equivalencia BH-BMPT'!$D$18,IF(J644=18,'Equivalencia BH-BMPT'!$D$19,IF(J644=19,'Equivalencia BH-BMPT'!$D$20,IF(J644=20,'Equivalencia BH-BMPT'!$D$21,IF(J644=21,'Equivalencia BH-BMPT'!$D$22,IF(J644=22,'Equivalencia BH-BMPT'!$D$23,IF(J644=23,'Equivalencia BH-BMPT'!#REF!,IF(J644=24,'Equivalencia BH-BMPT'!$D$25,IF(J644=25,'Equivalencia BH-BMPT'!$D$26,IF(J644=26,'Equivalencia BH-BMPT'!$D$27,IF(J644=27,'Equivalencia BH-BMPT'!$D$28,IF(J644=28,'Equivalencia BH-BMPT'!$D$29,IF(J644=29,'Equivalencia BH-BMPT'!$D$30,IF(J644=30,'Equivalencia BH-BMPT'!$D$31,IF(J644=31,'Equivalencia BH-BMPT'!$D$32,IF(J644=32,'Equivalencia BH-BMPT'!$D$33,IF(J644=33,'Equivalencia BH-BMPT'!$D$34,IF(J644=34,'Equivalencia BH-BMPT'!$D$35,IF(J644=35,'Equivalencia BH-BMPT'!$D$36,IF(J644=36,'Equivalencia BH-BMPT'!$D$37,IF(J644=37,'Equivalencia BH-BMPT'!$D$38,IF(J644=38,'Equivalencia BH-BMPT'!#REF!,IF(J644=39,'Equivalencia BH-BMPT'!$D$40,IF(J644=40,'Equivalencia BH-BMPT'!$D$41,IF(J644=41,'Equivalencia BH-BMPT'!$D$42,IF(J644=42,'Equivalencia BH-BMPT'!$D$43,IF(J644=43,'Equivalencia BH-BMPT'!$D$44,IF(J644=44,'Equivalencia BH-BMPT'!$D$45,IF(J644=45,'Equivalencia BH-BMPT'!$D$46,"No ha seleccionado un número de programa")))))))))))))))))))))))))))))))))))))))))))))</f>
        <v>No ha seleccionado un número de programa</v>
      </c>
      <c r="L644" s="157"/>
      <c r="M644" s="149"/>
      <c r="N644" s="189"/>
      <c r="O644" s="190"/>
      <c r="P644" s="161"/>
      <c r="Q644" s="162"/>
      <c r="R644" s="162"/>
      <c r="S644" s="162"/>
      <c r="T644" s="162">
        <f t="shared" si="33"/>
        <v>0</v>
      </c>
      <c r="U644" s="162"/>
      <c r="V644" s="191"/>
      <c r="W644" s="191"/>
      <c r="X644" s="191"/>
      <c r="Y644" s="149"/>
      <c r="Z644" s="149"/>
      <c r="AA644" s="164"/>
      <c r="AB644" s="149"/>
      <c r="AC644" s="149"/>
      <c r="AD644" s="149"/>
      <c r="AE644" s="149"/>
      <c r="AF644" s="165" t="e">
        <f t="shared" si="34"/>
        <v>#DIV/0!</v>
      </c>
      <c r="AG644" s="166"/>
      <c r="AH644" s="166" t="b">
        <f t="shared" si="35"/>
        <v>1</v>
      </c>
    </row>
    <row r="645" spans="1:34" s="167" customFormat="1" ht="44.25" customHeight="1" thickBot="1" x14ac:dyDescent="0.3">
      <c r="A645" s="149"/>
      <c r="B645" s="149"/>
      <c r="C645" s="151"/>
      <c r="D645" s="149"/>
      <c r="E645" s="151" t="str">
        <f>IF(D645=1,'Tipo '!$B$2,IF(D645=2,'Tipo '!$B$3,IF(D645=3,'Tipo '!$B$4,IF(D645=4,'Tipo '!$B$5,IF(D645=5,'Tipo '!$B$6,IF(D645=6,'Tipo '!$B$7,IF(D645=7,'Tipo '!$B$8,IF(D645=8,'Tipo '!$B$9,IF(D645=9,'Tipo '!$B$10,IF(D645=10,'Tipo '!$B$11,IF(D645=11,'Tipo '!$B$12,IF(D645=12,'Tipo '!$B$13,IF(D645=13,'Tipo '!$B$14,IF(D645=14,'Tipo '!$B$15,IF(D645=15,'Tipo '!$B$16,IF(D645=16,'Tipo '!$B$17,IF(D645=17,'Tipo '!$B$18,IF(D645=18,'Tipo '!$B$19,IF(D645=19,'Tipo '!$B$20,IF(D645=20,'Tipo '!$B$21,"No ha seleccionado un tipo de contrato válido"))))))))))))))))))))</f>
        <v>No ha seleccionado un tipo de contrato válido</v>
      </c>
      <c r="F645" s="151"/>
      <c r="G645" s="151"/>
      <c r="H645" s="154"/>
      <c r="I645" s="154"/>
      <c r="J645" s="155"/>
      <c r="K645" s="156" t="str">
        <f>IF(J645=1,'Equivalencia BH-BMPT'!$D$2,IF(J645=2,'Equivalencia BH-BMPT'!$D$3,IF(J645=3,'Equivalencia BH-BMPT'!$D$4,IF(J645=4,'Equivalencia BH-BMPT'!$D$5,IF(J645=5,'Equivalencia BH-BMPT'!$D$6,IF(J645=6,'Equivalencia BH-BMPT'!$D$7,IF(J645=7,'Equivalencia BH-BMPT'!$D$8,IF(J645=8,'Equivalencia BH-BMPT'!$D$9,IF(J645=9,'Equivalencia BH-BMPT'!$D$10,IF(J645=10,'Equivalencia BH-BMPT'!$D$11,IF(J645=11,'Equivalencia BH-BMPT'!$D$12,IF(J645=12,'Equivalencia BH-BMPT'!$D$13,IF(J645=13,'Equivalencia BH-BMPT'!$D$14,IF(J645=14,'Equivalencia BH-BMPT'!$D$15,IF(J645=15,'Equivalencia BH-BMPT'!$D$16,IF(J645=16,'Equivalencia BH-BMPT'!$D$17,IF(J645=17,'Equivalencia BH-BMPT'!$D$18,IF(J645=18,'Equivalencia BH-BMPT'!$D$19,IF(J645=19,'Equivalencia BH-BMPT'!$D$20,IF(J645=20,'Equivalencia BH-BMPT'!$D$21,IF(J645=21,'Equivalencia BH-BMPT'!$D$22,IF(J645=22,'Equivalencia BH-BMPT'!$D$23,IF(J645=23,'Equivalencia BH-BMPT'!#REF!,IF(J645=24,'Equivalencia BH-BMPT'!$D$25,IF(J645=25,'Equivalencia BH-BMPT'!$D$26,IF(J645=26,'Equivalencia BH-BMPT'!$D$27,IF(J645=27,'Equivalencia BH-BMPT'!$D$28,IF(J645=28,'Equivalencia BH-BMPT'!$D$29,IF(J645=29,'Equivalencia BH-BMPT'!$D$30,IF(J645=30,'Equivalencia BH-BMPT'!$D$31,IF(J645=31,'Equivalencia BH-BMPT'!$D$32,IF(J645=32,'Equivalencia BH-BMPT'!$D$33,IF(J645=33,'Equivalencia BH-BMPT'!$D$34,IF(J645=34,'Equivalencia BH-BMPT'!$D$35,IF(J645=35,'Equivalencia BH-BMPT'!$D$36,IF(J645=36,'Equivalencia BH-BMPT'!$D$37,IF(J645=37,'Equivalencia BH-BMPT'!$D$38,IF(J645=38,'Equivalencia BH-BMPT'!#REF!,IF(J645=39,'Equivalencia BH-BMPT'!$D$40,IF(J645=40,'Equivalencia BH-BMPT'!$D$41,IF(J645=41,'Equivalencia BH-BMPT'!$D$42,IF(J645=42,'Equivalencia BH-BMPT'!$D$43,IF(J645=43,'Equivalencia BH-BMPT'!$D$44,IF(J645=44,'Equivalencia BH-BMPT'!$D$45,IF(J645=45,'Equivalencia BH-BMPT'!$D$46,"No ha seleccionado un número de programa")))))))))))))))))))))))))))))))))))))))))))))</f>
        <v>No ha seleccionado un número de programa</v>
      </c>
      <c r="L645" s="157"/>
      <c r="M645" s="149"/>
      <c r="N645" s="189"/>
      <c r="O645" s="190"/>
      <c r="P645" s="161"/>
      <c r="Q645" s="162"/>
      <c r="R645" s="162"/>
      <c r="S645" s="162"/>
      <c r="T645" s="162">
        <f t="shared" si="33"/>
        <v>0</v>
      </c>
      <c r="U645" s="162"/>
      <c r="V645" s="191"/>
      <c r="W645" s="191"/>
      <c r="X645" s="191"/>
      <c r="Y645" s="149"/>
      <c r="Z645" s="149"/>
      <c r="AA645" s="164"/>
      <c r="AB645" s="149"/>
      <c r="AC645" s="149"/>
      <c r="AD645" s="149"/>
      <c r="AE645" s="149"/>
      <c r="AF645" s="165" t="e">
        <f t="shared" si="34"/>
        <v>#DIV/0!</v>
      </c>
      <c r="AG645" s="166"/>
      <c r="AH645" s="166" t="b">
        <f t="shared" si="35"/>
        <v>1</v>
      </c>
    </row>
    <row r="646" spans="1:34" s="167" customFormat="1" ht="44.25" customHeight="1" thickBot="1" x14ac:dyDescent="0.3">
      <c r="A646" s="149"/>
      <c r="B646" s="149"/>
      <c r="C646" s="151"/>
      <c r="D646" s="149"/>
      <c r="E646" s="151" t="str">
        <f>IF(D646=1,'Tipo '!$B$2,IF(D646=2,'Tipo '!$B$3,IF(D646=3,'Tipo '!$B$4,IF(D646=4,'Tipo '!$B$5,IF(D646=5,'Tipo '!$B$6,IF(D646=6,'Tipo '!$B$7,IF(D646=7,'Tipo '!$B$8,IF(D646=8,'Tipo '!$B$9,IF(D646=9,'Tipo '!$B$10,IF(D646=10,'Tipo '!$B$11,IF(D646=11,'Tipo '!$B$12,IF(D646=12,'Tipo '!$B$13,IF(D646=13,'Tipo '!$B$14,IF(D646=14,'Tipo '!$B$15,IF(D646=15,'Tipo '!$B$16,IF(D646=16,'Tipo '!$B$17,IF(D646=17,'Tipo '!$B$18,IF(D646=18,'Tipo '!$B$19,IF(D646=19,'Tipo '!$B$20,IF(D646=20,'Tipo '!$B$21,"No ha seleccionado un tipo de contrato válido"))))))))))))))))))))</f>
        <v>No ha seleccionado un tipo de contrato válido</v>
      </c>
      <c r="F646" s="151"/>
      <c r="G646" s="151"/>
      <c r="H646" s="154"/>
      <c r="I646" s="154"/>
      <c r="J646" s="155"/>
      <c r="K646" s="156" t="str">
        <f>IF(J646=1,'Equivalencia BH-BMPT'!$D$2,IF(J646=2,'Equivalencia BH-BMPT'!$D$3,IF(J646=3,'Equivalencia BH-BMPT'!$D$4,IF(J646=4,'Equivalencia BH-BMPT'!$D$5,IF(J646=5,'Equivalencia BH-BMPT'!$D$6,IF(J646=6,'Equivalencia BH-BMPT'!$D$7,IF(J646=7,'Equivalencia BH-BMPT'!$D$8,IF(J646=8,'Equivalencia BH-BMPT'!$D$9,IF(J646=9,'Equivalencia BH-BMPT'!$D$10,IF(J646=10,'Equivalencia BH-BMPT'!$D$11,IF(J646=11,'Equivalencia BH-BMPT'!$D$12,IF(J646=12,'Equivalencia BH-BMPT'!$D$13,IF(J646=13,'Equivalencia BH-BMPT'!$D$14,IF(J646=14,'Equivalencia BH-BMPT'!$D$15,IF(J646=15,'Equivalencia BH-BMPT'!$D$16,IF(J646=16,'Equivalencia BH-BMPT'!$D$17,IF(J646=17,'Equivalencia BH-BMPT'!$D$18,IF(J646=18,'Equivalencia BH-BMPT'!$D$19,IF(J646=19,'Equivalencia BH-BMPT'!$D$20,IF(J646=20,'Equivalencia BH-BMPT'!$D$21,IF(J646=21,'Equivalencia BH-BMPT'!$D$22,IF(J646=22,'Equivalencia BH-BMPT'!$D$23,IF(J646=23,'Equivalencia BH-BMPT'!#REF!,IF(J646=24,'Equivalencia BH-BMPT'!$D$25,IF(J646=25,'Equivalencia BH-BMPT'!$D$26,IF(J646=26,'Equivalencia BH-BMPT'!$D$27,IF(J646=27,'Equivalencia BH-BMPT'!$D$28,IF(J646=28,'Equivalencia BH-BMPT'!$D$29,IF(J646=29,'Equivalencia BH-BMPT'!$D$30,IF(J646=30,'Equivalencia BH-BMPT'!$D$31,IF(J646=31,'Equivalencia BH-BMPT'!$D$32,IF(J646=32,'Equivalencia BH-BMPT'!$D$33,IF(J646=33,'Equivalencia BH-BMPT'!$D$34,IF(J646=34,'Equivalencia BH-BMPT'!$D$35,IF(J646=35,'Equivalencia BH-BMPT'!$D$36,IF(J646=36,'Equivalencia BH-BMPT'!$D$37,IF(J646=37,'Equivalencia BH-BMPT'!$D$38,IF(J646=38,'Equivalencia BH-BMPT'!#REF!,IF(J646=39,'Equivalencia BH-BMPT'!$D$40,IF(J646=40,'Equivalencia BH-BMPT'!$D$41,IF(J646=41,'Equivalencia BH-BMPT'!$D$42,IF(J646=42,'Equivalencia BH-BMPT'!$D$43,IF(J646=43,'Equivalencia BH-BMPT'!$D$44,IF(J646=44,'Equivalencia BH-BMPT'!$D$45,IF(J646=45,'Equivalencia BH-BMPT'!$D$46,"No ha seleccionado un número de programa")))))))))))))))))))))))))))))))))))))))))))))</f>
        <v>No ha seleccionado un número de programa</v>
      </c>
      <c r="L646" s="157"/>
      <c r="M646" s="149"/>
      <c r="N646" s="189"/>
      <c r="O646" s="190"/>
      <c r="P646" s="161"/>
      <c r="Q646" s="162"/>
      <c r="R646" s="162"/>
      <c r="S646" s="162"/>
      <c r="T646" s="162">
        <f t="shared" si="33"/>
        <v>0</v>
      </c>
      <c r="U646" s="162"/>
      <c r="V646" s="191"/>
      <c r="W646" s="191"/>
      <c r="X646" s="191"/>
      <c r="Y646" s="149"/>
      <c r="Z646" s="149"/>
      <c r="AA646" s="164"/>
      <c r="AB646" s="149"/>
      <c r="AC646" s="149"/>
      <c r="AD646" s="149"/>
      <c r="AE646" s="149"/>
      <c r="AF646" s="165" t="e">
        <f t="shared" si="34"/>
        <v>#DIV/0!</v>
      </c>
      <c r="AG646" s="166"/>
      <c r="AH646" s="166" t="b">
        <f t="shared" si="35"/>
        <v>1</v>
      </c>
    </row>
    <row r="647" spans="1:34" s="167" customFormat="1" ht="44.25" customHeight="1" thickBot="1" x14ac:dyDescent="0.3">
      <c r="A647" s="149"/>
      <c r="B647" s="149"/>
      <c r="C647" s="151"/>
      <c r="D647" s="149"/>
      <c r="E647" s="151" t="str">
        <f>IF(D647=1,'Tipo '!$B$2,IF(D647=2,'Tipo '!$B$3,IF(D647=3,'Tipo '!$B$4,IF(D647=4,'Tipo '!$B$5,IF(D647=5,'Tipo '!$B$6,IF(D647=6,'Tipo '!$B$7,IF(D647=7,'Tipo '!$B$8,IF(D647=8,'Tipo '!$B$9,IF(D647=9,'Tipo '!$B$10,IF(D647=10,'Tipo '!$B$11,IF(D647=11,'Tipo '!$B$12,IF(D647=12,'Tipo '!$B$13,IF(D647=13,'Tipo '!$B$14,IF(D647=14,'Tipo '!$B$15,IF(D647=15,'Tipo '!$B$16,IF(D647=16,'Tipo '!$B$17,IF(D647=17,'Tipo '!$B$18,IF(D647=18,'Tipo '!$B$19,IF(D647=19,'Tipo '!$B$20,IF(D647=20,'Tipo '!$B$21,"No ha seleccionado un tipo de contrato válido"))))))))))))))))))))</f>
        <v>No ha seleccionado un tipo de contrato válido</v>
      </c>
      <c r="F647" s="151"/>
      <c r="G647" s="151"/>
      <c r="H647" s="154"/>
      <c r="I647" s="154"/>
      <c r="J647" s="155"/>
      <c r="K647" s="156" t="str">
        <f>IF(J647=1,'Equivalencia BH-BMPT'!$D$2,IF(J647=2,'Equivalencia BH-BMPT'!$D$3,IF(J647=3,'Equivalencia BH-BMPT'!$D$4,IF(J647=4,'Equivalencia BH-BMPT'!$D$5,IF(J647=5,'Equivalencia BH-BMPT'!$D$6,IF(J647=6,'Equivalencia BH-BMPT'!$D$7,IF(J647=7,'Equivalencia BH-BMPT'!$D$8,IF(J647=8,'Equivalencia BH-BMPT'!$D$9,IF(J647=9,'Equivalencia BH-BMPT'!$D$10,IF(J647=10,'Equivalencia BH-BMPT'!$D$11,IF(J647=11,'Equivalencia BH-BMPT'!$D$12,IF(J647=12,'Equivalencia BH-BMPT'!$D$13,IF(J647=13,'Equivalencia BH-BMPT'!$D$14,IF(J647=14,'Equivalencia BH-BMPT'!$D$15,IF(J647=15,'Equivalencia BH-BMPT'!$D$16,IF(J647=16,'Equivalencia BH-BMPT'!$D$17,IF(J647=17,'Equivalencia BH-BMPT'!$D$18,IF(J647=18,'Equivalencia BH-BMPT'!$D$19,IF(J647=19,'Equivalencia BH-BMPT'!$D$20,IF(J647=20,'Equivalencia BH-BMPT'!$D$21,IF(J647=21,'Equivalencia BH-BMPT'!$D$22,IF(J647=22,'Equivalencia BH-BMPT'!$D$23,IF(J647=23,'Equivalencia BH-BMPT'!#REF!,IF(J647=24,'Equivalencia BH-BMPT'!$D$25,IF(J647=25,'Equivalencia BH-BMPT'!$D$26,IF(J647=26,'Equivalencia BH-BMPT'!$D$27,IF(J647=27,'Equivalencia BH-BMPT'!$D$28,IF(J647=28,'Equivalencia BH-BMPT'!$D$29,IF(J647=29,'Equivalencia BH-BMPT'!$D$30,IF(J647=30,'Equivalencia BH-BMPT'!$D$31,IF(J647=31,'Equivalencia BH-BMPT'!$D$32,IF(J647=32,'Equivalencia BH-BMPT'!$D$33,IF(J647=33,'Equivalencia BH-BMPT'!$D$34,IF(J647=34,'Equivalencia BH-BMPT'!$D$35,IF(J647=35,'Equivalencia BH-BMPT'!$D$36,IF(J647=36,'Equivalencia BH-BMPT'!$D$37,IF(J647=37,'Equivalencia BH-BMPT'!$D$38,IF(J647=38,'Equivalencia BH-BMPT'!#REF!,IF(J647=39,'Equivalencia BH-BMPT'!$D$40,IF(J647=40,'Equivalencia BH-BMPT'!$D$41,IF(J647=41,'Equivalencia BH-BMPT'!$D$42,IF(J647=42,'Equivalencia BH-BMPT'!$D$43,IF(J647=43,'Equivalencia BH-BMPT'!$D$44,IF(J647=44,'Equivalencia BH-BMPT'!$D$45,IF(J647=45,'Equivalencia BH-BMPT'!$D$46,"No ha seleccionado un número de programa")))))))))))))))))))))))))))))))))))))))))))))</f>
        <v>No ha seleccionado un número de programa</v>
      </c>
      <c r="L647" s="157"/>
      <c r="M647" s="149"/>
      <c r="N647" s="189"/>
      <c r="O647" s="190"/>
      <c r="P647" s="161"/>
      <c r="Q647" s="162"/>
      <c r="R647" s="162"/>
      <c r="S647" s="162"/>
      <c r="T647" s="162">
        <f t="shared" si="33"/>
        <v>0</v>
      </c>
      <c r="U647" s="162"/>
      <c r="V647" s="191"/>
      <c r="W647" s="191"/>
      <c r="X647" s="191"/>
      <c r="Y647" s="149"/>
      <c r="Z647" s="149"/>
      <c r="AA647" s="164"/>
      <c r="AB647" s="149"/>
      <c r="AC647" s="149"/>
      <c r="AD647" s="149"/>
      <c r="AE647" s="149"/>
      <c r="AF647" s="165" t="e">
        <f t="shared" si="34"/>
        <v>#DIV/0!</v>
      </c>
      <c r="AG647" s="166"/>
      <c r="AH647" s="166" t="b">
        <f t="shared" si="35"/>
        <v>1</v>
      </c>
    </row>
    <row r="648" spans="1:34" s="167" customFormat="1" ht="44.25" customHeight="1" thickBot="1" x14ac:dyDescent="0.3">
      <c r="A648" s="149"/>
      <c r="B648" s="149"/>
      <c r="C648" s="151"/>
      <c r="D648" s="149"/>
      <c r="E648" s="151" t="str">
        <f>IF(D648=1,'Tipo '!$B$2,IF(D648=2,'Tipo '!$B$3,IF(D648=3,'Tipo '!$B$4,IF(D648=4,'Tipo '!$B$5,IF(D648=5,'Tipo '!$B$6,IF(D648=6,'Tipo '!$B$7,IF(D648=7,'Tipo '!$B$8,IF(D648=8,'Tipo '!$B$9,IF(D648=9,'Tipo '!$B$10,IF(D648=10,'Tipo '!$B$11,IF(D648=11,'Tipo '!$B$12,IF(D648=12,'Tipo '!$B$13,IF(D648=13,'Tipo '!$B$14,IF(D648=14,'Tipo '!$B$15,IF(D648=15,'Tipo '!$B$16,IF(D648=16,'Tipo '!$B$17,IF(D648=17,'Tipo '!$B$18,IF(D648=18,'Tipo '!$B$19,IF(D648=19,'Tipo '!$B$20,IF(D648=20,'Tipo '!$B$21,"No ha seleccionado un tipo de contrato válido"))))))))))))))))))))</f>
        <v>No ha seleccionado un tipo de contrato válido</v>
      </c>
      <c r="F648" s="151"/>
      <c r="G648" s="151"/>
      <c r="H648" s="154"/>
      <c r="I648" s="154"/>
      <c r="J648" s="155"/>
      <c r="K648" s="156" t="str">
        <f>IF(J648=1,'Equivalencia BH-BMPT'!$D$2,IF(J648=2,'Equivalencia BH-BMPT'!$D$3,IF(J648=3,'Equivalencia BH-BMPT'!$D$4,IF(J648=4,'Equivalencia BH-BMPT'!$D$5,IF(J648=5,'Equivalencia BH-BMPT'!$D$6,IF(J648=6,'Equivalencia BH-BMPT'!$D$7,IF(J648=7,'Equivalencia BH-BMPT'!$D$8,IF(J648=8,'Equivalencia BH-BMPT'!$D$9,IF(J648=9,'Equivalencia BH-BMPT'!$D$10,IF(J648=10,'Equivalencia BH-BMPT'!$D$11,IF(J648=11,'Equivalencia BH-BMPT'!$D$12,IF(J648=12,'Equivalencia BH-BMPT'!$D$13,IF(J648=13,'Equivalencia BH-BMPT'!$D$14,IF(J648=14,'Equivalencia BH-BMPT'!$D$15,IF(J648=15,'Equivalencia BH-BMPT'!$D$16,IF(J648=16,'Equivalencia BH-BMPT'!$D$17,IF(J648=17,'Equivalencia BH-BMPT'!$D$18,IF(J648=18,'Equivalencia BH-BMPT'!$D$19,IF(J648=19,'Equivalencia BH-BMPT'!$D$20,IF(J648=20,'Equivalencia BH-BMPT'!$D$21,IF(J648=21,'Equivalencia BH-BMPT'!$D$22,IF(J648=22,'Equivalencia BH-BMPT'!$D$23,IF(J648=23,'Equivalencia BH-BMPT'!#REF!,IF(J648=24,'Equivalencia BH-BMPT'!$D$25,IF(J648=25,'Equivalencia BH-BMPT'!$D$26,IF(J648=26,'Equivalencia BH-BMPT'!$D$27,IF(J648=27,'Equivalencia BH-BMPT'!$D$28,IF(J648=28,'Equivalencia BH-BMPT'!$D$29,IF(J648=29,'Equivalencia BH-BMPT'!$D$30,IF(J648=30,'Equivalencia BH-BMPT'!$D$31,IF(J648=31,'Equivalencia BH-BMPT'!$D$32,IF(J648=32,'Equivalencia BH-BMPT'!$D$33,IF(J648=33,'Equivalencia BH-BMPT'!$D$34,IF(J648=34,'Equivalencia BH-BMPT'!$D$35,IF(J648=35,'Equivalencia BH-BMPT'!$D$36,IF(J648=36,'Equivalencia BH-BMPT'!$D$37,IF(J648=37,'Equivalencia BH-BMPT'!$D$38,IF(J648=38,'Equivalencia BH-BMPT'!#REF!,IF(J648=39,'Equivalencia BH-BMPT'!$D$40,IF(J648=40,'Equivalencia BH-BMPT'!$D$41,IF(J648=41,'Equivalencia BH-BMPT'!$D$42,IF(J648=42,'Equivalencia BH-BMPT'!$D$43,IF(J648=43,'Equivalencia BH-BMPT'!$D$44,IF(J648=44,'Equivalencia BH-BMPT'!$D$45,IF(J648=45,'Equivalencia BH-BMPT'!$D$46,"No ha seleccionado un número de programa")))))))))))))))))))))))))))))))))))))))))))))</f>
        <v>No ha seleccionado un número de programa</v>
      </c>
      <c r="L648" s="157"/>
      <c r="M648" s="149"/>
      <c r="N648" s="189"/>
      <c r="O648" s="190"/>
      <c r="P648" s="161"/>
      <c r="Q648" s="162"/>
      <c r="R648" s="162"/>
      <c r="S648" s="162"/>
      <c r="T648" s="162">
        <f t="shared" si="33"/>
        <v>0</v>
      </c>
      <c r="U648" s="162"/>
      <c r="V648" s="191"/>
      <c r="W648" s="191"/>
      <c r="X648" s="191"/>
      <c r="Y648" s="149"/>
      <c r="Z648" s="149"/>
      <c r="AA648" s="164"/>
      <c r="AB648" s="149"/>
      <c r="AC648" s="149"/>
      <c r="AD648" s="149"/>
      <c r="AE648" s="149"/>
      <c r="AF648" s="165" t="e">
        <f t="shared" si="34"/>
        <v>#DIV/0!</v>
      </c>
      <c r="AG648" s="166"/>
      <c r="AH648" s="166" t="b">
        <f t="shared" si="35"/>
        <v>1</v>
      </c>
    </row>
    <row r="649" spans="1:34" s="167" customFormat="1" ht="44.25" customHeight="1" thickBot="1" x14ac:dyDescent="0.3">
      <c r="A649" s="149"/>
      <c r="B649" s="149"/>
      <c r="C649" s="151"/>
      <c r="D649" s="149"/>
      <c r="E649" s="151" t="str">
        <f>IF(D649=1,'Tipo '!$B$2,IF(D649=2,'Tipo '!$B$3,IF(D649=3,'Tipo '!$B$4,IF(D649=4,'Tipo '!$B$5,IF(D649=5,'Tipo '!$B$6,IF(D649=6,'Tipo '!$B$7,IF(D649=7,'Tipo '!$B$8,IF(D649=8,'Tipo '!$B$9,IF(D649=9,'Tipo '!$B$10,IF(D649=10,'Tipo '!$B$11,IF(D649=11,'Tipo '!$B$12,IF(D649=12,'Tipo '!$B$13,IF(D649=13,'Tipo '!$B$14,IF(D649=14,'Tipo '!$B$15,IF(D649=15,'Tipo '!$B$16,IF(D649=16,'Tipo '!$B$17,IF(D649=17,'Tipo '!$B$18,IF(D649=18,'Tipo '!$B$19,IF(D649=19,'Tipo '!$B$20,IF(D649=20,'Tipo '!$B$21,"No ha seleccionado un tipo de contrato válido"))))))))))))))))))))</f>
        <v>No ha seleccionado un tipo de contrato válido</v>
      </c>
      <c r="F649" s="151"/>
      <c r="G649" s="151"/>
      <c r="H649" s="154"/>
      <c r="I649" s="154"/>
      <c r="J649" s="155"/>
      <c r="K649" s="156" t="str">
        <f>IF(J649=1,'Equivalencia BH-BMPT'!$D$2,IF(J649=2,'Equivalencia BH-BMPT'!$D$3,IF(J649=3,'Equivalencia BH-BMPT'!$D$4,IF(J649=4,'Equivalencia BH-BMPT'!$D$5,IF(J649=5,'Equivalencia BH-BMPT'!$D$6,IF(J649=6,'Equivalencia BH-BMPT'!$D$7,IF(J649=7,'Equivalencia BH-BMPT'!$D$8,IF(J649=8,'Equivalencia BH-BMPT'!$D$9,IF(J649=9,'Equivalencia BH-BMPT'!$D$10,IF(J649=10,'Equivalencia BH-BMPT'!$D$11,IF(J649=11,'Equivalencia BH-BMPT'!$D$12,IF(J649=12,'Equivalencia BH-BMPT'!$D$13,IF(J649=13,'Equivalencia BH-BMPT'!$D$14,IF(J649=14,'Equivalencia BH-BMPT'!$D$15,IF(J649=15,'Equivalencia BH-BMPT'!$D$16,IF(J649=16,'Equivalencia BH-BMPT'!$D$17,IF(J649=17,'Equivalencia BH-BMPT'!$D$18,IF(J649=18,'Equivalencia BH-BMPT'!$D$19,IF(J649=19,'Equivalencia BH-BMPT'!$D$20,IF(J649=20,'Equivalencia BH-BMPT'!$D$21,IF(J649=21,'Equivalencia BH-BMPT'!$D$22,IF(J649=22,'Equivalencia BH-BMPT'!$D$23,IF(J649=23,'Equivalencia BH-BMPT'!#REF!,IF(J649=24,'Equivalencia BH-BMPT'!$D$25,IF(J649=25,'Equivalencia BH-BMPT'!$D$26,IF(J649=26,'Equivalencia BH-BMPT'!$D$27,IF(J649=27,'Equivalencia BH-BMPT'!$D$28,IF(J649=28,'Equivalencia BH-BMPT'!$D$29,IF(J649=29,'Equivalencia BH-BMPT'!$D$30,IF(J649=30,'Equivalencia BH-BMPT'!$D$31,IF(J649=31,'Equivalencia BH-BMPT'!$D$32,IF(J649=32,'Equivalencia BH-BMPT'!$D$33,IF(J649=33,'Equivalencia BH-BMPT'!$D$34,IF(J649=34,'Equivalencia BH-BMPT'!$D$35,IF(J649=35,'Equivalencia BH-BMPT'!$D$36,IF(J649=36,'Equivalencia BH-BMPT'!$D$37,IF(J649=37,'Equivalencia BH-BMPT'!$D$38,IF(J649=38,'Equivalencia BH-BMPT'!#REF!,IF(J649=39,'Equivalencia BH-BMPT'!$D$40,IF(J649=40,'Equivalencia BH-BMPT'!$D$41,IF(J649=41,'Equivalencia BH-BMPT'!$D$42,IF(J649=42,'Equivalencia BH-BMPT'!$D$43,IF(J649=43,'Equivalencia BH-BMPT'!$D$44,IF(J649=44,'Equivalencia BH-BMPT'!$D$45,IF(J649=45,'Equivalencia BH-BMPT'!$D$46,"No ha seleccionado un número de programa")))))))))))))))))))))))))))))))))))))))))))))</f>
        <v>No ha seleccionado un número de programa</v>
      </c>
      <c r="L649" s="157"/>
      <c r="M649" s="149"/>
      <c r="N649" s="189"/>
      <c r="O649" s="190"/>
      <c r="P649" s="161"/>
      <c r="Q649" s="162"/>
      <c r="R649" s="162"/>
      <c r="S649" s="162"/>
      <c r="T649" s="162">
        <f t="shared" si="33"/>
        <v>0</v>
      </c>
      <c r="U649" s="162"/>
      <c r="V649" s="191"/>
      <c r="W649" s="191"/>
      <c r="X649" s="191"/>
      <c r="Y649" s="149"/>
      <c r="Z649" s="149"/>
      <c r="AA649" s="164"/>
      <c r="AB649" s="149"/>
      <c r="AC649" s="149"/>
      <c r="AD649" s="149"/>
      <c r="AE649" s="149"/>
      <c r="AF649" s="165" t="e">
        <f t="shared" si="34"/>
        <v>#DIV/0!</v>
      </c>
      <c r="AG649" s="166"/>
      <c r="AH649" s="166" t="b">
        <f t="shared" si="35"/>
        <v>1</v>
      </c>
    </row>
    <row r="650" spans="1:34" s="167" customFormat="1" ht="44.25" customHeight="1" thickBot="1" x14ac:dyDescent="0.3">
      <c r="A650" s="149"/>
      <c r="B650" s="149"/>
      <c r="C650" s="151"/>
      <c r="D650" s="149"/>
      <c r="E650" s="151" t="str">
        <f>IF(D650=1,'Tipo '!$B$2,IF(D650=2,'Tipo '!$B$3,IF(D650=3,'Tipo '!$B$4,IF(D650=4,'Tipo '!$B$5,IF(D650=5,'Tipo '!$B$6,IF(D650=6,'Tipo '!$B$7,IF(D650=7,'Tipo '!$B$8,IF(D650=8,'Tipo '!$B$9,IF(D650=9,'Tipo '!$B$10,IF(D650=10,'Tipo '!$B$11,IF(D650=11,'Tipo '!$B$12,IF(D650=12,'Tipo '!$B$13,IF(D650=13,'Tipo '!$B$14,IF(D650=14,'Tipo '!$B$15,IF(D650=15,'Tipo '!$B$16,IF(D650=16,'Tipo '!$B$17,IF(D650=17,'Tipo '!$B$18,IF(D650=18,'Tipo '!$B$19,IF(D650=19,'Tipo '!$B$20,IF(D650=20,'Tipo '!$B$21,"No ha seleccionado un tipo de contrato válido"))))))))))))))))))))</f>
        <v>No ha seleccionado un tipo de contrato válido</v>
      </c>
      <c r="F650" s="151"/>
      <c r="G650" s="151"/>
      <c r="H650" s="154"/>
      <c r="I650" s="154"/>
      <c r="J650" s="155"/>
      <c r="K650" s="156" t="str">
        <f>IF(J650=1,'Equivalencia BH-BMPT'!$D$2,IF(J650=2,'Equivalencia BH-BMPT'!$D$3,IF(J650=3,'Equivalencia BH-BMPT'!$D$4,IF(J650=4,'Equivalencia BH-BMPT'!$D$5,IF(J650=5,'Equivalencia BH-BMPT'!$D$6,IF(J650=6,'Equivalencia BH-BMPT'!$D$7,IF(J650=7,'Equivalencia BH-BMPT'!$D$8,IF(J650=8,'Equivalencia BH-BMPT'!$D$9,IF(J650=9,'Equivalencia BH-BMPT'!$D$10,IF(J650=10,'Equivalencia BH-BMPT'!$D$11,IF(J650=11,'Equivalencia BH-BMPT'!$D$12,IF(J650=12,'Equivalencia BH-BMPT'!$D$13,IF(J650=13,'Equivalencia BH-BMPT'!$D$14,IF(J650=14,'Equivalencia BH-BMPT'!$D$15,IF(J650=15,'Equivalencia BH-BMPT'!$D$16,IF(J650=16,'Equivalencia BH-BMPT'!$D$17,IF(J650=17,'Equivalencia BH-BMPT'!$D$18,IF(J650=18,'Equivalencia BH-BMPT'!$D$19,IF(J650=19,'Equivalencia BH-BMPT'!$D$20,IF(J650=20,'Equivalencia BH-BMPT'!$D$21,IF(J650=21,'Equivalencia BH-BMPT'!$D$22,IF(J650=22,'Equivalencia BH-BMPT'!$D$23,IF(J650=23,'Equivalencia BH-BMPT'!#REF!,IF(J650=24,'Equivalencia BH-BMPT'!$D$25,IF(J650=25,'Equivalencia BH-BMPT'!$D$26,IF(J650=26,'Equivalencia BH-BMPT'!$D$27,IF(J650=27,'Equivalencia BH-BMPT'!$D$28,IF(J650=28,'Equivalencia BH-BMPT'!$D$29,IF(J650=29,'Equivalencia BH-BMPT'!$D$30,IF(J650=30,'Equivalencia BH-BMPT'!$D$31,IF(J650=31,'Equivalencia BH-BMPT'!$D$32,IF(J650=32,'Equivalencia BH-BMPT'!$D$33,IF(J650=33,'Equivalencia BH-BMPT'!$D$34,IF(J650=34,'Equivalencia BH-BMPT'!$D$35,IF(J650=35,'Equivalencia BH-BMPT'!$D$36,IF(J650=36,'Equivalencia BH-BMPT'!$D$37,IF(J650=37,'Equivalencia BH-BMPT'!$D$38,IF(J650=38,'Equivalencia BH-BMPT'!#REF!,IF(J650=39,'Equivalencia BH-BMPT'!$D$40,IF(J650=40,'Equivalencia BH-BMPT'!$D$41,IF(J650=41,'Equivalencia BH-BMPT'!$D$42,IF(J650=42,'Equivalencia BH-BMPT'!$D$43,IF(J650=43,'Equivalencia BH-BMPT'!$D$44,IF(J650=44,'Equivalencia BH-BMPT'!$D$45,IF(J650=45,'Equivalencia BH-BMPT'!$D$46,"No ha seleccionado un número de programa")))))))))))))))))))))))))))))))))))))))))))))</f>
        <v>No ha seleccionado un número de programa</v>
      </c>
      <c r="L650" s="157"/>
      <c r="M650" s="149"/>
      <c r="N650" s="189"/>
      <c r="O650" s="190"/>
      <c r="P650" s="161"/>
      <c r="Q650" s="162"/>
      <c r="R650" s="162"/>
      <c r="S650" s="162"/>
      <c r="T650" s="162">
        <f t="shared" si="33"/>
        <v>0</v>
      </c>
      <c r="U650" s="162"/>
      <c r="V650" s="191"/>
      <c r="W650" s="191"/>
      <c r="X650" s="191"/>
      <c r="Y650" s="149"/>
      <c r="Z650" s="149"/>
      <c r="AA650" s="164"/>
      <c r="AB650" s="149"/>
      <c r="AC650" s="149"/>
      <c r="AD650" s="149"/>
      <c r="AE650" s="149"/>
      <c r="AF650" s="165" t="e">
        <f t="shared" si="34"/>
        <v>#DIV/0!</v>
      </c>
      <c r="AG650" s="166"/>
      <c r="AH650" s="166" t="b">
        <f t="shared" si="35"/>
        <v>1</v>
      </c>
    </row>
    <row r="651" spans="1:34" s="167" customFormat="1" ht="44.25" customHeight="1" thickBot="1" x14ac:dyDescent="0.3">
      <c r="A651" s="149"/>
      <c r="B651" s="149"/>
      <c r="C651" s="151"/>
      <c r="D651" s="149"/>
      <c r="E651" s="151" t="str">
        <f>IF(D651=1,'Tipo '!$B$2,IF(D651=2,'Tipo '!$B$3,IF(D651=3,'Tipo '!$B$4,IF(D651=4,'Tipo '!$B$5,IF(D651=5,'Tipo '!$B$6,IF(D651=6,'Tipo '!$B$7,IF(D651=7,'Tipo '!$B$8,IF(D651=8,'Tipo '!$B$9,IF(D651=9,'Tipo '!$B$10,IF(D651=10,'Tipo '!$B$11,IF(D651=11,'Tipo '!$B$12,IF(D651=12,'Tipo '!$B$13,IF(D651=13,'Tipo '!$B$14,IF(D651=14,'Tipo '!$B$15,IF(D651=15,'Tipo '!$B$16,IF(D651=16,'Tipo '!$B$17,IF(D651=17,'Tipo '!$B$18,IF(D651=18,'Tipo '!$B$19,IF(D651=19,'Tipo '!$B$20,IF(D651=20,'Tipo '!$B$21,"No ha seleccionado un tipo de contrato válido"))))))))))))))))))))</f>
        <v>No ha seleccionado un tipo de contrato válido</v>
      </c>
      <c r="F651" s="151"/>
      <c r="G651" s="151"/>
      <c r="H651" s="154"/>
      <c r="I651" s="154"/>
      <c r="J651" s="155"/>
      <c r="K651" s="156" t="str">
        <f>IF(J651=1,'Equivalencia BH-BMPT'!$D$2,IF(J651=2,'Equivalencia BH-BMPT'!$D$3,IF(J651=3,'Equivalencia BH-BMPT'!$D$4,IF(J651=4,'Equivalencia BH-BMPT'!$D$5,IF(J651=5,'Equivalencia BH-BMPT'!$D$6,IF(J651=6,'Equivalencia BH-BMPT'!$D$7,IF(J651=7,'Equivalencia BH-BMPT'!$D$8,IF(J651=8,'Equivalencia BH-BMPT'!$D$9,IF(J651=9,'Equivalencia BH-BMPT'!$D$10,IF(J651=10,'Equivalencia BH-BMPT'!$D$11,IF(J651=11,'Equivalencia BH-BMPT'!$D$12,IF(J651=12,'Equivalencia BH-BMPT'!$D$13,IF(J651=13,'Equivalencia BH-BMPT'!$D$14,IF(J651=14,'Equivalencia BH-BMPT'!$D$15,IF(J651=15,'Equivalencia BH-BMPT'!$D$16,IF(J651=16,'Equivalencia BH-BMPT'!$D$17,IF(J651=17,'Equivalencia BH-BMPT'!$D$18,IF(J651=18,'Equivalencia BH-BMPT'!$D$19,IF(J651=19,'Equivalencia BH-BMPT'!$D$20,IF(J651=20,'Equivalencia BH-BMPT'!$D$21,IF(J651=21,'Equivalencia BH-BMPT'!$D$22,IF(J651=22,'Equivalencia BH-BMPT'!$D$23,IF(J651=23,'Equivalencia BH-BMPT'!#REF!,IF(J651=24,'Equivalencia BH-BMPT'!$D$25,IF(J651=25,'Equivalencia BH-BMPT'!$D$26,IF(J651=26,'Equivalencia BH-BMPT'!$D$27,IF(J651=27,'Equivalencia BH-BMPT'!$D$28,IF(J651=28,'Equivalencia BH-BMPT'!$D$29,IF(J651=29,'Equivalencia BH-BMPT'!$D$30,IF(J651=30,'Equivalencia BH-BMPT'!$D$31,IF(J651=31,'Equivalencia BH-BMPT'!$D$32,IF(J651=32,'Equivalencia BH-BMPT'!$D$33,IF(J651=33,'Equivalencia BH-BMPT'!$D$34,IF(J651=34,'Equivalencia BH-BMPT'!$D$35,IF(J651=35,'Equivalencia BH-BMPT'!$D$36,IF(J651=36,'Equivalencia BH-BMPT'!$D$37,IF(J651=37,'Equivalencia BH-BMPT'!$D$38,IF(J651=38,'Equivalencia BH-BMPT'!#REF!,IF(J651=39,'Equivalencia BH-BMPT'!$D$40,IF(J651=40,'Equivalencia BH-BMPT'!$D$41,IF(J651=41,'Equivalencia BH-BMPT'!$D$42,IF(J651=42,'Equivalencia BH-BMPT'!$D$43,IF(J651=43,'Equivalencia BH-BMPT'!$D$44,IF(J651=44,'Equivalencia BH-BMPT'!$D$45,IF(J651=45,'Equivalencia BH-BMPT'!$D$46,"No ha seleccionado un número de programa")))))))))))))))))))))))))))))))))))))))))))))</f>
        <v>No ha seleccionado un número de programa</v>
      </c>
      <c r="L651" s="157"/>
      <c r="M651" s="149"/>
      <c r="N651" s="189"/>
      <c r="O651" s="190"/>
      <c r="P651" s="161"/>
      <c r="Q651" s="162"/>
      <c r="R651" s="162"/>
      <c r="S651" s="162"/>
      <c r="T651" s="162">
        <f t="shared" si="33"/>
        <v>0</v>
      </c>
      <c r="U651" s="162"/>
      <c r="V651" s="191"/>
      <c r="W651" s="191"/>
      <c r="X651" s="191"/>
      <c r="Y651" s="149"/>
      <c r="Z651" s="149"/>
      <c r="AA651" s="164"/>
      <c r="AB651" s="149"/>
      <c r="AC651" s="149"/>
      <c r="AD651" s="149"/>
      <c r="AE651" s="149"/>
      <c r="AF651" s="165" t="e">
        <f t="shared" si="34"/>
        <v>#DIV/0!</v>
      </c>
      <c r="AG651" s="166"/>
      <c r="AH651" s="166" t="b">
        <f t="shared" si="35"/>
        <v>1</v>
      </c>
    </row>
    <row r="652" spans="1:34" s="167" customFormat="1" ht="44.25" customHeight="1" thickBot="1" x14ac:dyDescent="0.3">
      <c r="A652" s="149"/>
      <c r="B652" s="149"/>
      <c r="C652" s="151"/>
      <c r="D652" s="149"/>
      <c r="E652" s="151" t="str">
        <f>IF(D652=1,'Tipo '!$B$2,IF(D652=2,'Tipo '!$B$3,IF(D652=3,'Tipo '!$B$4,IF(D652=4,'Tipo '!$B$5,IF(D652=5,'Tipo '!$B$6,IF(D652=6,'Tipo '!$B$7,IF(D652=7,'Tipo '!$B$8,IF(D652=8,'Tipo '!$B$9,IF(D652=9,'Tipo '!$B$10,IF(D652=10,'Tipo '!$B$11,IF(D652=11,'Tipo '!$B$12,IF(D652=12,'Tipo '!$B$13,IF(D652=13,'Tipo '!$B$14,IF(D652=14,'Tipo '!$B$15,IF(D652=15,'Tipo '!$B$16,IF(D652=16,'Tipo '!$B$17,IF(D652=17,'Tipo '!$B$18,IF(D652=18,'Tipo '!$B$19,IF(D652=19,'Tipo '!$B$20,IF(D652=20,'Tipo '!$B$21,"No ha seleccionado un tipo de contrato válido"))))))))))))))))))))</f>
        <v>No ha seleccionado un tipo de contrato válido</v>
      </c>
      <c r="F652" s="151"/>
      <c r="G652" s="151"/>
      <c r="H652" s="154"/>
      <c r="I652" s="154"/>
      <c r="J652" s="155"/>
      <c r="K652" s="156" t="str">
        <f>IF(J652=1,'Equivalencia BH-BMPT'!$D$2,IF(J652=2,'Equivalencia BH-BMPT'!$D$3,IF(J652=3,'Equivalencia BH-BMPT'!$D$4,IF(J652=4,'Equivalencia BH-BMPT'!$D$5,IF(J652=5,'Equivalencia BH-BMPT'!$D$6,IF(J652=6,'Equivalencia BH-BMPT'!$D$7,IF(J652=7,'Equivalencia BH-BMPT'!$D$8,IF(J652=8,'Equivalencia BH-BMPT'!$D$9,IF(J652=9,'Equivalencia BH-BMPT'!$D$10,IF(J652=10,'Equivalencia BH-BMPT'!$D$11,IF(J652=11,'Equivalencia BH-BMPT'!$D$12,IF(J652=12,'Equivalencia BH-BMPT'!$D$13,IF(J652=13,'Equivalencia BH-BMPT'!$D$14,IF(J652=14,'Equivalencia BH-BMPT'!$D$15,IF(J652=15,'Equivalencia BH-BMPT'!$D$16,IF(J652=16,'Equivalencia BH-BMPT'!$D$17,IF(J652=17,'Equivalencia BH-BMPT'!$D$18,IF(J652=18,'Equivalencia BH-BMPT'!$D$19,IF(J652=19,'Equivalencia BH-BMPT'!$D$20,IF(J652=20,'Equivalencia BH-BMPT'!$D$21,IF(J652=21,'Equivalencia BH-BMPT'!$D$22,IF(J652=22,'Equivalencia BH-BMPT'!$D$23,IF(J652=23,'Equivalencia BH-BMPT'!#REF!,IF(J652=24,'Equivalencia BH-BMPT'!$D$25,IF(J652=25,'Equivalencia BH-BMPT'!$D$26,IF(J652=26,'Equivalencia BH-BMPT'!$D$27,IF(J652=27,'Equivalencia BH-BMPT'!$D$28,IF(J652=28,'Equivalencia BH-BMPT'!$D$29,IF(J652=29,'Equivalencia BH-BMPT'!$D$30,IF(J652=30,'Equivalencia BH-BMPT'!$D$31,IF(J652=31,'Equivalencia BH-BMPT'!$D$32,IF(J652=32,'Equivalencia BH-BMPT'!$D$33,IF(J652=33,'Equivalencia BH-BMPT'!$D$34,IF(J652=34,'Equivalencia BH-BMPT'!$D$35,IF(J652=35,'Equivalencia BH-BMPT'!$D$36,IF(J652=36,'Equivalencia BH-BMPT'!$D$37,IF(J652=37,'Equivalencia BH-BMPT'!$D$38,IF(J652=38,'Equivalencia BH-BMPT'!#REF!,IF(J652=39,'Equivalencia BH-BMPT'!$D$40,IF(J652=40,'Equivalencia BH-BMPT'!$D$41,IF(J652=41,'Equivalencia BH-BMPT'!$D$42,IF(J652=42,'Equivalencia BH-BMPT'!$D$43,IF(J652=43,'Equivalencia BH-BMPT'!$D$44,IF(J652=44,'Equivalencia BH-BMPT'!$D$45,IF(J652=45,'Equivalencia BH-BMPT'!$D$46,"No ha seleccionado un número de programa")))))))))))))))))))))))))))))))))))))))))))))</f>
        <v>No ha seleccionado un número de programa</v>
      </c>
      <c r="L652" s="157"/>
      <c r="M652" s="149"/>
      <c r="N652" s="189"/>
      <c r="O652" s="190"/>
      <c r="P652" s="161"/>
      <c r="Q652" s="162"/>
      <c r="R652" s="162"/>
      <c r="S652" s="162"/>
      <c r="T652" s="162">
        <f t="shared" si="33"/>
        <v>0</v>
      </c>
      <c r="U652" s="162"/>
      <c r="V652" s="191"/>
      <c r="W652" s="191"/>
      <c r="X652" s="191"/>
      <c r="Y652" s="149"/>
      <c r="Z652" s="149"/>
      <c r="AA652" s="164"/>
      <c r="AB652" s="149"/>
      <c r="AC652" s="149"/>
      <c r="AD652" s="149"/>
      <c r="AE652" s="149"/>
      <c r="AF652" s="165" t="e">
        <f t="shared" si="34"/>
        <v>#DIV/0!</v>
      </c>
      <c r="AG652" s="166"/>
      <c r="AH652" s="166" t="b">
        <f t="shared" si="35"/>
        <v>1</v>
      </c>
    </row>
    <row r="653" spans="1:34" s="167" customFormat="1" ht="44.25" customHeight="1" thickBot="1" x14ac:dyDescent="0.3">
      <c r="A653" s="149"/>
      <c r="B653" s="149"/>
      <c r="C653" s="151"/>
      <c r="D653" s="149"/>
      <c r="E653" s="151" t="str">
        <f>IF(D653=1,'Tipo '!$B$2,IF(D653=2,'Tipo '!$B$3,IF(D653=3,'Tipo '!$B$4,IF(D653=4,'Tipo '!$B$5,IF(D653=5,'Tipo '!$B$6,IF(D653=6,'Tipo '!$B$7,IF(D653=7,'Tipo '!$B$8,IF(D653=8,'Tipo '!$B$9,IF(D653=9,'Tipo '!$B$10,IF(D653=10,'Tipo '!$B$11,IF(D653=11,'Tipo '!$B$12,IF(D653=12,'Tipo '!$B$13,IF(D653=13,'Tipo '!$B$14,IF(D653=14,'Tipo '!$B$15,IF(D653=15,'Tipo '!$B$16,IF(D653=16,'Tipo '!$B$17,IF(D653=17,'Tipo '!$B$18,IF(D653=18,'Tipo '!$B$19,IF(D653=19,'Tipo '!$B$20,IF(D653=20,'Tipo '!$B$21,"No ha seleccionado un tipo de contrato válido"))))))))))))))))))))</f>
        <v>No ha seleccionado un tipo de contrato válido</v>
      </c>
      <c r="F653" s="151"/>
      <c r="G653" s="151"/>
      <c r="H653" s="154"/>
      <c r="I653" s="154"/>
      <c r="J653" s="155"/>
      <c r="K653" s="156" t="str">
        <f>IF(J653=1,'Equivalencia BH-BMPT'!$D$2,IF(J653=2,'Equivalencia BH-BMPT'!$D$3,IF(J653=3,'Equivalencia BH-BMPT'!$D$4,IF(J653=4,'Equivalencia BH-BMPT'!$D$5,IF(J653=5,'Equivalencia BH-BMPT'!$D$6,IF(J653=6,'Equivalencia BH-BMPT'!$D$7,IF(J653=7,'Equivalencia BH-BMPT'!$D$8,IF(J653=8,'Equivalencia BH-BMPT'!$D$9,IF(J653=9,'Equivalencia BH-BMPT'!$D$10,IF(J653=10,'Equivalencia BH-BMPT'!$D$11,IF(J653=11,'Equivalencia BH-BMPT'!$D$12,IF(J653=12,'Equivalencia BH-BMPT'!$D$13,IF(J653=13,'Equivalencia BH-BMPT'!$D$14,IF(J653=14,'Equivalencia BH-BMPT'!$D$15,IF(J653=15,'Equivalencia BH-BMPT'!$D$16,IF(J653=16,'Equivalencia BH-BMPT'!$D$17,IF(J653=17,'Equivalencia BH-BMPT'!$D$18,IF(J653=18,'Equivalencia BH-BMPT'!$D$19,IF(J653=19,'Equivalencia BH-BMPT'!$D$20,IF(J653=20,'Equivalencia BH-BMPT'!$D$21,IF(J653=21,'Equivalencia BH-BMPT'!$D$22,IF(J653=22,'Equivalencia BH-BMPT'!$D$23,IF(J653=23,'Equivalencia BH-BMPT'!#REF!,IF(J653=24,'Equivalencia BH-BMPT'!$D$25,IF(J653=25,'Equivalencia BH-BMPT'!$D$26,IF(J653=26,'Equivalencia BH-BMPT'!$D$27,IF(J653=27,'Equivalencia BH-BMPT'!$D$28,IF(J653=28,'Equivalencia BH-BMPT'!$D$29,IF(J653=29,'Equivalencia BH-BMPT'!$D$30,IF(J653=30,'Equivalencia BH-BMPT'!$D$31,IF(J653=31,'Equivalencia BH-BMPT'!$D$32,IF(J653=32,'Equivalencia BH-BMPT'!$D$33,IF(J653=33,'Equivalencia BH-BMPT'!$D$34,IF(J653=34,'Equivalencia BH-BMPT'!$D$35,IF(J653=35,'Equivalencia BH-BMPT'!$D$36,IF(J653=36,'Equivalencia BH-BMPT'!$D$37,IF(J653=37,'Equivalencia BH-BMPT'!$D$38,IF(J653=38,'Equivalencia BH-BMPT'!#REF!,IF(J653=39,'Equivalencia BH-BMPT'!$D$40,IF(J653=40,'Equivalencia BH-BMPT'!$D$41,IF(J653=41,'Equivalencia BH-BMPT'!$D$42,IF(J653=42,'Equivalencia BH-BMPT'!$D$43,IF(J653=43,'Equivalencia BH-BMPT'!$D$44,IF(J653=44,'Equivalencia BH-BMPT'!$D$45,IF(J653=45,'Equivalencia BH-BMPT'!$D$46,"No ha seleccionado un número de programa")))))))))))))))))))))))))))))))))))))))))))))</f>
        <v>No ha seleccionado un número de programa</v>
      </c>
      <c r="L653" s="157"/>
      <c r="M653" s="149"/>
      <c r="N653" s="189"/>
      <c r="O653" s="190"/>
      <c r="P653" s="161"/>
      <c r="Q653" s="162"/>
      <c r="R653" s="162"/>
      <c r="S653" s="162"/>
      <c r="T653" s="162">
        <f t="shared" si="33"/>
        <v>0</v>
      </c>
      <c r="U653" s="162"/>
      <c r="V653" s="191"/>
      <c r="W653" s="191"/>
      <c r="X653" s="191"/>
      <c r="Y653" s="149"/>
      <c r="Z653" s="149"/>
      <c r="AA653" s="164"/>
      <c r="AB653" s="149"/>
      <c r="AC653" s="149"/>
      <c r="AD653" s="149"/>
      <c r="AE653" s="149"/>
      <c r="AF653" s="165" t="e">
        <f t="shared" si="34"/>
        <v>#DIV/0!</v>
      </c>
      <c r="AG653" s="166"/>
      <c r="AH653" s="166" t="b">
        <f t="shared" si="35"/>
        <v>1</v>
      </c>
    </row>
    <row r="654" spans="1:34" s="167" customFormat="1" ht="44.25" customHeight="1" thickBot="1" x14ac:dyDescent="0.3">
      <c r="A654" s="149"/>
      <c r="B654" s="149"/>
      <c r="C654" s="151"/>
      <c r="D654" s="149"/>
      <c r="E654" s="151" t="str">
        <f>IF(D654=1,'Tipo '!$B$2,IF(D654=2,'Tipo '!$B$3,IF(D654=3,'Tipo '!$B$4,IF(D654=4,'Tipo '!$B$5,IF(D654=5,'Tipo '!$B$6,IF(D654=6,'Tipo '!$B$7,IF(D654=7,'Tipo '!$B$8,IF(D654=8,'Tipo '!$B$9,IF(D654=9,'Tipo '!$B$10,IF(D654=10,'Tipo '!$B$11,IF(D654=11,'Tipo '!$B$12,IF(D654=12,'Tipo '!$B$13,IF(D654=13,'Tipo '!$B$14,IF(D654=14,'Tipo '!$B$15,IF(D654=15,'Tipo '!$B$16,IF(D654=16,'Tipo '!$B$17,IF(D654=17,'Tipo '!$B$18,IF(D654=18,'Tipo '!$B$19,IF(D654=19,'Tipo '!$B$20,IF(D654=20,'Tipo '!$B$21,"No ha seleccionado un tipo de contrato válido"))))))))))))))))))))</f>
        <v>No ha seleccionado un tipo de contrato válido</v>
      </c>
      <c r="F654" s="151"/>
      <c r="G654" s="151"/>
      <c r="H654" s="154"/>
      <c r="I654" s="154"/>
      <c r="J654" s="155"/>
      <c r="K654" s="156" t="str">
        <f>IF(J654=1,'Equivalencia BH-BMPT'!$D$2,IF(J654=2,'Equivalencia BH-BMPT'!$D$3,IF(J654=3,'Equivalencia BH-BMPT'!$D$4,IF(J654=4,'Equivalencia BH-BMPT'!$D$5,IF(J654=5,'Equivalencia BH-BMPT'!$D$6,IF(J654=6,'Equivalencia BH-BMPT'!$D$7,IF(J654=7,'Equivalencia BH-BMPT'!$D$8,IF(J654=8,'Equivalencia BH-BMPT'!$D$9,IF(J654=9,'Equivalencia BH-BMPT'!$D$10,IF(J654=10,'Equivalencia BH-BMPT'!$D$11,IF(J654=11,'Equivalencia BH-BMPT'!$D$12,IF(J654=12,'Equivalencia BH-BMPT'!$D$13,IF(J654=13,'Equivalencia BH-BMPT'!$D$14,IF(J654=14,'Equivalencia BH-BMPT'!$D$15,IF(J654=15,'Equivalencia BH-BMPT'!$D$16,IF(J654=16,'Equivalencia BH-BMPT'!$D$17,IF(J654=17,'Equivalencia BH-BMPT'!$D$18,IF(J654=18,'Equivalencia BH-BMPT'!$D$19,IF(J654=19,'Equivalencia BH-BMPT'!$D$20,IF(J654=20,'Equivalencia BH-BMPT'!$D$21,IF(J654=21,'Equivalencia BH-BMPT'!$D$22,IF(J654=22,'Equivalencia BH-BMPT'!$D$23,IF(J654=23,'Equivalencia BH-BMPT'!#REF!,IF(J654=24,'Equivalencia BH-BMPT'!$D$25,IF(J654=25,'Equivalencia BH-BMPT'!$D$26,IF(J654=26,'Equivalencia BH-BMPT'!$D$27,IF(J654=27,'Equivalencia BH-BMPT'!$D$28,IF(J654=28,'Equivalencia BH-BMPT'!$D$29,IF(J654=29,'Equivalencia BH-BMPT'!$D$30,IF(J654=30,'Equivalencia BH-BMPT'!$D$31,IF(J654=31,'Equivalencia BH-BMPT'!$D$32,IF(J654=32,'Equivalencia BH-BMPT'!$D$33,IF(J654=33,'Equivalencia BH-BMPT'!$D$34,IF(J654=34,'Equivalencia BH-BMPT'!$D$35,IF(J654=35,'Equivalencia BH-BMPT'!$D$36,IF(J654=36,'Equivalencia BH-BMPT'!$D$37,IF(J654=37,'Equivalencia BH-BMPT'!$D$38,IF(J654=38,'Equivalencia BH-BMPT'!#REF!,IF(J654=39,'Equivalencia BH-BMPT'!$D$40,IF(J654=40,'Equivalencia BH-BMPT'!$D$41,IF(J654=41,'Equivalencia BH-BMPT'!$D$42,IF(J654=42,'Equivalencia BH-BMPT'!$D$43,IF(J654=43,'Equivalencia BH-BMPT'!$D$44,IF(J654=44,'Equivalencia BH-BMPT'!$D$45,IF(J654=45,'Equivalencia BH-BMPT'!$D$46,"No ha seleccionado un número de programa")))))))))))))))))))))))))))))))))))))))))))))</f>
        <v>No ha seleccionado un número de programa</v>
      </c>
      <c r="L654" s="157"/>
      <c r="M654" s="149"/>
      <c r="N654" s="189"/>
      <c r="O654" s="190"/>
      <c r="P654" s="161"/>
      <c r="Q654" s="162"/>
      <c r="R654" s="162"/>
      <c r="S654" s="162"/>
      <c r="T654" s="162">
        <f t="shared" si="33"/>
        <v>0</v>
      </c>
      <c r="U654" s="162"/>
      <c r="V654" s="191"/>
      <c r="W654" s="191"/>
      <c r="X654" s="191"/>
      <c r="Y654" s="149"/>
      <c r="Z654" s="149"/>
      <c r="AA654" s="164"/>
      <c r="AB654" s="149"/>
      <c r="AC654" s="149"/>
      <c r="AD654" s="149"/>
      <c r="AE654" s="149"/>
      <c r="AF654" s="165" t="e">
        <f t="shared" si="34"/>
        <v>#DIV/0!</v>
      </c>
      <c r="AG654" s="166"/>
      <c r="AH654" s="166" t="b">
        <f t="shared" si="35"/>
        <v>1</v>
      </c>
    </row>
    <row r="655" spans="1:34" s="167" customFormat="1" ht="44.25" customHeight="1" thickBot="1" x14ac:dyDescent="0.3">
      <c r="A655" s="149"/>
      <c r="B655" s="149"/>
      <c r="C655" s="151"/>
      <c r="D655" s="149"/>
      <c r="E655" s="151" t="str">
        <f>IF(D655=1,'Tipo '!$B$2,IF(D655=2,'Tipo '!$B$3,IF(D655=3,'Tipo '!$B$4,IF(D655=4,'Tipo '!$B$5,IF(D655=5,'Tipo '!$B$6,IF(D655=6,'Tipo '!$B$7,IF(D655=7,'Tipo '!$B$8,IF(D655=8,'Tipo '!$B$9,IF(D655=9,'Tipo '!$B$10,IF(D655=10,'Tipo '!$B$11,IF(D655=11,'Tipo '!$B$12,IF(D655=12,'Tipo '!$B$13,IF(D655=13,'Tipo '!$B$14,IF(D655=14,'Tipo '!$B$15,IF(D655=15,'Tipo '!$B$16,IF(D655=16,'Tipo '!$B$17,IF(D655=17,'Tipo '!$B$18,IF(D655=18,'Tipo '!$B$19,IF(D655=19,'Tipo '!$B$20,IF(D655=20,'Tipo '!$B$21,"No ha seleccionado un tipo de contrato válido"))))))))))))))))))))</f>
        <v>No ha seleccionado un tipo de contrato válido</v>
      </c>
      <c r="F655" s="151"/>
      <c r="G655" s="151"/>
      <c r="H655" s="154"/>
      <c r="I655" s="154"/>
      <c r="J655" s="155"/>
      <c r="K655" s="156" t="str">
        <f>IF(J655=1,'Equivalencia BH-BMPT'!$D$2,IF(J655=2,'Equivalencia BH-BMPT'!$D$3,IF(J655=3,'Equivalencia BH-BMPT'!$D$4,IF(J655=4,'Equivalencia BH-BMPT'!$D$5,IF(J655=5,'Equivalencia BH-BMPT'!$D$6,IF(J655=6,'Equivalencia BH-BMPT'!$D$7,IF(J655=7,'Equivalencia BH-BMPT'!$D$8,IF(J655=8,'Equivalencia BH-BMPT'!$D$9,IF(J655=9,'Equivalencia BH-BMPT'!$D$10,IF(J655=10,'Equivalencia BH-BMPT'!$D$11,IF(J655=11,'Equivalencia BH-BMPT'!$D$12,IF(J655=12,'Equivalencia BH-BMPT'!$D$13,IF(J655=13,'Equivalencia BH-BMPT'!$D$14,IF(J655=14,'Equivalencia BH-BMPT'!$D$15,IF(J655=15,'Equivalencia BH-BMPT'!$D$16,IF(J655=16,'Equivalencia BH-BMPT'!$D$17,IF(J655=17,'Equivalencia BH-BMPT'!$D$18,IF(J655=18,'Equivalencia BH-BMPT'!$D$19,IF(J655=19,'Equivalencia BH-BMPT'!$D$20,IF(J655=20,'Equivalencia BH-BMPT'!$D$21,IF(J655=21,'Equivalencia BH-BMPT'!$D$22,IF(J655=22,'Equivalencia BH-BMPT'!$D$23,IF(J655=23,'Equivalencia BH-BMPT'!#REF!,IF(J655=24,'Equivalencia BH-BMPT'!$D$25,IF(J655=25,'Equivalencia BH-BMPT'!$D$26,IF(J655=26,'Equivalencia BH-BMPT'!$D$27,IF(J655=27,'Equivalencia BH-BMPT'!$D$28,IF(J655=28,'Equivalencia BH-BMPT'!$D$29,IF(J655=29,'Equivalencia BH-BMPT'!$D$30,IF(J655=30,'Equivalencia BH-BMPT'!$D$31,IF(J655=31,'Equivalencia BH-BMPT'!$D$32,IF(J655=32,'Equivalencia BH-BMPT'!$D$33,IF(J655=33,'Equivalencia BH-BMPT'!$D$34,IF(J655=34,'Equivalencia BH-BMPT'!$D$35,IF(J655=35,'Equivalencia BH-BMPT'!$D$36,IF(J655=36,'Equivalencia BH-BMPT'!$D$37,IF(J655=37,'Equivalencia BH-BMPT'!$D$38,IF(J655=38,'Equivalencia BH-BMPT'!#REF!,IF(J655=39,'Equivalencia BH-BMPT'!$D$40,IF(J655=40,'Equivalencia BH-BMPT'!$D$41,IF(J655=41,'Equivalencia BH-BMPT'!$D$42,IF(J655=42,'Equivalencia BH-BMPT'!$D$43,IF(J655=43,'Equivalencia BH-BMPT'!$D$44,IF(J655=44,'Equivalencia BH-BMPT'!$D$45,IF(J655=45,'Equivalencia BH-BMPT'!$D$46,"No ha seleccionado un número de programa")))))))))))))))))))))))))))))))))))))))))))))</f>
        <v>No ha seleccionado un número de programa</v>
      </c>
      <c r="L655" s="157"/>
      <c r="M655" s="149"/>
      <c r="N655" s="189"/>
      <c r="O655" s="190"/>
      <c r="P655" s="161"/>
      <c r="Q655" s="162"/>
      <c r="R655" s="162"/>
      <c r="S655" s="162"/>
      <c r="T655" s="162">
        <f t="shared" si="33"/>
        <v>0</v>
      </c>
      <c r="U655" s="162"/>
      <c r="V655" s="191"/>
      <c r="W655" s="191"/>
      <c r="X655" s="191"/>
      <c r="Y655" s="149"/>
      <c r="Z655" s="149"/>
      <c r="AA655" s="164"/>
      <c r="AB655" s="149"/>
      <c r="AC655" s="149"/>
      <c r="AD655" s="149"/>
      <c r="AE655" s="149"/>
      <c r="AF655" s="165" t="e">
        <f t="shared" si="34"/>
        <v>#DIV/0!</v>
      </c>
      <c r="AG655" s="166"/>
      <c r="AH655" s="166" t="b">
        <f t="shared" si="35"/>
        <v>1</v>
      </c>
    </row>
    <row r="656" spans="1:34" s="167" customFormat="1" ht="44.25" customHeight="1" thickBot="1" x14ac:dyDescent="0.3">
      <c r="A656" s="149"/>
      <c r="B656" s="149"/>
      <c r="C656" s="151"/>
      <c r="D656" s="149"/>
      <c r="E656" s="151" t="str">
        <f>IF(D656=1,'Tipo '!$B$2,IF(D656=2,'Tipo '!$B$3,IF(D656=3,'Tipo '!$B$4,IF(D656=4,'Tipo '!$B$5,IF(D656=5,'Tipo '!$B$6,IF(D656=6,'Tipo '!$B$7,IF(D656=7,'Tipo '!$B$8,IF(D656=8,'Tipo '!$B$9,IF(D656=9,'Tipo '!$B$10,IF(D656=10,'Tipo '!$B$11,IF(D656=11,'Tipo '!$B$12,IF(D656=12,'Tipo '!$B$13,IF(D656=13,'Tipo '!$B$14,IF(D656=14,'Tipo '!$B$15,IF(D656=15,'Tipo '!$B$16,IF(D656=16,'Tipo '!$B$17,IF(D656=17,'Tipo '!$B$18,IF(D656=18,'Tipo '!$B$19,IF(D656=19,'Tipo '!$B$20,IF(D656=20,'Tipo '!$B$21,"No ha seleccionado un tipo de contrato válido"))))))))))))))))))))</f>
        <v>No ha seleccionado un tipo de contrato válido</v>
      </c>
      <c r="F656" s="151"/>
      <c r="G656" s="151"/>
      <c r="H656" s="154"/>
      <c r="I656" s="154"/>
      <c r="J656" s="155"/>
      <c r="K656" s="156" t="str">
        <f>IF(J656=1,'Equivalencia BH-BMPT'!$D$2,IF(J656=2,'Equivalencia BH-BMPT'!$D$3,IF(J656=3,'Equivalencia BH-BMPT'!$D$4,IF(J656=4,'Equivalencia BH-BMPT'!$D$5,IF(J656=5,'Equivalencia BH-BMPT'!$D$6,IF(J656=6,'Equivalencia BH-BMPT'!$D$7,IF(J656=7,'Equivalencia BH-BMPT'!$D$8,IF(J656=8,'Equivalencia BH-BMPT'!$D$9,IF(J656=9,'Equivalencia BH-BMPT'!$D$10,IF(J656=10,'Equivalencia BH-BMPT'!$D$11,IF(J656=11,'Equivalencia BH-BMPT'!$D$12,IF(J656=12,'Equivalencia BH-BMPT'!$D$13,IF(J656=13,'Equivalencia BH-BMPT'!$D$14,IF(J656=14,'Equivalencia BH-BMPT'!$D$15,IF(J656=15,'Equivalencia BH-BMPT'!$D$16,IF(J656=16,'Equivalencia BH-BMPT'!$D$17,IF(J656=17,'Equivalencia BH-BMPT'!$D$18,IF(J656=18,'Equivalencia BH-BMPT'!$D$19,IF(J656=19,'Equivalencia BH-BMPT'!$D$20,IF(J656=20,'Equivalencia BH-BMPT'!$D$21,IF(J656=21,'Equivalencia BH-BMPT'!$D$22,IF(J656=22,'Equivalencia BH-BMPT'!$D$23,IF(J656=23,'Equivalencia BH-BMPT'!#REF!,IF(J656=24,'Equivalencia BH-BMPT'!$D$25,IF(J656=25,'Equivalencia BH-BMPT'!$D$26,IF(J656=26,'Equivalencia BH-BMPT'!$D$27,IF(J656=27,'Equivalencia BH-BMPT'!$D$28,IF(J656=28,'Equivalencia BH-BMPT'!$D$29,IF(J656=29,'Equivalencia BH-BMPT'!$D$30,IF(J656=30,'Equivalencia BH-BMPT'!$D$31,IF(J656=31,'Equivalencia BH-BMPT'!$D$32,IF(J656=32,'Equivalencia BH-BMPT'!$D$33,IF(J656=33,'Equivalencia BH-BMPT'!$D$34,IF(J656=34,'Equivalencia BH-BMPT'!$D$35,IF(J656=35,'Equivalencia BH-BMPT'!$D$36,IF(J656=36,'Equivalencia BH-BMPT'!$D$37,IF(J656=37,'Equivalencia BH-BMPT'!$D$38,IF(J656=38,'Equivalencia BH-BMPT'!#REF!,IF(J656=39,'Equivalencia BH-BMPT'!$D$40,IF(J656=40,'Equivalencia BH-BMPT'!$D$41,IF(J656=41,'Equivalencia BH-BMPT'!$D$42,IF(J656=42,'Equivalencia BH-BMPT'!$D$43,IF(J656=43,'Equivalencia BH-BMPT'!$D$44,IF(J656=44,'Equivalencia BH-BMPT'!$D$45,IF(J656=45,'Equivalencia BH-BMPT'!$D$46,"No ha seleccionado un número de programa")))))))))))))))))))))))))))))))))))))))))))))</f>
        <v>No ha seleccionado un número de programa</v>
      </c>
      <c r="L656" s="157"/>
      <c r="M656" s="149"/>
      <c r="N656" s="189"/>
      <c r="O656" s="190"/>
      <c r="P656" s="161"/>
      <c r="Q656" s="162"/>
      <c r="R656" s="162"/>
      <c r="S656" s="162"/>
      <c r="T656" s="162">
        <f t="shared" si="33"/>
        <v>0</v>
      </c>
      <c r="U656" s="162"/>
      <c r="V656" s="191"/>
      <c r="W656" s="191"/>
      <c r="X656" s="191"/>
      <c r="Y656" s="149"/>
      <c r="Z656" s="149"/>
      <c r="AA656" s="164"/>
      <c r="AB656" s="149"/>
      <c r="AC656" s="149"/>
      <c r="AD656" s="149"/>
      <c r="AE656" s="149"/>
      <c r="AF656" s="165" t="e">
        <f t="shared" si="34"/>
        <v>#DIV/0!</v>
      </c>
      <c r="AG656" s="166"/>
      <c r="AH656" s="166" t="b">
        <f t="shared" si="35"/>
        <v>1</v>
      </c>
    </row>
    <row r="657" spans="1:34" s="167" customFormat="1" ht="44.25" customHeight="1" thickBot="1" x14ac:dyDescent="0.3">
      <c r="A657" s="149"/>
      <c r="B657" s="149"/>
      <c r="C657" s="151"/>
      <c r="D657" s="149"/>
      <c r="E657" s="151" t="str">
        <f>IF(D657=1,'Tipo '!$B$2,IF(D657=2,'Tipo '!$B$3,IF(D657=3,'Tipo '!$B$4,IF(D657=4,'Tipo '!$B$5,IF(D657=5,'Tipo '!$B$6,IF(D657=6,'Tipo '!$B$7,IF(D657=7,'Tipo '!$B$8,IF(D657=8,'Tipo '!$B$9,IF(D657=9,'Tipo '!$B$10,IF(D657=10,'Tipo '!$B$11,IF(D657=11,'Tipo '!$B$12,IF(D657=12,'Tipo '!$B$13,IF(D657=13,'Tipo '!$B$14,IF(D657=14,'Tipo '!$B$15,IF(D657=15,'Tipo '!$B$16,IF(D657=16,'Tipo '!$B$17,IF(D657=17,'Tipo '!$B$18,IF(D657=18,'Tipo '!$B$19,IF(D657=19,'Tipo '!$B$20,IF(D657=20,'Tipo '!$B$21,"No ha seleccionado un tipo de contrato válido"))))))))))))))))))))</f>
        <v>No ha seleccionado un tipo de contrato válido</v>
      </c>
      <c r="F657" s="151"/>
      <c r="G657" s="151"/>
      <c r="H657" s="154"/>
      <c r="I657" s="154"/>
      <c r="J657" s="155"/>
      <c r="K657" s="156" t="str">
        <f>IF(J657=1,'Equivalencia BH-BMPT'!$D$2,IF(J657=2,'Equivalencia BH-BMPT'!$D$3,IF(J657=3,'Equivalencia BH-BMPT'!$D$4,IF(J657=4,'Equivalencia BH-BMPT'!$D$5,IF(J657=5,'Equivalencia BH-BMPT'!$D$6,IF(J657=6,'Equivalencia BH-BMPT'!$D$7,IF(J657=7,'Equivalencia BH-BMPT'!$D$8,IF(J657=8,'Equivalencia BH-BMPT'!$D$9,IF(J657=9,'Equivalencia BH-BMPT'!$D$10,IF(J657=10,'Equivalencia BH-BMPT'!$D$11,IF(J657=11,'Equivalencia BH-BMPT'!$D$12,IF(J657=12,'Equivalencia BH-BMPT'!$D$13,IF(J657=13,'Equivalencia BH-BMPT'!$D$14,IF(J657=14,'Equivalencia BH-BMPT'!$D$15,IF(J657=15,'Equivalencia BH-BMPT'!$D$16,IF(J657=16,'Equivalencia BH-BMPT'!$D$17,IF(J657=17,'Equivalencia BH-BMPT'!$D$18,IF(J657=18,'Equivalencia BH-BMPT'!$D$19,IF(J657=19,'Equivalencia BH-BMPT'!$D$20,IF(J657=20,'Equivalencia BH-BMPT'!$D$21,IF(J657=21,'Equivalencia BH-BMPT'!$D$22,IF(J657=22,'Equivalencia BH-BMPT'!$D$23,IF(J657=23,'Equivalencia BH-BMPT'!#REF!,IF(J657=24,'Equivalencia BH-BMPT'!$D$25,IF(J657=25,'Equivalencia BH-BMPT'!$D$26,IF(J657=26,'Equivalencia BH-BMPT'!$D$27,IF(J657=27,'Equivalencia BH-BMPT'!$D$28,IF(J657=28,'Equivalencia BH-BMPT'!$D$29,IF(J657=29,'Equivalencia BH-BMPT'!$D$30,IF(J657=30,'Equivalencia BH-BMPT'!$D$31,IF(J657=31,'Equivalencia BH-BMPT'!$D$32,IF(J657=32,'Equivalencia BH-BMPT'!$D$33,IF(J657=33,'Equivalencia BH-BMPT'!$D$34,IF(J657=34,'Equivalencia BH-BMPT'!$D$35,IF(J657=35,'Equivalencia BH-BMPT'!$D$36,IF(J657=36,'Equivalencia BH-BMPT'!$D$37,IF(J657=37,'Equivalencia BH-BMPT'!$D$38,IF(J657=38,'Equivalencia BH-BMPT'!#REF!,IF(J657=39,'Equivalencia BH-BMPT'!$D$40,IF(J657=40,'Equivalencia BH-BMPT'!$D$41,IF(J657=41,'Equivalencia BH-BMPT'!$D$42,IF(J657=42,'Equivalencia BH-BMPT'!$D$43,IF(J657=43,'Equivalencia BH-BMPT'!$D$44,IF(J657=44,'Equivalencia BH-BMPT'!$D$45,IF(J657=45,'Equivalencia BH-BMPT'!$D$46,"No ha seleccionado un número de programa")))))))))))))))))))))))))))))))))))))))))))))</f>
        <v>No ha seleccionado un número de programa</v>
      </c>
      <c r="L657" s="157"/>
      <c r="M657" s="149"/>
      <c r="N657" s="189"/>
      <c r="O657" s="190"/>
      <c r="P657" s="161"/>
      <c r="Q657" s="162"/>
      <c r="R657" s="162"/>
      <c r="S657" s="162"/>
      <c r="T657" s="162">
        <f t="shared" si="33"/>
        <v>0</v>
      </c>
      <c r="U657" s="162"/>
      <c r="V657" s="191"/>
      <c r="W657" s="191"/>
      <c r="X657" s="191"/>
      <c r="Y657" s="149"/>
      <c r="Z657" s="149"/>
      <c r="AA657" s="164"/>
      <c r="AB657" s="149"/>
      <c r="AC657" s="149"/>
      <c r="AD657" s="149"/>
      <c r="AE657" s="149"/>
      <c r="AF657" s="165" t="e">
        <f t="shared" si="34"/>
        <v>#DIV/0!</v>
      </c>
      <c r="AG657" s="166"/>
      <c r="AH657" s="166" t="b">
        <f t="shared" si="35"/>
        <v>1</v>
      </c>
    </row>
    <row r="658" spans="1:34" s="167" customFormat="1" ht="44.25" customHeight="1" thickBot="1" x14ac:dyDescent="0.3">
      <c r="A658" s="149"/>
      <c r="B658" s="149"/>
      <c r="C658" s="151"/>
      <c r="D658" s="149"/>
      <c r="E658" s="151" t="str">
        <f>IF(D658=1,'Tipo '!$B$2,IF(D658=2,'Tipo '!$B$3,IF(D658=3,'Tipo '!$B$4,IF(D658=4,'Tipo '!$B$5,IF(D658=5,'Tipo '!$B$6,IF(D658=6,'Tipo '!$B$7,IF(D658=7,'Tipo '!$B$8,IF(D658=8,'Tipo '!$B$9,IF(D658=9,'Tipo '!$B$10,IF(D658=10,'Tipo '!$B$11,IF(D658=11,'Tipo '!$B$12,IF(D658=12,'Tipo '!$B$13,IF(D658=13,'Tipo '!$B$14,IF(D658=14,'Tipo '!$B$15,IF(D658=15,'Tipo '!$B$16,IF(D658=16,'Tipo '!$B$17,IF(D658=17,'Tipo '!$B$18,IF(D658=18,'Tipo '!$B$19,IF(D658=19,'Tipo '!$B$20,IF(D658=20,'Tipo '!$B$21,"No ha seleccionado un tipo de contrato válido"))))))))))))))))))))</f>
        <v>No ha seleccionado un tipo de contrato válido</v>
      </c>
      <c r="F658" s="151"/>
      <c r="G658" s="151"/>
      <c r="H658" s="154"/>
      <c r="I658" s="154"/>
      <c r="J658" s="155"/>
      <c r="K658" s="156" t="str">
        <f>IF(J658=1,'Equivalencia BH-BMPT'!$D$2,IF(J658=2,'Equivalencia BH-BMPT'!$D$3,IF(J658=3,'Equivalencia BH-BMPT'!$D$4,IF(J658=4,'Equivalencia BH-BMPT'!$D$5,IF(J658=5,'Equivalencia BH-BMPT'!$D$6,IF(J658=6,'Equivalencia BH-BMPT'!$D$7,IF(J658=7,'Equivalencia BH-BMPT'!$D$8,IF(J658=8,'Equivalencia BH-BMPT'!$D$9,IF(J658=9,'Equivalencia BH-BMPT'!$D$10,IF(J658=10,'Equivalencia BH-BMPT'!$D$11,IF(J658=11,'Equivalencia BH-BMPT'!$D$12,IF(J658=12,'Equivalencia BH-BMPT'!$D$13,IF(J658=13,'Equivalencia BH-BMPT'!$D$14,IF(J658=14,'Equivalencia BH-BMPT'!$D$15,IF(J658=15,'Equivalencia BH-BMPT'!$D$16,IF(J658=16,'Equivalencia BH-BMPT'!$D$17,IF(J658=17,'Equivalencia BH-BMPT'!$D$18,IF(J658=18,'Equivalencia BH-BMPT'!$D$19,IF(J658=19,'Equivalencia BH-BMPT'!$D$20,IF(J658=20,'Equivalencia BH-BMPT'!$D$21,IF(J658=21,'Equivalencia BH-BMPT'!$D$22,IF(J658=22,'Equivalencia BH-BMPT'!$D$23,IF(J658=23,'Equivalencia BH-BMPT'!#REF!,IF(J658=24,'Equivalencia BH-BMPT'!$D$25,IF(J658=25,'Equivalencia BH-BMPT'!$D$26,IF(J658=26,'Equivalencia BH-BMPT'!$D$27,IF(J658=27,'Equivalencia BH-BMPT'!$D$28,IF(J658=28,'Equivalencia BH-BMPT'!$D$29,IF(J658=29,'Equivalencia BH-BMPT'!$D$30,IF(J658=30,'Equivalencia BH-BMPT'!$D$31,IF(J658=31,'Equivalencia BH-BMPT'!$D$32,IF(J658=32,'Equivalencia BH-BMPT'!$D$33,IF(J658=33,'Equivalencia BH-BMPT'!$D$34,IF(J658=34,'Equivalencia BH-BMPT'!$D$35,IF(J658=35,'Equivalencia BH-BMPT'!$D$36,IF(J658=36,'Equivalencia BH-BMPT'!$D$37,IF(J658=37,'Equivalencia BH-BMPT'!$D$38,IF(J658=38,'Equivalencia BH-BMPT'!#REF!,IF(J658=39,'Equivalencia BH-BMPT'!$D$40,IF(J658=40,'Equivalencia BH-BMPT'!$D$41,IF(J658=41,'Equivalencia BH-BMPT'!$D$42,IF(J658=42,'Equivalencia BH-BMPT'!$D$43,IF(J658=43,'Equivalencia BH-BMPT'!$D$44,IF(J658=44,'Equivalencia BH-BMPT'!$D$45,IF(J658=45,'Equivalencia BH-BMPT'!$D$46,"No ha seleccionado un número de programa")))))))))))))))))))))))))))))))))))))))))))))</f>
        <v>No ha seleccionado un número de programa</v>
      </c>
      <c r="L658" s="157"/>
      <c r="M658" s="149"/>
      <c r="N658" s="189"/>
      <c r="O658" s="190"/>
      <c r="P658" s="161"/>
      <c r="Q658" s="162"/>
      <c r="R658" s="162"/>
      <c r="S658" s="162"/>
      <c r="T658" s="162">
        <f t="shared" si="33"/>
        <v>0</v>
      </c>
      <c r="U658" s="162"/>
      <c r="V658" s="191"/>
      <c r="W658" s="191"/>
      <c r="X658" s="191"/>
      <c r="Y658" s="149"/>
      <c r="Z658" s="149"/>
      <c r="AA658" s="164"/>
      <c r="AB658" s="149"/>
      <c r="AC658" s="149"/>
      <c r="AD658" s="149"/>
      <c r="AE658" s="149"/>
      <c r="AF658" s="165" t="e">
        <f t="shared" si="34"/>
        <v>#DIV/0!</v>
      </c>
      <c r="AG658" s="166"/>
      <c r="AH658" s="166" t="b">
        <f t="shared" si="35"/>
        <v>1</v>
      </c>
    </row>
    <row r="659" spans="1:34" s="167" customFormat="1" ht="44.25" customHeight="1" thickBot="1" x14ac:dyDescent="0.3">
      <c r="A659" s="149"/>
      <c r="B659" s="149"/>
      <c r="C659" s="151"/>
      <c r="D659" s="149"/>
      <c r="E659" s="151" t="str">
        <f>IF(D659=1,'Tipo '!$B$2,IF(D659=2,'Tipo '!$B$3,IF(D659=3,'Tipo '!$B$4,IF(D659=4,'Tipo '!$B$5,IF(D659=5,'Tipo '!$B$6,IF(D659=6,'Tipo '!$B$7,IF(D659=7,'Tipo '!$B$8,IF(D659=8,'Tipo '!$B$9,IF(D659=9,'Tipo '!$B$10,IF(D659=10,'Tipo '!$B$11,IF(D659=11,'Tipo '!$B$12,IF(D659=12,'Tipo '!$B$13,IF(D659=13,'Tipo '!$B$14,IF(D659=14,'Tipo '!$B$15,IF(D659=15,'Tipo '!$B$16,IF(D659=16,'Tipo '!$B$17,IF(D659=17,'Tipo '!$B$18,IF(D659=18,'Tipo '!$B$19,IF(D659=19,'Tipo '!$B$20,IF(D659=20,'Tipo '!$B$21,"No ha seleccionado un tipo de contrato válido"))))))))))))))))))))</f>
        <v>No ha seleccionado un tipo de contrato válido</v>
      </c>
      <c r="F659" s="151"/>
      <c r="G659" s="151"/>
      <c r="H659" s="154"/>
      <c r="I659" s="154"/>
      <c r="J659" s="155"/>
      <c r="K659" s="156" t="str">
        <f>IF(J659=1,'Equivalencia BH-BMPT'!$D$2,IF(J659=2,'Equivalencia BH-BMPT'!$D$3,IF(J659=3,'Equivalencia BH-BMPT'!$D$4,IF(J659=4,'Equivalencia BH-BMPT'!$D$5,IF(J659=5,'Equivalencia BH-BMPT'!$D$6,IF(J659=6,'Equivalencia BH-BMPT'!$D$7,IF(J659=7,'Equivalencia BH-BMPT'!$D$8,IF(J659=8,'Equivalencia BH-BMPT'!$D$9,IF(J659=9,'Equivalencia BH-BMPT'!$D$10,IF(J659=10,'Equivalencia BH-BMPT'!$D$11,IF(J659=11,'Equivalencia BH-BMPT'!$D$12,IF(J659=12,'Equivalencia BH-BMPT'!$D$13,IF(J659=13,'Equivalencia BH-BMPT'!$D$14,IF(J659=14,'Equivalencia BH-BMPT'!$D$15,IF(J659=15,'Equivalencia BH-BMPT'!$D$16,IF(J659=16,'Equivalencia BH-BMPT'!$D$17,IF(J659=17,'Equivalencia BH-BMPT'!$D$18,IF(J659=18,'Equivalencia BH-BMPT'!$D$19,IF(J659=19,'Equivalencia BH-BMPT'!$D$20,IF(J659=20,'Equivalencia BH-BMPT'!$D$21,IF(J659=21,'Equivalencia BH-BMPT'!$D$22,IF(J659=22,'Equivalencia BH-BMPT'!$D$23,IF(J659=23,'Equivalencia BH-BMPT'!#REF!,IF(J659=24,'Equivalencia BH-BMPT'!$D$25,IF(J659=25,'Equivalencia BH-BMPT'!$D$26,IF(J659=26,'Equivalencia BH-BMPT'!$D$27,IF(J659=27,'Equivalencia BH-BMPT'!$D$28,IF(J659=28,'Equivalencia BH-BMPT'!$D$29,IF(J659=29,'Equivalencia BH-BMPT'!$D$30,IF(J659=30,'Equivalencia BH-BMPT'!$D$31,IF(J659=31,'Equivalencia BH-BMPT'!$D$32,IF(J659=32,'Equivalencia BH-BMPT'!$D$33,IF(J659=33,'Equivalencia BH-BMPT'!$D$34,IF(J659=34,'Equivalencia BH-BMPT'!$D$35,IF(J659=35,'Equivalencia BH-BMPT'!$D$36,IF(J659=36,'Equivalencia BH-BMPT'!$D$37,IF(J659=37,'Equivalencia BH-BMPT'!$D$38,IF(J659=38,'Equivalencia BH-BMPT'!#REF!,IF(J659=39,'Equivalencia BH-BMPT'!$D$40,IF(J659=40,'Equivalencia BH-BMPT'!$D$41,IF(J659=41,'Equivalencia BH-BMPT'!$D$42,IF(J659=42,'Equivalencia BH-BMPT'!$D$43,IF(J659=43,'Equivalencia BH-BMPT'!$D$44,IF(J659=44,'Equivalencia BH-BMPT'!$D$45,IF(J659=45,'Equivalencia BH-BMPT'!$D$46,"No ha seleccionado un número de programa")))))))))))))))))))))))))))))))))))))))))))))</f>
        <v>No ha seleccionado un número de programa</v>
      </c>
      <c r="L659" s="157"/>
      <c r="M659" s="149"/>
      <c r="N659" s="189"/>
      <c r="O659" s="190"/>
      <c r="P659" s="161"/>
      <c r="Q659" s="162"/>
      <c r="R659" s="162"/>
      <c r="S659" s="162"/>
      <c r="T659" s="162">
        <f t="shared" si="33"/>
        <v>0</v>
      </c>
      <c r="U659" s="162"/>
      <c r="V659" s="191"/>
      <c r="W659" s="191"/>
      <c r="X659" s="191"/>
      <c r="Y659" s="149"/>
      <c r="Z659" s="149"/>
      <c r="AA659" s="164"/>
      <c r="AB659" s="149"/>
      <c r="AC659" s="149"/>
      <c r="AD659" s="149"/>
      <c r="AE659" s="149"/>
      <c r="AF659" s="165" t="e">
        <f t="shared" si="34"/>
        <v>#DIV/0!</v>
      </c>
      <c r="AG659" s="166"/>
      <c r="AH659" s="166" t="b">
        <f t="shared" si="35"/>
        <v>1</v>
      </c>
    </row>
    <row r="660" spans="1:34" s="167" customFormat="1" ht="44.25" customHeight="1" thickBot="1" x14ac:dyDescent="0.3">
      <c r="A660" s="149"/>
      <c r="B660" s="149"/>
      <c r="C660" s="151"/>
      <c r="D660" s="149"/>
      <c r="E660" s="151" t="str">
        <f>IF(D660=1,'Tipo '!$B$2,IF(D660=2,'Tipo '!$B$3,IF(D660=3,'Tipo '!$B$4,IF(D660=4,'Tipo '!$B$5,IF(D660=5,'Tipo '!$B$6,IF(D660=6,'Tipo '!$B$7,IF(D660=7,'Tipo '!$B$8,IF(D660=8,'Tipo '!$B$9,IF(D660=9,'Tipo '!$B$10,IF(D660=10,'Tipo '!$B$11,IF(D660=11,'Tipo '!$B$12,IF(D660=12,'Tipo '!$B$13,IF(D660=13,'Tipo '!$B$14,IF(D660=14,'Tipo '!$B$15,IF(D660=15,'Tipo '!$B$16,IF(D660=16,'Tipo '!$B$17,IF(D660=17,'Tipo '!$B$18,IF(D660=18,'Tipo '!$B$19,IF(D660=19,'Tipo '!$B$20,IF(D660=20,'Tipo '!$B$21,"No ha seleccionado un tipo de contrato válido"))))))))))))))))))))</f>
        <v>No ha seleccionado un tipo de contrato válido</v>
      </c>
      <c r="F660" s="151"/>
      <c r="G660" s="151"/>
      <c r="H660" s="154"/>
      <c r="I660" s="154"/>
      <c r="J660" s="155"/>
      <c r="K660" s="156" t="str">
        <f>IF(J660=1,'Equivalencia BH-BMPT'!$D$2,IF(J660=2,'Equivalencia BH-BMPT'!$D$3,IF(J660=3,'Equivalencia BH-BMPT'!$D$4,IF(J660=4,'Equivalencia BH-BMPT'!$D$5,IF(J660=5,'Equivalencia BH-BMPT'!$D$6,IF(J660=6,'Equivalencia BH-BMPT'!$D$7,IF(J660=7,'Equivalencia BH-BMPT'!$D$8,IF(J660=8,'Equivalencia BH-BMPT'!$D$9,IF(J660=9,'Equivalencia BH-BMPT'!$D$10,IF(J660=10,'Equivalencia BH-BMPT'!$D$11,IF(J660=11,'Equivalencia BH-BMPT'!$D$12,IF(J660=12,'Equivalencia BH-BMPT'!$D$13,IF(J660=13,'Equivalencia BH-BMPT'!$D$14,IF(J660=14,'Equivalencia BH-BMPT'!$D$15,IF(J660=15,'Equivalencia BH-BMPT'!$D$16,IF(J660=16,'Equivalencia BH-BMPT'!$D$17,IF(J660=17,'Equivalencia BH-BMPT'!$D$18,IF(J660=18,'Equivalencia BH-BMPT'!$D$19,IF(J660=19,'Equivalencia BH-BMPT'!$D$20,IF(J660=20,'Equivalencia BH-BMPT'!$D$21,IF(J660=21,'Equivalencia BH-BMPT'!$D$22,IF(J660=22,'Equivalencia BH-BMPT'!$D$23,IF(J660=23,'Equivalencia BH-BMPT'!#REF!,IF(J660=24,'Equivalencia BH-BMPT'!$D$25,IF(J660=25,'Equivalencia BH-BMPT'!$D$26,IF(J660=26,'Equivalencia BH-BMPT'!$D$27,IF(J660=27,'Equivalencia BH-BMPT'!$D$28,IF(J660=28,'Equivalencia BH-BMPT'!$D$29,IF(J660=29,'Equivalencia BH-BMPT'!$D$30,IF(J660=30,'Equivalencia BH-BMPT'!$D$31,IF(J660=31,'Equivalencia BH-BMPT'!$D$32,IF(J660=32,'Equivalencia BH-BMPT'!$D$33,IF(J660=33,'Equivalencia BH-BMPT'!$D$34,IF(J660=34,'Equivalencia BH-BMPT'!$D$35,IF(J660=35,'Equivalencia BH-BMPT'!$D$36,IF(J660=36,'Equivalencia BH-BMPT'!$D$37,IF(J660=37,'Equivalencia BH-BMPT'!$D$38,IF(J660=38,'Equivalencia BH-BMPT'!#REF!,IF(J660=39,'Equivalencia BH-BMPT'!$D$40,IF(J660=40,'Equivalencia BH-BMPT'!$D$41,IF(J660=41,'Equivalencia BH-BMPT'!$D$42,IF(J660=42,'Equivalencia BH-BMPT'!$D$43,IF(J660=43,'Equivalencia BH-BMPT'!$D$44,IF(J660=44,'Equivalencia BH-BMPT'!$D$45,IF(J660=45,'Equivalencia BH-BMPT'!$D$46,"No ha seleccionado un número de programa")))))))))))))))))))))))))))))))))))))))))))))</f>
        <v>No ha seleccionado un número de programa</v>
      </c>
      <c r="L660" s="157"/>
      <c r="M660" s="149"/>
      <c r="N660" s="189"/>
      <c r="O660" s="190"/>
      <c r="P660" s="161"/>
      <c r="Q660" s="162"/>
      <c r="R660" s="162"/>
      <c r="S660" s="162"/>
      <c r="T660" s="162">
        <f t="shared" ref="T660:T723" si="36">O660+Q660+S660</f>
        <v>0</v>
      </c>
      <c r="U660" s="162"/>
      <c r="V660" s="191"/>
      <c r="W660" s="191"/>
      <c r="X660" s="191"/>
      <c r="Y660" s="149"/>
      <c r="Z660" s="149"/>
      <c r="AA660" s="164"/>
      <c r="AB660" s="149"/>
      <c r="AC660" s="149"/>
      <c r="AD660" s="149"/>
      <c r="AE660" s="149"/>
      <c r="AF660" s="165" t="e">
        <f t="shared" ref="AF660:AF723" si="37">SUM(U660/T660)</f>
        <v>#DIV/0!</v>
      </c>
      <c r="AG660" s="166"/>
      <c r="AH660" s="166" t="b">
        <f t="shared" ref="AH660:AH723" si="38">IF(I660="Funcionamiento",J660=0,J660="")</f>
        <v>1</v>
      </c>
    </row>
    <row r="661" spans="1:34" s="167" customFormat="1" ht="44.25" customHeight="1" thickBot="1" x14ac:dyDescent="0.3">
      <c r="A661" s="149"/>
      <c r="B661" s="149"/>
      <c r="C661" s="151"/>
      <c r="D661" s="149"/>
      <c r="E661" s="151" t="str">
        <f>IF(D661=1,'Tipo '!$B$2,IF(D661=2,'Tipo '!$B$3,IF(D661=3,'Tipo '!$B$4,IF(D661=4,'Tipo '!$B$5,IF(D661=5,'Tipo '!$B$6,IF(D661=6,'Tipo '!$B$7,IF(D661=7,'Tipo '!$B$8,IF(D661=8,'Tipo '!$B$9,IF(D661=9,'Tipo '!$B$10,IF(D661=10,'Tipo '!$B$11,IF(D661=11,'Tipo '!$B$12,IF(D661=12,'Tipo '!$B$13,IF(D661=13,'Tipo '!$B$14,IF(D661=14,'Tipo '!$B$15,IF(D661=15,'Tipo '!$B$16,IF(D661=16,'Tipo '!$B$17,IF(D661=17,'Tipo '!$B$18,IF(D661=18,'Tipo '!$B$19,IF(D661=19,'Tipo '!$B$20,IF(D661=20,'Tipo '!$B$21,"No ha seleccionado un tipo de contrato válido"))))))))))))))))))))</f>
        <v>No ha seleccionado un tipo de contrato válido</v>
      </c>
      <c r="F661" s="151"/>
      <c r="G661" s="151"/>
      <c r="H661" s="154"/>
      <c r="I661" s="154"/>
      <c r="J661" s="155"/>
      <c r="K661" s="156" t="str">
        <f>IF(J661=1,'Equivalencia BH-BMPT'!$D$2,IF(J661=2,'Equivalencia BH-BMPT'!$D$3,IF(J661=3,'Equivalencia BH-BMPT'!$D$4,IF(J661=4,'Equivalencia BH-BMPT'!$D$5,IF(J661=5,'Equivalencia BH-BMPT'!$D$6,IF(J661=6,'Equivalencia BH-BMPT'!$D$7,IF(J661=7,'Equivalencia BH-BMPT'!$D$8,IF(J661=8,'Equivalencia BH-BMPT'!$D$9,IF(J661=9,'Equivalencia BH-BMPT'!$D$10,IF(J661=10,'Equivalencia BH-BMPT'!$D$11,IF(J661=11,'Equivalencia BH-BMPT'!$D$12,IF(J661=12,'Equivalencia BH-BMPT'!$D$13,IF(J661=13,'Equivalencia BH-BMPT'!$D$14,IF(J661=14,'Equivalencia BH-BMPT'!$D$15,IF(J661=15,'Equivalencia BH-BMPT'!$D$16,IF(J661=16,'Equivalencia BH-BMPT'!$D$17,IF(J661=17,'Equivalencia BH-BMPT'!$D$18,IF(J661=18,'Equivalencia BH-BMPT'!$D$19,IF(J661=19,'Equivalencia BH-BMPT'!$D$20,IF(J661=20,'Equivalencia BH-BMPT'!$D$21,IF(J661=21,'Equivalencia BH-BMPT'!$D$22,IF(J661=22,'Equivalencia BH-BMPT'!$D$23,IF(J661=23,'Equivalencia BH-BMPT'!#REF!,IF(J661=24,'Equivalencia BH-BMPT'!$D$25,IF(J661=25,'Equivalencia BH-BMPT'!$D$26,IF(J661=26,'Equivalencia BH-BMPT'!$D$27,IF(J661=27,'Equivalencia BH-BMPT'!$D$28,IF(J661=28,'Equivalencia BH-BMPT'!$D$29,IF(J661=29,'Equivalencia BH-BMPT'!$D$30,IF(J661=30,'Equivalencia BH-BMPT'!$D$31,IF(J661=31,'Equivalencia BH-BMPT'!$D$32,IF(J661=32,'Equivalencia BH-BMPT'!$D$33,IF(J661=33,'Equivalencia BH-BMPT'!$D$34,IF(J661=34,'Equivalencia BH-BMPT'!$D$35,IF(J661=35,'Equivalencia BH-BMPT'!$D$36,IF(J661=36,'Equivalencia BH-BMPT'!$D$37,IF(J661=37,'Equivalencia BH-BMPT'!$D$38,IF(J661=38,'Equivalencia BH-BMPT'!#REF!,IF(J661=39,'Equivalencia BH-BMPT'!$D$40,IF(J661=40,'Equivalencia BH-BMPT'!$D$41,IF(J661=41,'Equivalencia BH-BMPT'!$D$42,IF(J661=42,'Equivalencia BH-BMPT'!$D$43,IF(J661=43,'Equivalencia BH-BMPT'!$D$44,IF(J661=44,'Equivalencia BH-BMPT'!$D$45,IF(J661=45,'Equivalencia BH-BMPT'!$D$46,"No ha seleccionado un número de programa")))))))))))))))))))))))))))))))))))))))))))))</f>
        <v>No ha seleccionado un número de programa</v>
      </c>
      <c r="L661" s="157"/>
      <c r="M661" s="149"/>
      <c r="N661" s="189"/>
      <c r="O661" s="190"/>
      <c r="P661" s="161"/>
      <c r="Q661" s="162"/>
      <c r="R661" s="162"/>
      <c r="S661" s="162"/>
      <c r="T661" s="162">
        <f t="shared" si="36"/>
        <v>0</v>
      </c>
      <c r="U661" s="162"/>
      <c r="V661" s="191"/>
      <c r="W661" s="191"/>
      <c r="X661" s="191"/>
      <c r="Y661" s="149"/>
      <c r="Z661" s="149"/>
      <c r="AA661" s="164"/>
      <c r="AB661" s="149"/>
      <c r="AC661" s="149"/>
      <c r="AD661" s="149"/>
      <c r="AE661" s="149"/>
      <c r="AF661" s="165" t="e">
        <f t="shared" si="37"/>
        <v>#DIV/0!</v>
      </c>
      <c r="AG661" s="166"/>
      <c r="AH661" s="166" t="b">
        <f t="shared" si="38"/>
        <v>1</v>
      </c>
    </row>
    <row r="662" spans="1:34" s="167" customFormat="1" ht="44.25" customHeight="1" thickBot="1" x14ac:dyDescent="0.3">
      <c r="A662" s="149"/>
      <c r="B662" s="149"/>
      <c r="C662" s="151"/>
      <c r="D662" s="149"/>
      <c r="E662" s="151" t="str">
        <f>IF(D662=1,'Tipo '!$B$2,IF(D662=2,'Tipo '!$B$3,IF(D662=3,'Tipo '!$B$4,IF(D662=4,'Tipo '!$B$5,IF(D662=5,'Tipo '!$B$6,IF(D662=6,'Tipo '!$B$7,IF(D662=7,'Tipo '!$B$8,IF(D662=8,'Tipo '!$B$9,IF(D662=9,'Tipo '!$B$10,IF(D662=10,'Tipo '!$B$11,IF(D662=11,'Tipo '!$B$12,IF(D662=12,'Tipo '!$B$13,IF(D662=13,'Tipo '!$B$14,IF(D662=14,'Tipo '!$B$15,IF(D662=15,'Tipo '!$B$16,IF(D662=16,'Tipo '!$B$17,IF(D662=17,'Tipo '!$B$18,IF(D662=18,'Tipo '!$B$19,IF(D662=19,'Tipo '!$B$20,IF(D662=20,'Tipo '!$B$21,"No ha seleccionado un tipo de contrato válido"))))))))))))))))))))</f>
        <v>No ha seleccionado un tipo de contrato válido</v>
      </c>
      <c r="F662" s="151"/>
      <c r="G662" s="151"/>
      <c r="H662" s="154"/>
      <c r="I662" s="154"/>
      <c r="J662" s="155"/>
      <c r="K662" s="156" t="str">
        <f>IF(J662=1,'Equivalencia BH-BMPT'!$D$2,IF(J662=2,'Equivalencia BH-BMPT'!$D$3,IF(J662=3,'Equivalencia BH-BMPT'!$D$4,IF(J662=4,'Equivalencia BH-BMPT'!$D$5,IF(J662=5,'Equivalencia BH-BMPT'!$D$6,IF(J662=6,'Equivalencia BH-BMPT'!$D$7,IF(J662=7,'Equivalencia BH-BMPT'!$D$8,IF(J662=8,'Equivalencia BH-BMPT'!$D$9,IF(J662=9,'Equivalencia BH-BMPT'!$D$10,IF(J662=10,'Equivalencia BH-BMPT'!$D$11,IF(J662=11,'Equivalencia BH-BMPT'!$D$12,IF(J662=12,'Equivalencia BH-BMPT'!$D$13,IF(J662=13,'Equivalencia BH-BMPT'!$D$14,IF(J662=14,'Equivalencia BH-BMPT'!$D$15,IF(J662=15,'Equivalencia BH-BMPT'!$D$16,IF(J662=16,'Equivalencia BH-BMPT'!$D$17,IF(J662=17,'Equivalencia BH-BMPT'!$D$18,IF(J662=18,'Equivalencia BH-BMPT'!$D$19,IF(J662=19,'Equivalencia BH-BMPT'!$D$20,IF(J662=20,'Equivalencia BH-BMPT'!$D$21,IF(J662=21,'Equivalencia BH-BMPT'!$D$22,IF(J662=22,'Equivalencia BH-BMPT'!$D$23,IF(J662=23,'Equivalencia BH-BMPT'!#REF!,IF(J662=24,'Equivalencia BH-BMPT'!$D$25,IF(J662=25,'Equivalencia BH-BMPT'!$D$26,IF(J662=26,'Equivalencia BH-BMPT'!$D$27,IF(J662=27,'Equivalencia BH-BMPT'!$D$28,IF(J662=28,'Equivalencia BH-BMPT'!$D$29,IF(J662=29,'Equivalencia BH-BMPT'!$D$30,IF(J662=30,'Equivalencia BH-BMPT'!$D$31,IF(J662=31,'Equivalencia BH-BMPT'!$D$32,IF(J662=32,'Equivalencia BH-BMPT'!$D$33,IF(J662=33,'Equivalencia BH-BMPT'!$D$34,IF(J662=34,'Equivalencia BH-BMPT'!$D$35,IF(J662=35,'Equivalencia BH-BMPT'!$D$36,IF(J662=36,'Equivalencia BH-BMPT'!$D$37,IF(J662=37,'Equivalencia BH-BMPT'!$D$38,IF(J662=38,'Equivalencia BH-BMPT'!#REF!,IF(J662=39,'Equivalencia BH-BMPT'!$D$40,IF(J662=40,'Equivalencia BH-BMPT'!$D$41,IF(J662=41,'Equivalencia BH-BMPT'!$D$42,IF(J662=42,'Equivalencia BH-BMPT'!$D$43,IF(J662=43,'Equivalencia BH-BMPT'!$D$44,IF(J662=44,'Equivalencia BH-BMPT'!$D$45,IF(J662=45,'Equivalencia BH-BMPT'!$D$46,"No ha seleccionado un número de programa")))))))))))))))))))))))))))))))))))))))))))))</f>
        <v>No ha seleccionado un número de programa</v>
      </c>
      <c r="L662" s="157"/>
      <c r="M662" s="149"/>
      <c r="N662" s="189"/>
      <c r="O662" s="190"/>
      <c r="P662" s="161"/>
      <c r="Q662" s="162"/>
      <c r="R662" s="162"/>
      <c r="S662" s="162"/>
      <c r="T662" s="162">
        <f t="shared" si="36"/>
        <v>0</v>
      </c>
      <c r="U662" s="162"/>
      <c r="V662" s="191"/>
      <c r="W662" s="191"/>
      <c r="X662" s="191"/>
      <c r="Y662" s="149"/>
      <c r="Z662" s="149"/>
      <c r="AA662" s="164"/>
      <c r="AB662" s="149"/>
      <c r="AC662" s="149"/>
      <c r="AD662" s="149"/>
      <c r="AE662" s="149"/>
      <c r="AF662" s="165" t="e">
        <f t="shared" si="37"/>
        <v>#DIV/0!</v>
      </c>
      <c r="AG662" s="166"/>
      <c r="AH662" s="166" t="b">
        <f t="shared" si="38"/>
        <v>1</v>
      </c>
    </row>
    <row r="663" spans="1:34" s="167" customFormat="1" ht="44.25" customHeight="1" thickBot="1" x14ac:dyDescent="0.3">
      <c r="A663" s="149"/>
      <c r="B663" s="149"/>
      <c r="C663" s="151"/>
      <c r="D663" s="149"/>
      <c r="E663" s="151" t="str">
        <f>IF(D663=1,'Tipo '!$B$2,IF(D663=2,'Tipo '!$B$3,IF(D663=3,'Tipo '!$B$4,IF(D663=4,'Tipo '!$B$5,IF(D663=5,'Tipo '!$B$6,IF(D663=6,'Tipo '!$B$7,IF(D663=7,'Tipo '!$B$8,IF(D663=8,'Tipo '!$B$9,IF(D663=9,'Tipo '!$B$10,IF(D663=10,'Tipo '!$B$11,IF(D663=11,'Tipo '!$B$12,IF(D663=12,'Tipo '!$B$13,IF(D663=13,'Tipo '!$B$14,IF(D663=14,'Tipo '!$B$15,IF(D663=15,'Tipo '!$B$16,IF(D663=16,'Tipo '!$B$17,IF(D663=17,'Tipo '!$B$18,IF(D663=18,'Tipo '!$B$19,IF(D663=19,'Tipo '!$B$20,IF(D663=20,'Tipo '!$B$21,"No ha seleccionado un tipo de contrato válido"))))))))))))))))))))</f>
        <v>No ha seleccionado un tipo de contrato válido</v>
      </c>
      <c r="F663" s="151"/>
      <c r="G663" s="151"/>
      <c r="H663" s="154"/>
      <c r="I663" s="154"/>
      <c r="J663" s="155"/>
      <c r="K663" s="156" t="str">
        <f>IF(J663=1,'Equivalencia BH-BMPT'!$D$2,IF(J663=2,'Equivalencia BH-BMPT'!$D$3,IF(J663=3,'Equivalencia BH-BMPT'!$D$4,IF(J663=4,'Equivalencia BH-BMPT'!$D$5,IF(J663=5,'Equivalencia BH-BMPT'!$D$6,IF(J663=6,'Equivalencia BH-BMPT'!$D$7,IF(J663=7,'Equivalencia BH-BMPT'!$D$8,IF(J663=8,'Equivalencia BH-BMPT'!$D$9,IF(J663=9,'Equivalencia BH-BMPT'!$D$10,IF(J663=10,'Equivalencia BH-BMPT'!$D$11,IF(J663=11,'Equivalencia BH-BMPT'!$D$12,IF(J663=12,'Equivalencia BH-BMPT'!$D$13,IF(J663=13,'Equivalencia BH-BMPT'!$D$14,IF(J663=14,'Equivalencia BH-BMPT'!$D$15,IF(J663=15,'Equivalencia BH-BMPT'!$D$16,IF(J663=16,'Equivalencia BH-BMPT'!$D$17,IF(J663=17,'Equivalencia BH-BMPT'!$D$18,IF(J663=18,'Equivalencia BH-BMPT'!$D$19,IF(J663=19,'Equivalencia BH-BMPT'!$D$20,IF(J663=20,'Equivalencia BH-BMPT'!$D$21,IF(J663=21,'Equivalencia BH-BMPT'!$D$22,IF(J663=22,'Equivalencia BH-BMPT'!$D$23,IF(J663=23,'Equivalencia BH-BMPT'!#REF!,IF(J663=24,'Equivalencia BH-BMPT'!$D$25,IF(J663=25,'Equivalencia BH-BMPT'!$D$26,IF(J663=26,'Equivalencia BH-BMPT'!$D$27,IF(J663=27,'Equivalencia BH-BMPT'!$D$28,IF(J663=28,'Equivalencia BH-BMPT'!$D$29,IF(J663=29,'Equivalencia BH-BMPT'!$D$30,IF(J663=30,'Equivalencia BH-BMPT'!$D$31,IF(J663=31,'Equivalencia BH-BMPT'!$D$32,IF(J663=32,'Equivalencia BH-BMPT'!$D$33,IF(J663=33,'Equivalencia BH-BMPT'!$D$34,IF(J663=34,'Equivalencia BH-BMPT'!$D$35,IF(J663=35,'Equivalencia BH-BMPT'!$D$36,IF(J663=36,'Equivalencia BH-BMPT'!$D$37,IF(J663=37,'Equivalencia BH-BMPT'!$D$38,IF(J663=38,'Equivalencia BH-BMPT'!#REF!,IF(J663=39,'Equivalencia BH-BMPT'!$D$40,IF(J663=40,'Equivalencia BH-BMPT'!$D$41,IF(J663=41,'Equivalencia BH-BMPT'!$D$42,IF(J663=42,'Equivalencia BH-BMPT'!$D$43,IF(J663=43,'Equivalencia BH-BMPT'!$D$44,IF(J663=44,'Equivalencia BH-BMPT'!$D$45,IF(J663=45,'Equivalencia BH-BMPT'!$D$46,"No ha seleccionado un número de programa")))))))))))))))))))))))))))))))))))))))))))))</f>
        <v>No ha seleccionado un número de programa</v>
      </c>
      <c r="L663" s="157"/>
      <c r="M663" s="149"/>
      <c r="N663" s="189"/>
      <c r="O663" s="190"/>
      <c r="P663" s="161"/>
      <c r="Q663" s="162"/>
      <c r="R663" s="162"/>
      <c r="S663" s="162"/>
      <c r="T663" s="162">
        <f t="shared" si="36"/>
        <v>0</v>
      </c>
      <c r="U663" s="162"/>
      <c r="V663" s="191"/>
      <c r="W663" s="191"/>
      <c r="X663" s="191"/>
      <c r="Y663" s="149"/>
      <c r="Z663" s="149"/>
      <c r="AA663" s="164"/>
      <c r="AB663" s="149"/>
      <c r="AC663" s="149"/>
      <c r="AD663" s="149"/>
      <c r="AE663" s="149"/>
      <c r="AF663" s="165" t="e">
        <f t="shared" si="37"/>
        <v>#DIV/0!</v>
      </c>
      <c r="AG663" s="166"/>
      <c r="AH663" s="166" t="b">
        <f t="shared" si="38"/>
        <v>1</v>
      </c>
    </row>
    <row r="664" spans="1:34" s="167" customFormat="1" ht="44.25" customHeight="1" thickBot="1" x14ac:dyDescent="0.3">
      <c r="A664" s="149"/>
      <c r="B664" s="149"/>
      <c r="C664" s="151"/>
      <c r="D664" s="149"/>
      <c r="E664" s="151" t="str">
        <f>IF(D664=1,'Tipo '!$B$2,IF(D664=2,'Tipo '!$B$3,IF(D664=3,'Tipo '!$B$4,IF(D664=4,'Tipo '!$B$5,IF(D664=5,'Tipo '!$B$6,IF(D664=6,'Tipo '!$B$7,IF(D664=7,'Tipo '!$B$8,IF(D664=8,'Tipo '!$B$9,IF(D664=9,'Tipo '!$B$10,IF(D664=10,'Tipo '!$B$11,IF(D664=11,'Tipo '!$B$12,IF(D664=12,'Tipo '!$B$13,IF(D664=13,'Tipo '!$B$14,IF(D664=14,'Tipo '!$B$15,IF(D664=15,'Tipo '!$B$16,IF(D664=16,'Tipo '!$B$17,IF(D664=17,'Tipo '!$B$18,IF(D664=18,'Tipo '!$B$19,IF(D664=19,'Tipo '!$B$20,IF(D664=20,'Tipo '!$B$21,"No ha seleccionado un tipo de contrato válido"))))))))))))))))))))</f>
        <v>No ha seleccionado un tipo de contrato válido</v>
      </c>
      <c r="F664" s="151"/>
      <c r="G664" s="151"/>
      <c r="H664" s="154"/>
      <c r="I664" s="154"/>
      <c r="J664" s="155"/>
      <c r="K664" s="156" t="str">
        <f>IF(J664=1,'Equivalencia BH-BMPT'!$D$2,IF(J664=2,'Equivalencia BH-BMPT'!$D$3,IF(J664=3,'Equivalencia BH-BMPT'!$D$4,IF(J664=4,'Equivalencia BH-BMPT'!$D$5,IF(J664=5,'Equivalencia BH-BMPT'!$D$6,IF(J664=6,'Equivalencia BH-BMPT'!$D$7,IF(J664=7,'Equivalencia BH-BMPT'!$D$8,IF(J664=8,'Equivalencia BH-BMPT'!$D$9,IF(J664=9,'Equivalencia BH-BMPT'!$D$10,IF(J664=10,'Equivalencia BH-BMPT'!$D$11,IF(J664=11,'Equivalencia BH-BMPT'!$D$12,IF(J664=12,'Equivalencia BH-BMPT'!$D$13,IF(J664=13,'Equivalencia BH-BMPT'!$D$14,IF(J664=14,'Equivalencia BH-BMPT'!$D$15,IF(J664=15,'Equivalencia BH-BMPT'!$D$16,IF(J664=16,'Equivalencia BH-BMPT'!$D$17,IF(J664=17,'Equivalencia BH-BMPT'!$D$18,IF(J664=18,'Equivalencia BH-BMPT'!$D$19,IF(J664=19,'Equivalencia BH-BMPT'!$D$20,IF(J664=20,'Equivalencia BH-BMPT'!$D$21,IF(J664=21,'Equivalencia BH-BMPT'!$D$22,IF(J664=22,'Equivalencia BH-BMPT'!$D$23,IF(J664=23,'Equivalencia BH-BMPT'!#REF!,IF(J664=24,'Equivalencia BH-BMPT'!$D$25,IF(J664=25,'Equivalencia BH-BMPT'!$D$26,IF(J664=26,'Equivalencia BH-BMPT'!$D$27,IF(J664=27,'Equivalencia BH-BMPT'!$D$28,IF(J664=28,'Equivalencia BH-BMPT'!$D$29,IF(J664=29,'Equivalencia BH-BMPT'!$D$30,IF(J664=30,'Equivalencia BH-BMPT'!$D$31,IF(J664=31,'Equivalencia BH-BMPT'!$D$32,IF(J664=32,'Equivalencia BH-BMPT'!$D$33,IF(J664=33,'Equivalencia BH-BMPT'!$D$34,IF(J664=34,'Equivalencia BH-BMPT'!$D$35,IF(J664=35,'Equivalencia BH-BMPT'!$D$36,IF(J664=36,'Equivalencia BH-BMPT'!$D$37,IF(J664=37,'Equivalencia BH-BMPT'!$D$38,IF(J664=38,'Equivalencia BH-BMPT'!#REF!,IF(J664=39,'Equivalencia BH-BMPT'!$D$40,IF(J664=40,'Equivalencia BH-BMPT'!$D$41,IF(J664=41,'Equivalencia BH-BMPT'!$D$42,IF(J664=42,'Equivalencia BH-BMPT'!$D$43,IF(J664=43,'Equivalencia BH-BMPT'!$D$44,IF(J664=44,'Equivalencia BH-BMPT'!$D$45,IF(J664=45,'Equivalencia BH-BMPT'!$D$46,"No ha seleccionado un número de programa")))))))))))))))))))))))))))))))))))))))))))))</f>
        <v>No ha seleccionado un número de programa</v>
      </c>
      <c r="L664" s="157"/>
      <c r="M664" s="149"/>
      <c r="N664" s="189"/>
      <c r="O664" s="190"/>
      <c r="P664" s="161"/>
      <c r="Q664" s="162"/>
      <c r="R664" s="162"/>
      <c r="S664" s="162"/>
      <c r="T664" s="162">
        <f t="shared" si="36"/>
        <v>0</v>
      </c>
      <c r="U664" s="162"/>
      <c r="V664" s="191"/>
      <c r="W664" s="191"/>
      <c r="X664" s="191"/>
      <c r="Y664" s="149"/>
      <c r="Z664" s="149"/>
      <c r="AA664" s="164"/>
      <c r="AB664" s="149"/>
      <c r="AC664" s="149"/>
      <c r="AD664" s="149"/>
      <c r="AE664" s="149"/>
      <c r="AF664" s="165" t="e">
        <f t="shared" si="37"/>
        <v>#DIV/0!</v>
      </c>
      <c r="AG664" s="166"/>
      <c r="AH664" s="166" t="b">
        <f t="shared" si="38"/>
        <v>1</v>
      </c>
    </row>
    <row r="665" spans="1:34" s="167" customFormat="1" ht="44.25" customHeight="1" thickBot="1" x14ac:dyDescent="0.3">
      <c r="A665" s="149"/>
      <c r="B665" s="149"/>
      <c r="C665" s="151"/>
      <c r="D665" s="149"/>
      <c r="E665" s="151" t="str">
        <f>IF(D665=1,'Tipo '!$B$2,IF(D665=2,'Tipo '!$B$3,IF(D665=3,'Tipo '!$B$4,IF(D665=4,'Tipo '!$B$5,IF(D665=5,'Tipo '!$B$6,IF(D665=6,'Tipo '!$B$7,IF(D665=7,'Tipo '!$B$8,IF(D665=8,'Tipo '!$B$9,IF(D665=9,'Tipo '!$B$10,IF(D665=10,'Tipo '!$B$11,IF(D665=11,'Tipo '!$B$12,IF(D665=12,'Tipo '!$B$13,IF(D665=13,'Tipo '!$B$14,IF(D665=14,'Tipo '!$B$15,IF(D665=15,'Tipo '!$B$16,IF(D665=16,'Tipo '!$B$17,IF(D665=17,'Tipo '!$B$18,IF(D665=18,'Tipo '!$B$19,IF(D665=19,'Tipo '!$B$20,IF(D665=20,'Tipo '!$B$21,"No ha seleccionado un tipo de contrato válido"))))))))))))))))))))</f>
        <v>No ha seleccionado un tipo de contrato válido</v>
      </c>
      <c r="F665" s="151"/>
      <c r="G665" s="151"/>
      <c r="H665" s="154"/>
      <c r="I665" s="154"/>
      <c r="J665" s="155"/>
      <c r="K665" s="156" t="str">
        <f>IF(J665=1,'Equivalencia BH-BMPT'!$D$2,IF(J665=2,'Equivalencia BH-BMPT'!$D$3,IF(J665=3,'Equivalencia BH-BMPT'!$D$4,IF(J665=4,'Equivalencia BH-BMPT'!$D$5,IF(J665=5,'Equivalencia BH-BMPT'!$D$6,IF(J665=6,'Equivalencia BH-BMPT'!$D$7,IF(J665=7,'Equivalencia BH-BMPT'!$D$8,IF(J665=8,'Equivalencia BH-BMPT'!$D$9,IF(J665=9,'Equivalencia BH-BMPT'!$D$10,IF(J665=10,'Equivalencia BH-BMPT'!$D$11,IF(J665=11,'Equivalencia BH-BMPT'!$D$12,IF(J665=12,'Equivalencia BH-BMPT'!$D$13,IF(J665=13,'Equivalencia BH-BMPT'!$D$14,IF(J665=14,'Equivalencia BH-BMPT'!$D$15,IF(J665=15,'Equivalencia BH-BMPT'!$D$16,IF(J665=16,'Equivalencia BH-BMPT'!$D$17,IF(J665=17,'Equivalencia BH-BMPT'!$D$18,IF(J665=18,'Equivalencia BH-BMPT'!$D$19,IF(J665=19,'Equivalencia BH-BMPT'!$D$20,IF(J665=20,'Equivalencia BH-BMPT'!$D$21,IF(J665=21,'Equivalencia BH-BMPT'!$D$22,IF(J665=22,'Equivalencia BH-BMPT'!$D$23,IF(J665=23,'Equivalencia BH-BMPT'!#REF!,IF(J665=24,'Equivalencia BH-BMPT'!$D$25,IF(J665=25,'Equivalencia BH-BMPT'!$D$26,IF(J665=26,'Equivalencia BH-BMPT'!$D$27,IF(J665=27,'Equivalencia BH-BMPT'!$D$28,IF(J665=28,'Equivalencia BH-BMPT'!$D$29,IF(J665=29,'Equivalencia BH-BMPT'!$D$30,IF(J665=30,'Equivalencia BH-BMPT'!$D$31,IF(J665=31,'Equivalencia BH-BMPT'!$D$32,IF(J665=32,'Equivalencia BH-BMPT'!$D$33,IF(J665=33,'Equivalencia BH-BMPT'!$D$34,IF(J665=34,'Equivalencia BH-BMPT'!$D$35,IF(J665=35,'Equivalencia BH-BMPT'!$D$36,IF(J665=36,'Equivalencia BH-BMPT'!$D$37,IF(J665=37,'Equivalencia BH-BMPT'!$D$38,IF(J665=38,'Equivalencia BH-BMPT'!#REF!,IF(J665=39,'Equivalencia BH-BMPT'!$D$40,IF(J665=40,'Equivalencia BH-BMPT'!$D$41,IF(J665=41,'Equivalencia BH-BMPT'!$D$42,IF(J665=42,'Equivalencia BH-BMPT'!$D$43,IF(J665=43,'Equivalencia BH-BMPT'!$D$44,IF(J665=44,'Equivalencia BH-BMPT'!$D$45,IF(J665=45,'Equivalencia BH-BMPT'!$D$46,"No ha seleccionado un número de programa")))))))))))))))))))))))))))))))))))))))))))))</f>
        <v>No ha seleccionado un número de programa</v>
      </c>
      <c r="L665" s="157"/>
      <c r="M665" s="149"/>
      <c r="N665" s="189"/>
      <c r="O665" s="190"/>
      <c r="P665" s="161"/>
      <c r="Q665" s="162"/>
      <c r="R665" s="162"/>
      <c r="S665" s="162"/>
      <c r="T665" s="162">
        <f t="shared" si="36"/>
        <v>0</v>
      </c>
      <c r="U665" s="162"/>
      <c r="V665" s="191"/>
      <c r="W665" s="191"/>
      <c r="X665" s="191"/>
      <c r="Y665" s="149"/>
      <c r="Z665" s="149"/>
      <c r="AA665" s="164"/>
      <c r="AB665" s="149"/>
      <c r="AC665" s="149"/>
      <c r="AD665" s="149"/>
      <c r="AE665" s="149"/>
      <c r="AF665" s="165" t="e">
        <f t="shared" si="37"/>
        <v>#DIV/0!</v>
      </c>
      <c r="AG665" s="166"/>
      <c r="AH665" s="166" t="b">
        <f t="shared" si="38"/>
        <v>1</v>
      </c>
    </row>
    <row r="666" spans="1:34" s="167" customFormat="1" ht="44.25" customHeight="1" thickBot="1" x14ac:dyDescent="0.3">
      <c r="A666" s="149"/>
      <c r="B666" s="149"/>
      <c r="C666" s="151"/>
      <c r="D666" s="149"/>
      <c r="E666" s="151" t="str">
        <f>IF(D666=1,'Tipo '!$B$2,IF(D666=2,'Tipo '!$B$3,IF(D666=3,'Tipo '!$B$4,IF(D666=4,'Tipo '!$B$5,IF(D666=5,'Tipo '!$B$6,IF(D666=6,'Tipo '!$B$7,IF(D666=7,'Tipo '!$B$8,IF(D666=8,'Tipo '!$B$9,IF(D666=9,'Tipo '!$B$10,IF(D666=10,'Tipo '!$B$11,IF(D666=11,'Tipo '!$B$12,IF(D666=12,'Tipo '!$B$13,IF(D666=13,'Tipo '!$B$14,IF(D666=14,'Tipo '!$B$15,IF(D666=15,'Tipo '!$B$16,IF(D666=16,'Tipo '!$B$17,IF(D666=17,'Tipo '!$B$18,IF(D666=18,'Tipo '!$B$19,IF(D666=19,'Tipo '!$B$20,IF(D666=20,'Tipo '!$B$21,"No ha seleccionado un tipo de contrato válido"))))))))))))))))))))</f>
        <v>No ha seleccionado un tipo de contrato válido</v>
      </c>
      <c r="F666" s="151"/>
      <c r="G666" s="151"/>
      <c r="H666" s="154"/>
      <c r="I666" s="154"/>
      <c r="J666" s="155"/>
      <c r="K666" s="156" t="str">
        <f>IF(J666=1,'Equivalencia BH-BMPT'!$D$2,IF(J666=2,'Equivalencia BH-BMPT'!$D$3,IF(J666=3,'Equivalencia BH-BMPT'!$D$4,IF(J666=4,'Equivalencia BH-BMPT'!$D$5,IF(J666=5,'Equivalencia BH-BMPT'!$D$6,IF(J666=6,'Equivalencia BH-BMPT'!$D$7,IF(J666=7,'Equivalencia BH-BMPT'!$D$8,IF(J666=8,'Equivalencia BH-BMPT'!$D$9,IF(J666=9,'Equivalencia BH-BMPT'!$D$10,IF(J666=10,'Equivalencia BH-BMPT'!$D$11,IF(J666=11,'Equivalencia BH-BMPT'!$D$12,IF(J666=12,'Equivalencia BH-BMPT'!$D$13,IF(J666=13,'Equivalencia BH-BMPT'!$D$14,IF(J666=14,'Equivalencia BH-BMPT'!$D$15,IF(J666=15,'Equivalencia BH-BMPT'!$D$16,IF(J666=16,'Equivalencia BH-BMPT'!$D$17,IF(J666=17,'Equivalencia BH-BMPT'!$D$18,IF(J666=18,'Equivalencia BH-BMPT'!$D$19,IF(J666=19,'Equivalencia BH-BMPT'!$D$20,IF(J666=20,'Equivalencia BH-BMPT'!$D$21,IF(J666=21,'Equivalencia BH-BMPT'!$D$22,IF(J666=22,'Equivalencia BH-BMPT'!$D$23,IF(J666=23,'Equivalencia BH-BMPT'!#REF!,IF(J666=24,'Equivalencia BH-BMPT'!$D$25,IF(J666=25,'Equivalencia BH-BMPT'!$D$26,IF(J666=26,'Equivalencia BH-BMPT'!$D$27,IF(J666=27,'Equivalencia BH-BMPT'!$D$28,IF(J666=28,'Equivalencia BH-BMPT'!$D$29,IF(J666=29,'Equivalencia BH-BMPT'!$D$30,IF(J666=30,'Equivalencia BH-BMPT'!$D$31,IF(J666=31,'Equivalencia BH-BMPT'!$D$32,IF(J666=32,'Equivalencia BH-BMPT'!$D$33,IF(J666=33,'Equivalencia BH-BMPT'!$D$34,IF(J666=34,'Equivalencia BH-BMPT'!$D$35,IF(J666=35,'Equivalencia BH-BMPT'!$D$36,IF(J666=36,'Equivalencia BH-BMPT'!$D$37,IF(J666=37,'Equivalencia BH-BMPT'!$D$38,IF(J666=38,'Equivalencia BH-BMPT'!#REF!,IF(J666=39,'Equivalencia BH-BMPT'!$D$40,IF(J666=40,'Equivalencia BH-BMPT'!$D$41,IF(J666=41,'Equivalencia BH-BMPT'!$D$42,IF(J666=42,'Equivalencia BH-BMPT'!$D$43,IF(J666=43,'Equivalencia BH-BMPT'!$D$44,IF(J666=44,'Equivalencia BH-BMPT'!$D$45,IF(J666=45,'Equivalencia BH-BMPT'!$D$46,"No ha seleccionado un número de programa")))))))))))))))))))))))))))))))))))))))))))))</f>
        <v>No ha seleccionado un número de programa</v>
      </c>
      <c r="L666" s="157"/>
      <c r="M666" s="149"/>
      <c r="N666" s="189"/>
      <c r="O666" s="190"/>
      <c r="P666" s="161"/>
      <c r="Q666" s="162"/>
      <c r="R666" s="162"/>
      <c r="S666" s="162"/>
      <c r="T666" s="162">
        <f t="shared" si="36"/>
        <v>0</v>
      </c>
      <c r="U666" s="162"/>
      <c r="V666" s="191"/>
      <c r="W666" s="191"/>
      <c r="X666" s="191"/>
      <c r="Y666" s="149"/>
      <c r="Z666" s="149"/>
      <c r="AA666" s="164"/>
      <c r="AB666" s="149"/>
      <c r="AC666" s="149"/>
      <c r="AD666" s="149"/>
      <c r="AE666" s="149"/>
      <c r="AF666" s="165" t="e">
        <f t="shared" si="37"/>
        <v>#DIV/0!</v>
      </c>
      <c r="AG666" s="166"/>
      <c r="AH666" s="166" t="b">
        <f t="shared" si="38"/>
        <v>1</v>
      </c>
    </row>
    <row r="667" spans="1:34" s="167" customFormat="1" ht="44.25" customHeight="1" thickBot="1" x14ac:dyDescent="0.3">
      <c r="A667" s="149"/>
      <c r="B667" s="149"/>
      <c r="C667" s="151"/>
      <c r="D667" s="149"/>
      <c r="E667" s="151" t="str">
        <f>IF(D667=1,'Tipo '!$B$2,IF(D667=2,'Tipo '!$B$3,IF(D667=3,'Tipo '!$B$4,IF(D667=4,'Tipo '!$B$5,IF(D667=5,'Tipo '!$B$6,IF(D667=6,'Tipo '!$B$7,IF(D667=7,'Tipo '!$B$8,IF(D667=8,'Tipo '!$B$9,IF(D667=9,'Tipo '!$B$10,IF(D667=10,'Tipo '!$B$11,IF(D667=11,'Tipo '!$B$12,IF(D667=12,'Tipo '!$B$13,IF(D667=13,'Tipo '!$B$14,IF(D667=14,'Tipo '!$B$15,IF(D667=15,'Tipo '!$B$16,IF(D667=16,'Tipo '!$B$17,IF(D667=17,'Tipo '!$B$18,IF(D667=18,'Tipo '!$B$19,IF(D667=19,'Tipo '!$B$20,IF(D667=20,'Tipo '!$B$21,"No ha seleccionado un tipo de contrato válido"))))))))))))))))))))</f>
        <v>No ha seleccionado un tipo de contrato válido</v>
      </c>
      <c r="F667" s="151"/>
      <c r="G667" s="151"/>
      <c r="H667" s="154"/>
      <c r="I667" s="154"/>
      <c r="J667" s="155"/>
      <c r="K667" s="156" t="str">
        <f>IF(J667=1,'Equivalencia BH-BMPT'!$D$2,IF(J667=2,'Equivalencia BH-BMPT'!$D$3,IF(J667=3,'Equivalencia BH-BMPT'!$D$4,IF(J667=4,'Equivalencia BH-BMPT'!$D$5,IF(J667=5,'Equivalencia BH-BMPT'!$D$6,IF(J667=6,'Equivalencia BH-BMPT'!$D$7,IF(J667=7,'Equivalencia BH-BMPT'!$D$8,IF(J667=8,'Equivalencia BH-BMPT'!$D$9,IF(J667=9,'Equivalencia BH-BMPT'!$D$10,IF(J667=10,'Equivalencia BH-BMPT'!$D$11,IF(J667=11,'Equivalencia BH-BMPT'!$D$12,IF(J667=12,'Equivalencia BH-BMPT'!$D$13,IF(J667=13,'Equivalencia BH-BMPT'!$D$14,IF(J667=14,'Equivalencia BH-BMPT'!$D$15,IF(J667=15,'Equivalencia BH-BMPT'!$D$16,IF(J667=16,'Equivalencia BH-BMPT'!$D$17,IF(J667=17,'Equivalencia BH-BMPT'!$D$18,IF(J667=18,'Equivalencia BH-BMPT'!$D$19,IF(J667=19,'Equivalencia BH-BMPT'!$D$20,IF(J667=20,'Equivalencia BH-BMPT'!$D$21,IF(J667=21,'Equivalencia BH-BMPT'!$D$22,IF(J667=22,'Equivalencia BH-BMPT'!$D$23,IF(J667=23,'Equivalencia BH-BMPT'!#REF!,IF(J667=24,'Equivalencia BH-BMPT'!$D$25,IF(J667=25,'Equivalencia BH-BMPT'!$D$26,IF(J667=26,'Equivalencia BH-BMPT'!$D$27,IF(J667=27,'Equivalencia BH-BMPT'!$D$28,IF(J667=28,'Equivalencia BH-BMPT'!$D$29,IF(J667=29,'Equivalencia BH-BMPT'!$D$30,IF(J667=30,'Equivalencia BH-BMPT'!$D$31,IF(J667=31,'Equivalencia BH-BMPT'!$D$32,IF(J667=32,'Equivalencia BH-BMPT'!$D$33,IF(J667=33,'Equivalencia BH-BMPT'!$D$34,IF(J667=34,'Equivalencia BH-BMPT'!$D$35,IF(J667=35,'Equivalencia BH-BMPT'!$D$36,IF(J667=36,'Equivalencia BH-BMPT'!$D$37,IF(J667=37,'Equivalencia BH-BMPT'!$D$38,IF(J667=38,'Equivalencia BH-BMPT'!#REF!,IF(J667=39,'Equivalencia BH-BMPT'!$D$40,IF(J667=40,'Equivalencia BH-BMPT'!$D$41,IF(J667=41,'Equivalencia BH-BMPT'!$D$42,IF(J667=42,'Equivalencia BH-BMPT'!$D$43,IF(J667=43,'Equivalencia BH-BMPT'!$D$44,IF(J667=44,'Equivalencia BH-BMPT'!$D$45,IF(J667=45,'Equivalencia BH-BMPT'!$D$46,"No ha seleccionado un número de programa")))))))))))))))))))))))))))))))))))))))))))))</f>
        <v>No ha seleccionado un número de programa</v>
      </c>
      <c r="L667" s="157"/>
      <c r="M667" s="149"/>
      <c r="N667" s="189"/>
      <c r="O667" s="190"/>
      <c r="P667" s="161"/>
      <c r="Q667" s="162"/>
      <c r="R667" s="162"/>
      <c r="S667" s="162"/>
      <c r="T667" s="162">
        <f t="shared" si="36"/>
        <v>0</v>
      </c>
      <c r="U667" s="162"/>
      <c r="V667" s="191"/>
      <c r="W667" s="191"/>
      <c r="X667" s="191"/>
      <c r="Y667" s="149"/>
      <c r="Z667" s="149"/>
      <c r="AA667" s="164"/>
      <c r="AB667" s="149"/>
      <c r="AC667" s="149"/>
      <c r="AD667" s="149"/>
      <c r="AE667" s="149"/>
      <c r="AF667" s="165" t="e">
        <f t="shared" si="37"/>
        <v>#DIV/0!</v>
      </c>
      <c r="AG667" s="166"/>
      <c r="AH667" s="166" t="b">
        <f t="shared" si="38"/>
        <v>1</v>
      </c>
    </row>
    <row r="668" spans="1:34" s="167" customFormat="1" ht="44.25" customHeight="1" thickBot="1" x14ac:dyDescent="0.3">
      <c r="A668" s="149"/>
      <c r="B668" s="149"/>
      <c r="C668" s="151"/>
      <c r="D668" s="149"/>
      <c r="E668" s="151" t="str">
        <f>IF(D668=1,'Tipo '!$B$2,IF(D668=2,'Tipo '!$B$3,IF(D668=3,'Tipo '!$B$4,IF(D668=4,'Tipo '!$B$5,IF(D668=5,'Tipo '!$B$6,IF(D668=6,'Tipo '!$B$7,IF(D668=7,'Tipo '!$B$8,IF(D668=8,'Tipo '!$B$9,IF(D668=9,'Tipo '!$B$10,IF(D668=10,'Tipo '!$B$11,IF(D668=11,'Tipo '!$B$12,IF(D668=12,'Tipo '!$B$13,IF(D668=13,'Tipo '!$B$14,IF(D668=14,'Tipo '!$B$15,IF(D668=15,'Tipo '!$B$16,IF(D668=16,'Tipo '!$B$17,IF(D668=17,'Tipo '!$B$18,IF(D668=18,'Tipo '!$B$19,IF(D668=19,'Tipo '!$B$20,IF(D668=20,'Tipo '!$B$21,"No ha seleccionado un tipo de contrato válido"))))))))))))))))))))</f>
        <v>No ha seleccionado un tipo de contrato válido</v>
      </c>
      <c r="F668" s="151"/>
      <c r="G668" s="151"/>
      <c r="H668" s="154"/>
      <c r="I668" s="154"/>
      <c r="J668" s="155"/>
      <c r="K668" s="156" t="str">
        <f>IF(J668=1,'Equivalencia BH-BMPT'!$D$2,IF(J668=2,'Equivalencia BH-BMPT'!$D$3,IF(J668=3,'Equivalencia BH-BMPT'!$D$4,IF(J668=4,'Equivalencia BH-BMPT'!$D$5,IF(J668=5,'Equivalencia BH-BMPT'!$D$6,IF(J668=6,'Equivalencia BH-BMPT'!$D$7,IF(J668=7,'Equivalencia BH-BMPT'!$D$8,IF(J668=8,'Equivalencia BH-BMPT'!$D$9,IF(J668=9,'Equivalencia BH-BMPT'!$D$10,IF(J668=10,'Equivalencia BH-BMPT'!$D$11,IF(J668=11,'Equivalencia BH-BMPT'!$D$12,IF(J668=12,'Equivalencia BH-BMPT'!$D$13,IF(J668=13,'Equivalencia BH-BMPT'!$D$14,IF(J668=14,'Equivalencia BH-BMPT'!$D$15,IF(J668=15,'Equivalencia BH-BMPT'!$D$16,IF(J668=16,'Equivalencia BH-BMPT'!$D$17,IF(J668=17,'Equivalencia BH-BMPT'!$D$18,IF(J668=18,'Equivalencia BH-BMPT'!$D$19,IF(J668=19,'Equivalencia BH-BMPT'!$D$20,IF(J668=20,'Equivalencia BH-BMPT'!$D$21,IF(J668=21,'Equivalencia BH-BMPT'!$D$22,IF(J668=22,'Equivalencia BH-BMPT'!$D$23,IF(J668=23,'Equivalencia BH-BMPT'!#REF!,IF(J668=24,'Equivalencia BH-BMPT'!$D$25,IF(J668=25,'Equivalencia BH-BMPT'!$D$26,IF(J668=26,'Equivalencia BH-BMPT'!$D$27,IF(J668=27,'Equivalencia BH-BMPT'!$D$28,IF(J668=28,'Equivalencia BH-BMPT'!$D$29,IF(J668=29,'Equivalencia BH-BMPT'!$D$30,IF(J668=30,'Equivalencia BH-BMPT'!$D$31,IF(J668=31,'Equivalencia BH-BMPT'!$D$32,IF(J668=32,'Equivalencia BH-BMPT'!$D$33,IF(J668=33,'Equivalencia BH-BMPT'!$D$34,IF(J668=34,'Equivalencia BH-BMPT'!$D$35,IF(J668=35,'Equivalencia BH-BMPT'!$D$36,IF(J668=36,'Equivalencia BH-BMPT'!$D$37,IF(J668=37,'Equivalencia BH-BMPT'!$D$38,IF(J668=38,'Equivalencia BH-BMPT'!#REF!,IF(J668=39,'Equivalencia BH-BMPT'!$D$40,IF(J668=40,'Equivalencia BH-BMPT'!$D$41,IF(J668=41,'Equivalencia BH-BMPT'!$D$42,IF(J668=42,'Equivalencia BH-BMPT'!$D$43,IF(J668=43,'Equivalencia BH-BMPT'!$D$44,IF(J668=44,'Equivalencia BH-BMPT'!$D$45,IF(J668=45,'Equivalencia BH-BMPT'!$D$46,"No ha seleccionado un número de programa")))))))))))))))))))))))))))))))))))))))))))))</f>
        <v>No ha seleccionado un número de programa</v>
      </c>
      <c r="L668" s="157"/>
      <c r="M668" s="149"/>
      <c r="N668" s="189"/>
      <c r="O668" s="190"/>
      <c r="P668" s="161"/>
      <c r="Q668" s="162"/>
      <c r="R668" s="162"/>
      <c r="S668" s="162"/>
      <c r="T668" s="162">
        <f t="shared" si="36"/>
        <v>0</v>
      </c>
      <c r="U668" s="162"/>
      <c r="V668" s="191"/>
      <c r="W668" s="191"/>
      <c r="X668" s="191"/>
      <c r="Y668" s="149"/>
      <c r="Z668" s="149"/>
      <c r="AA668" s="164"/>
      <c r="AB668" s="149"/>
      <c r="AC668" s="149"/>
      <c r="AD668" s="149"/>
      <c r="AE668" s="149"/>
      <c r="AF668" s="165" t="e">
        <f t="shared" si="37"/>
        <v>#DIV/0!</v>
      </c>
      <c r="AG668" s="166"/>
      <c r="AH668" s="166" t="b">
        <f t="shared" si="38"/>
        <v>1</v>
      </c>
    </row>
    <row r="669" spans="1:34" s="167" customFormat="1" ht="44.25" customHeight="1" thickBot="1" x14ac:dyDescent="0.3">
      <c r="A669" s="149"/>
      <c r="B669" s="149"/>
      <c r="C669" s="151"/>
      <c r="D669" s="149"/>
      <c r="E669" s="151" t="str">
        <f>IF(D669=1,'Tipo '!$B$2,IF(D669=2,'Tipo '!$B$3,IF(D669=3,'Tipo '!$B$4,IF(D669=4,'Tipo '!$B$5,IF(D669=5,'Tipo '!$B$6,IF(D669=6,'Tipo '!$B$7,IF(D669=7,'Tipo '!$B$8,IF(D669=8,'Tipo '!$B$9,IF(D669=9,'Tipo '!$B$10,IF(D669=10,'Tipo '!$B$11,IF(D669=11,'Tipo '!$B$12,IF(D669=12,'Tipo '!$B$13,IF(D669=13,'Tipo '!$B$14,IF(D669=14,'Tipo '!$B$15,IF(D669=15,'Tipo '!$B$16,IF(D669=16,'Tipo '!$B$17,IF(D669=17,'Tipo '!$B$18,IF(D669=18,'Tipo '!$B$19,IF(D669=19,'Tipo '!$B$20,IF(D669=20,'Tipo '!$B$21,"No ha seleccionado un tipo de contrato válido"))))))))))))))))))))</f>
        <v>No ha seleccionado un tipo de contrato válido</v>
      </c>
      <c r="F669" s="151"/>
      <c r="G669" s="151"/>
      <c r="H669" s="154"/>
      <c r="I669" s="154"/>
      <c r="J669" s="155"/>
      <c r="K669" s="156" t="str">
        <f>IF(J669=1,'Equivalencia BH-BMPT'!$D$2,IF(J669=2,'Equivalencia BH-BMPT'!$D$3,IF(J669=3,'Equivalencia BH-BMPT'!$D$4,IF(J669=4,'Equivalencia BH-BMPT'!$D$5,IF(J669=5,'Equivalencia BH-BMPT'!$D$6,IF(J669=6,'Equivalencia BH-BMPT'!$D$7,IF(J669=7,'Equivalencia BH-BMPT'!$D$8,IF(J669=8,'Equivalencia BH-BMPT'!$D$9,IF(J669=9,'Equivalencia BH-BMPT'!$D$10,IF(J669=10,'Equivalencia BH-BMPT'!$D$11,IF(J669=11,'Equivalencia BH-BMPT'!$D$12,IF(J669=12,'Equivalencia BH-BMPT'!$D$13,IF(J669=13,'Equivalencia BH-BMPT'!$D$14,IF(J669=14,'Equivalencia BH-BMPT'!$D$15,IF(J669=15,'Equivalencia BH-BMPT'!$D$16,IF(J669=16,'Equivalencia BH-BMPT'!$D$17,IF(J669=17,'Equivalencia BH-BMPT'!$D$18,IF(J669=18,'Equivalencia BH-BMPT'!$D$19,IF(J669=19,'Equivalencia BH-BMPT'!$D$20,IF(J669=20,'Equivalencia BH-BMPT'!$D$21,IF(J669=21,'Equivalencia BH-BMPT'!$D$22,IF(J669=22,'Equivalencia BH-BMPT'!$D$23,IF(J669=23,'Equivalencia BH-BMPT'!#REF!,IF(J669=24,'Equivalencia BH-BMPT'!$D$25,IF(J669=25,'Equivalencia BH-BMPT'!$D$26,IF(J669=26,'Equivalencia BH-BMPT'!$D$27,IF(J669=27,'Equivalencia BH-BMPT'!$D$28,IF(J669=28,'Equivalencia BH-BMPT'!$D$29,IF(J669=29,'Equivalencia BH-BMPT'!$D$30,IF(J669=30,'Equivalencia BH-BMPT'!$D$31,IF(J669=31,'Equivalencia BH-BMPT'!$D$32,IF(J669=32,'Equivalencia BH-BMPT'!$D$33,IF(J669=33,'Equivalencia BH-BMPT'!$D$34,IF(J669=34,'Equivalencia BH-BMPT'!$D$35,IF(J669=35,'Equivalencia BH-BMPT'!$D$36,IF(J669=36,'Equivalencia BH-BMPT'!$D$37,IF(J669=37,'Equivalencia BH-BMPT'!$D$38,IF(J669=38,'Equivalencia BH-BMPT'!#REF!,IF(J669=39,'Equivalencia BH-BMPT'!$D$40,IF(J669=40,'Equivalencia BH-BMPT'!$D$41,IF(J669=41,'Equivalencia BH-BMPT'!$D$42,IF(J669=42,'Equivalencia BH-BMPT'!$D$43,IF(J669=43,'Equivalencia BH-BMPT'!$D$44,IF(J669=44,'Equivalencia BH-BMPT'!$D$45,IF(J669=45,'Equivalencia BH-BMPT'!$D$46,"No ha seleccionado un número de programa")))))))))))))))))))))))))))))))))))))))))))))</f>
        <v>No ha seleccionado un número de programa</v>
      </c>
      <c r="L669" s="157"/>
      <c r="M669" s="149"/>
      <c r="N669" s="189"/>
      <c r="O669" s="190"/>
      <c r="P669" s="161"/>
      <c r="Q669" s="162"/>
      <c r="R669" s="162"/>
      <c r="S669" s="162"/>
      <c r="T669" s="162">
        <f t="shared" si="36"/>
        <v>0</v>
      </c>
      <c r="U669" s="162"/>
      <c r="V669" s="191"/>
      <c r="W669" s="191"/>
      <c r="X669" s="191"/>
      <c r="Y669" s="149"/>
      <c r="Z669" s="149"/>
      <c r="AA669" s="164"/>
      <c r="AB669" s="149"/>
      <c r="AC669" s="149"/>
      <c r="AD669" s="149"/>
      <c r="AE669" s="149"/>
      <c r="AF669" s="165" t="e">
        <f t="shared" si="37"/>
        <v>#DIV/0!</v>
      </c>
      <c r="AG669" s="166"/>
      <c r="AH669" s="166" t="b">
        <f t="shared" si="38"/>
        <v>1</v>
      </c>
    </row>
    <row r="670" spans="1:34" s="167" customFormat="1" ht="44.25" customHeight="1" thickBot="1" x14ac:dyDescent="0.3">
      <c r="A670" s="149"/>
      <c r="B670" s="149"/>
      <c r="C670" s="151"/>
      <c r="D670" s="149"/>
      <c r="E670" s="151" t="str">
        <f>IF(D670=1,'Tipo '!$B$2,IF(D670=2,'Tipo '!$B$3,IF(D670=3,'Tipo '!$B$4,IF(D670=4,'Tipo '!$B$5,IF(D670=5,'Tipo '!$B$6,IF(D670=6,'Tipo '!$B$7,IF(D670=7,'Tipo '!$B$8,IF(D670=8,'Tipo '!$B$9,IF(D670=9,'Tipo '!$B$10,IF(D670=10,'Tipo '!$B$11,IF(D670=11,'Tipo '!$B$12,IF(D670=12,'Tipo '!$B$13,IF(D670=13,'Tipo '!$B$14,IF(D670=14,'Tipo '!$B$15,IF(D670=15,'Tipo '!$B$16,IF(D670=16,'Tipo '!$B$17,IF(D670=17,'Tipo '!$B$18,IF(D670=18,'Tipo '!$B$19,IF(D670=19,'Tipo '!$B$20,IF(D670=20,'Tipo '!$B$21,"No ha seleccionado un tipo de contrato válido"))))))))))))))))))))</f>
        <v>No ha seleccionado un tipo de contrato válido</v>
      </c>
      <c r="F670" s="151"/>
      <c r="G670" s="151"/>
      <c r="H670" s="154"/>
      <c r="I670" s="154"/>
      <c r="J670" s="155"/>
      <c r="K670" s="156" t="str">
        <f>IF(J670=1,'Equivalencia BH-BMPT'!$D$2,IF(J670=2,'Equivalencia BH-BMPT'!$D$3,IF(J670=3,'Equivalencia BH-BMPT'!$D$4,IF(J670=4,'Equivalencia BH-BMPT'!$D$5,IF(J670=5,'Equivalencia BH-BMPT'!$D$6,IF(J670=6,'Equivalencia BH-BMPT'!$D$7,IF(J670=7,'Equivalencia BH-BMPT'!$D$8,IF(J670=8,'Equivalencia BH-BMPT'!$D$9,IF(J670=9,'Equivalencia BH-BMPT'!$D$10,IF(J670=10,'Equivalencia BH-BMPT'!$D$11,IF(J670=11,'Equivalencia BH-BMPT'!$D$12,IF(J670=12,'Equivalencia BH-BMPT'!$D$13,IF(J670=13,'Equivalencia BH-BMPT'!$D$14,IF(J670=14,'Equivalencia BH-BMPT'!$D$15,IF(J670=15,'Equivalencia BH-BMPT'!$D$16,IF(J670=16,'Equivalencia BH-BMPT'!$D$17,IF(J670=17,'Equivalencia BH-BMPT'!$D$18,IF(J670=18,'Equivalencia BH-BMPT'!$D$19,IF(J670=19,'Equivalencia BH-BMPT'!$D$20,IF(J670=20,'Equivalencia BH-BMPT'!$D$21,IF(J670=21,'Equivalencia BH-BMPT'!$D$22,IF(J670=22,'Equivalencia BH-BMPT'!$D$23,IF(J670=23,'Equivalencia BH-BMPT'!#REF!,IF(J670=24,'Equivalencia BH-BMPT'!$D$25,IF(J670=25,'Equivalencia BH-BMPT'!$D$26,IF(J670=26,'Equivalencia BH-BMPT'!$D$27,IF(J670=27,'Equivalencia BH-BMPT'!$D$28,IF(J670=28,'Equivalencia BH-BMPT'!$D$29,IF(J670=29,'Equivalencia BH-BMPT'!$D$30,IF(J670=30,'Equivalencia BH-BMPT'!$D$31,IF(J670=31,'Equivalencia BH-BMPT'!$D$32,IF(J670=32,'Equivalencia BH-BMPT'!$D$33,IF(J670=33,'Equivalencia BH-BMPT'!$D$34,IF(J670=34,'Equivalencia BH-BMPT'!$D$35,IF(J670=35,'Equivalencia BH-BMPT'!$D$36,IF(J670=36,'Equivalencia BH-BMPT'!$D$37,IF(J670=37,'Equivalencia BH-BMPT'!$D$38,IF(J670=38,'Equivalencia BH-BMPT'!#REF!,IF(J670=39,'Equivalencia BH-BMPT'!$D$40,IF(J670=40,'Equivalencia BH-BMPT'!$D$41,IF(J670=41,'Equivalencia BH-BMPT'!$D$42,IF(J670=42,'Equivalencia BH-BMPT'!$D$43,IF(J670=43,'Equivalencia BH-BMPT'!$D$44,IF(J670=44,'Equivalencia BH-BMPT'!$D$45,IF(J670=45,'Equivalencia BH-BMPT'!$D$46,"No ha seleccionado un número de programa")))))))))))))))))))))))))))))))))))))))))))))</f>
        <v>No ha seleccionado un número de programa</v>
      </c>
      <c r="L670" s="157"/>
      <c r="M670" s="149"/>
      <c r="N670" s="189"/>
      <c r="O670" s="190"/>
      <c r="P670" s="161"/>
      <c r="Q670" s="162"/>
      <c r="R670" s="162"/>
      <c r="S670" s="162"/>
      <c r="T670" s="162">
        <f t="shared" si="36"/>
        <v>0</v>
      </c>
      <c r="U670" s="162"/>
      <c r="V670" s="191"/>
      <c r="W670" s="191"/>
      <c r="X670" s="191"/>
      <c r="Y670" s="149"/>
      <c r="Z670" s="149"/>
      <c r="AA670" s="164"/>
      <c r="AB670" s="149"/>
      <c r="AC670" s="149"/>
      <c r="AD670" s="149"/>
      <c r="AE670" s="149"/>
      <c r="AF670" s="165" t="e">
        <f t="shared" si="37"/>
        <v>#DIV/0!</v>
      </c>
      <c r="AG670" s="166"/>
      <c r="AH670" s="166" t="b">
        <f t="shared" si="38"/>
        <v>1</v>
      </c>
    </row>
    <row r="671" spans="1:34" s="167" customFormat="1" ht="44.25" customHeight="1" thickBot="1" x14ac:dyDescent="0.3">
      <c r="A671" s="149"/>
      <c r="B671" s="149"/>
      <c r="C671" s="151"/>
      <c r="D671" s="149"/>
      <c r="E671" s="151" t="str">
        <f>IF(D671=1,'Tipo '!$B$2,IF(D671=2,'Tipo '!$B$3,IF(D671=3,'Tipo '!$B$4,IF(D671=4,'Tipo '!$B$5,IF(D671=5,'Tipo '!$B$6,IF(D671=6,'Tipo '!$B$7,IF(D671=7,'Tipo '!$B$8,IF(D671=8,'Tipo '!$B$9,IF(D671=9,'Tipo '!$B$10,IF(D671=10,'Tipo '!$B$11,IF(D671=11,'Tipo '!$B$12,IF(D671=12,'Tipo '!$B$13,IF(D671=13,'Tipo '!$B$14,IF(D671=14,'Tipo '!$B$15,IF(D671=15,'Tipo '!$B$16,IF(D671=16,'Tipo '!$B$17,IF(D671=17,'Tipo '!$B$18,IF(D671=18,'Tipo '!$B$19,IF(D671=19,'Tipo '!$B$20,IF(D671=20,'Tipo '!$B$21,"No ha seleccionado un tipo de contrato válido"))))))))))))))))))))</f>
        <v>No ha seleccionado un tipo de contrato válido</v>
      </c>
      <c r="F671" s="151"/>
      <c r="G671" s="151"/>
      <c r="H671" s="154"/>
      <c r="I671" s="154"/>
      <c r="J671" s="155"/>
      <c r="K671" s="156" t="str">
        <f>IF(J671=1,'Equivalencia BH-BMPT'!$D$2,IF(J671=2,'Equivalencia BH-BMPT'!$D$3,IF(J671=3,'Equivalencia BH-BMPT'!$D$4,IF(J671=4,'Equivalencia BH-BMPT'!$D$5,IF(J671=5,'Equivalencia BH-BMPT'!$D$6,IF(J671=6,'Equivalencia BH-BMPT'!$D$7,IF(J671=7,'Equivalencia BH-BMPT'!$D$8,IF(J671=8,'Equivalencia BH-BMPT'!$D$9,IF(J671=9,'Equivalencia BH-BMPT'!$D$10,IF(J671=10,'Equivalencia BH-BMPT'!$D$11,IF(J671=11,'Equivalencia BH-BMPT'!$D$12,IF(J671=12,'Equivalencia BH-BMPT'!$D$13,IF(J671=13,'Equivalencia BH-BMPT'!$D$14,IF(J671=14,'Equivalencia BH-BMPT'!$D$15,IF(J671=15,'Equivalencia BH-BMPT'!$D$16,IF(J671=16,'Equivalencia BH-BMPT'!$D$17,IF(J671=17,'Equivalencia BH-BMPT'!$D$18,IF(J671=18,'Equivalencia BH-BMPT'!$D$19,IF(J671=19,'Equivalencia BH-BMPT'!$D$20,IF(J671=20,'Equivalencia BH-BMPT'!$D$21,IF(J671=21,'Equivalencia BH-BMPT'!$D$22,IF(J671=22,'Equivalencia BH-BMPT'!$D$23,IF(J671=23,'Equivalencia BH-BMPT'!#REF!,IF(J671=24,'Equivalencia BH-BMPT'!$D$25,IF(J671=25,'Equivalencia BH-BMPT'!$D$26,IF(J671=26,'Equivalencia BH-BMPT'!$D$27,IF(J671=27,'Equivalencia BH-BMPT'!$D$28,IF(J671=28,'Equivalencia BH-BMPT'!$D$29,IF(J671=29,'Equivalencia BH-BMPT'!$D$30,IF(J671=30,'Equivalencia BH-BMPT'!$D$31,IF(J671=31,'Equivalencia BH-BMPT'!$D$32,IF(J671=32,'Equivalencia BH-BMPT'!$D$33,IF(J671=33,'Equivalencia BH-BMPT'!$D$34,IF(J671=34,'Equivalencia BH-BMPT'!$D$35,IF(J671=35,'Equivalencia BH-BMPT'!$D$36,IF(J671=36,'Equivalencia BH-BMPT'!$D$37,IF(J671=37,'Equivalencia BH-BMPT'!$D$38,IF(J671=38,'Equivalencia BH-BMPT'!#REF!,IF(J671=39,'Equivalencia BH-BMPT'!$D$40,IF(J671=40,'Equivalencia BH-BMPT'!$D$41,IF(J671=41,'Equivalencia BH-BMPT'!$D$42,IF(J671=42,'Equivalencia BH-BMPT'!$D$43,IF(J671=43,'Equivalencia BH-BMPT'!$D$44,IF(J671=44,'Equivalencia BH-BMPT'!$D$45,IF(J671=45,'Equivalencia BH-BMPT'!$D$46,"No ha seleccionado un número de programa")))))))))))))))))))))))))))))))))))))))))))))</f>
        <v>No ha seleccionado un número de programa</v>
      </c>
      <c r="L671" s="157"/>
      <c r="M671" s="149"/>
      <c r="N671" s="189"/>
      <c r="O671" s="190"/>
      <c r="P671" s="161"/>
      <c r="Q671" s="162"/>
      <c r="R671" s="162"/>
      <c r="S671" s="162"/>
      <c r="T671" s="162">
        <f t="shared" si="36"/>
        <v>0</v>
      </c>
      <c r="U671" s="162"/>
      <c r="V671" s="191"/>
      <c r="W671" s="191"/>
      <c r="X671" s="191"/>
      <c r="Y671" s="149"/>
      <c r="Z671" s="149"/>
      <c r="AA671" s="164"/>
      <c r="AB671" s="149"/>
      <c r="AC671" s="149"/>
      <c r="AD671" s="149"/>
      <c r="AE671" s="149"/>
      <c r="AF671" s="165" t="e">
        <f t="shared" si="37"/>
        <v>#DIV/0!</v>
      </c>
      <c r="AG671" s="166"/>
      <c r="AH671" s="166" t="b">
        <f t="shared" si="38"/>
        <v>1</v>
      </c>
    </row>
    <row r="672" spans="1:34" s="167" customFormat="1" ht="44.25" customHeight="1" thickBot="1" x14ac:dyDescent="0.3">
      <c r="A672" s="149"/>
      <c r="B672" s="149"/>
      <c r="C672" s="151"/>
      <c r="D672" s="149"/>
      <c r="E672" s="151" t="str">
        <f>IF(D672=1,'Tipo '!$B$2,IF(D672=2,'Tipo '!$B$3,IF(D672=3,'Tipo '!$B$4,IF(D672=4,'Tipo '!$B$5,IF(D672=5,'Tipo '!$B$6,IF(D672=6,'Tipo '!$B$7,IF(D672=7,'Tipo '!$B$8,IF(D672=8,'Tipo '!$B$9,IF(D672=9,'Tipo '!$B$10,IF(D672=10,'Tipo '!$B$11,IF(D672=11,'Tipo '!$B$12,IF(D672=12,'Tipo '!$B$13,IF(D672=13,'Tipo '!$B$14,IF(D672=14,'Tipo '!$B$15,IF(D672=15,'Tipo '!$B$16,IF(D672=16,'Tipo '!$B$17,IF(D672=17,'Tipo '!$B$18,IF(D672=18,'Tipo '!$B$19,IF(D672=19,'Tipo '!$B$20,IF(D672=20,'Tipo '!$B$21,"No ha seleccionado un tipo de contrato válido"))))))))))))))))))))</f>
        <v>No ha seleccionado un tipo de contrato válido</v>
      </c>
      <c r="F672" s="151"/>
      <c r="G672" s="151"/>
      <c r="H672" s="154"/>
      <c r="I672" s="154"/>
      <c r="J672" s="155"/>
      <c r="K672" s="156" t="str">
        <f>IF(J672=1,'Equivalencia BH-BMPT'!$D$2,IF(J672=2,'Equivalencia BH-BMPT'!$D$3,IF(J672=3,'Equivalencia BH-BMPT'!$D$4,IF(J672=4,'Equivalencia BH-BMPT'!$D$5,IF(J672=5,'Equivalencia BH-BMPT'!$D$6,IF(J672=6,'Equivalencia BH-BMPT'!$D$7,IF(J672=7,'Equivalencia BH-BMPT'!$D$8,IF(J672=8,'Equivalencia BH-BMPT'!$D$9,IF(J672=9,'Equivalencia BH-BMPT'!$D$10,IF(J672=10,'Equivalencia BH-BMPT'!$D$11,IF(J672=11,'Equivalencia BH-BMPT'!$D$12,IF(J672=12,'Equivalencia BH-BMPT'!$D$13,IF(J672=13,'Equivalencia BH-BMPT'!$D$14,IF(J672=14,'Equivalencia BH-BMPT'!$D$15,IF(J672=15,'Equivalencia BH-BMPT'!$D$16,IF(J672=16,'Equivalencia BH-BMPT'!$D$17,IF(J672=17,'Equivalencia BH-BMPT'!$D$18,IF(J672=18,'Equivalencia BH-BMPT'!$D$19,IF(J672=19,'Equivalencia BH-BMPT'!$D$20,IF(J672=20,'Equivalencia BH-BMPT'!$D$21,IF(J672=21,'Equivalencia BH-BMPT'!$D$22,IF(J672=22,'Equivalencia BH-BMPT'!$D$23,IF(J672=23,'Equivalencia BH-BMPT'!#REF!,IF(J672=24,'Equivalencia BH-BMPT'!$D$25,IF(J672=25,'Equivalencia BH-BMPT'!$D$26,IF(J672=26,'Equivalencia BH-BMPT'!$D$27,IF(J672=27,'Equivalencia BH-BMPT'!$D$28,IF(J672=28,'Equivalencia BH-BMPT'!$D$29,IF(J672=29,'Equivalencia BH-BMPT'!$D$30,IF(J672=30,'Equivalencia BH-BMPT'!$D$31,IF(J672=31,'Equivalencia BH-BMPT'!$D$32,IF(J672=32,'Equivalencia BH-BMPT'!$D$33,IF(J672=33,'Equivalencia BH-BMPT'!$D$34,IF(J672=34,'Equivalencia BH-BMPT'!$D$35,IF(J672=35,'Equivalencia BH-BMPT'!$D$36,IF(J672=36,'Equivalencia BH-BMPT'!$D$37,IF(J672=37,'Equivalencia BH-BMPT'!$D$38,IF(J672=38,'Equivalencia BH-BMPT'!#REF!,IF(J672=39,'Equivalencia BH-BMPT'!$D$40,IF(J672=40,'Equivalencia BH-BMPT'!$D$41,IF(J672=41,'Equivalencia BH-BMPT'!$D$42,IF(J672=42,'Equivalencia BH-BMPT'!$D$43,IF(J672=43,'Equivalencia BH-BMPT'!$D$44,IF(J672=44,'Equivalencia BH-BMPT'!$D$45,IF(J672=45,'Equivalencia BH-BMPT'!$D$46,"No ha seleccionado un número de programa")))))))))))))))))))))))))))))))))))))))))))))</f>
        <v>No ha seleccionado un número de programa</v>
      </c>
      <c r="L672" s="157"/>
      <c r="M672" s="149"/>
      <c r="N672" s="189"/>
      <c r="O672" s="190"/>
      <c r="P672" s="161"/>
      <c r="Q672" s="162"/>
      <c r="R672" s="162"/>
      <c r="S672" s="162"/>
      <c r="T672" s="162">
        <f t="shared" si="36"/>
        <v>0</v>
      </c>
      <c r="U672" s="162"/>
      <c r="V672" s="191"/>
      <c r="W672" s="191"/>
      <c r="X672" s="191"/>
      <c r="Y672" s="149"/>
      <c r="Z672" s="149"/>
      <c r="AA672" s="164"/>
      <c r="AB672" s="149"/>
      <c r="AC672" s="149"/>
      <c r="AD672" s="149"/>
      <c r="AE672" s="149"/>
      <c r="AF672" s="165" t="e">
        <f t="shared" si="37"/>
        <v>#DIV/0!</v>
      </c>
      <c r="AG672" s="166"/>
      <c r="AH672" s="166" t="b">
        <f t="shared" si="38"/>
        <v>1</v>
      </c>
    </row>
    <row r="673" spans="1:34" s="167" customFormat="1" ht="44.25" customHeight="1" thickBot="1" x14ac:dyDescent="0.3">
      <c r="A673" s="149"/>
      <c r="B673" s="149"/>
      <c r="C673" s="151"/>
      <c r="D673" s="149"/>
      <c r="E673" s="151" t="str">
        <f>IF(D673=1,'Tipo '!$B$2,IF(D673=2,'Tipo '!$B$3,IF(D673=3,'Tipo '!$B$4,IF(D673=4,'Tipo '!$B$5,IF(D673=5,'Tipo '!$B$6,IF(D673=6,'Tipo '!$B$7,IF(D673=7,'Tipo '!$B$8,IF(D673=8,'Tipo '!$B$9,IF(D673=9,'Tipo '!$B$10,IF(D673=10,'Tipo '!$B$11,IF(D673=11,'Tipo '!$B$12,IF(D673=12,'Tipo '!$B$13,IF(D673=13,'Tipo '!$B$14,IF(D673=14,'Tipo '!$B$15,IF(D673=15,'Tipo '!$B$16,IF(D673=16,'Tipo '!$B$17,IF(D673=17,'Tipo '!$B$18,IF(D673=18,'Tipo '!$B$19,IF(D673=19,'Tipo '!$B$20,IF(D673=20,'Tipo '!$B$21,"No ha seleccionado un tipo de contrato válido"))))))))))))))))))))</f>
        <v>No ha seleccionado un tipo de contrato válido</v>
      </c>
      <c r="F673" s="151"/>
      <c r="G673" s="151"/>
      <c r="H673" s="154"/>
      <c r="I673" s="154"/>
      <c r="J673" s="155"/>
      <c r="K673" s="156" t="str">
        <f>IF(J673=1,'Equivalencia BH-BMPT'!$D$2,IF(J673=2,'Equivalencia BH-BMPT'!$D$3,IF(J673=3,'Equivalencia BH-BMPT'!$D$4,IF(J673=4,'Equivalencia BH-BMPT'!$D$5,IF(J673=5,'Equivalencia BH-BMPT'!$D$6,IF(J673=6,'Equivalencia BH-BMPT'!$D$7,IF(J673=7,'Equivalencia BH-BMPT'!$D$8,IF(J673=8,'Equivalencia BH-BMPT'!$D$9,IF(J673=9,'Equivalencia BH-BMPT'!$D$10,IF(J673=10,'Equivalencia BH-BMPT'!$D$11,IF(J673=11,'Equivalencia BH-BMPT'!$D$12,IF(J673=12,'Equivalencia BH-BMPT'!$D$13,IF(J673=13,'Equivalencia BH-BMPT'!$D$14,IF(J673=14,'Equivalencia BH-BMPT'!$D$15,IF(J673=15,'Equivalencia BH-BMPT'!$D$16,IF(J673=16,'Equivalencia BH-BMPT'!$D$17,IF(J673=17,'Equivalencia BH-BMPT'!$D$18,IF(J673=18,'Equivalencia BH-BMPT'!$D$19,IF(J673=19,'Equivalencia BH-BMPT'!$D$20,IF(J673=20,'Equivalencia BH-BMPT'!$D$21,IF(J673=21,'Equivalencia BH-BMPT'!$D$22,IF(J673=22,'Equivalencia BH-BMPT'!$D$23,IF(J673=23,'Equivalencia BH-BMPT'!#REF!,IF(J673=24,'Equivalencia BH-BMPT'!$D$25,IF(J673=25,'Equivalencia BH-BMPT'!$D$26,IF(J673=26,'Equivalencia BH-BMPT'!$D$27,IF(J673=27,'Equivalencia BH-BMPT'!$D$28,IF(J673=28,'Equivalencia BH-BMPT'!$D$29,IF(J673=29,'Equivalencia BH-BMPT'!$D$30,IF(J673=30,'Equivalencia BH-BMPT'!$D$31,IF(J673=31,'Equivalencia BH-BMPT'!$D$32,IF(J673=32,'Equivalencia BH-BMPT'!$D$33,IF(J673=33,'Equivalencia BH-BMPT'!$D$34,IF(J673=34,'Equivalencia BH-BMPT'!$D$35,IF(J673=35,'Equivalencia BH-BMPT'!$D$36,IF(J673=36,'Equivalencia BH-BMPT'!$D$37,IF(J673=37,'Equivalencia BH-BMPT'!$D$38,IF(J673=38,'Equivalencia BH-BMPT'!#REF!,IF(J673=39,'Equivalencia BH-BMPT'!$D$40,IF(J673=40,'Equivalencia BH-BMPT'!$D$41,IF(J673=41,'Equivalencia BH-BMPT'!$D$42,IF(J673=42,'Equivalencia BH-BMPT'!$D$43,IF(J673=43,'Equivalencia BH-BMPT'!$D$44,IF(J673=44,'Equivalencia BH-BMPT'!$D$45,IF(J673=45,'Equivalencia BH-BMPT'!$D$46,"No ha seleccionado un número de programa")))))))))))))))))))))))))))))))))))))))))))))</f>
        <v>No ha seleccionado un número de programa</v>
      </c>
      <c r="L673" s="157"/>
      <c r="M673" s="149"/>
      <c r="N673" s="189"/>
      <c r="O673" s="190"/>
      <c r="P673" s="161"/>
      <c r="Q673" s="162"/>
      <c r="R673" s="162"/>
      <c r="S673" s="162"/>
      <c r="T673" s="162">
        <f t="shared" si="36"/>
        <v>0</v>
      </c>
      <c r="U673" s="162"/>
      <c r="V673" s="191"/>
      <c r="W673" s="191"/>
      <c r="X673" s="191"/>
      <c r="Y673" s="149"/>
      <c r="Z673" s="149"/>
      <c r="AA673" s="164"/>
      <c r="AB673" s="149"/>
      <c r="AC673" s="149"/>
      <c r="AD673" s="149"/>
      <c r="AE673" s="149"/>
      <c r="AF673" s="165" t="e">
        <f t="shared" si="37"/>
        <v>#DIV/0!</v>
      </c>
      <c r="AG673" s="166"/>
      <c r="AH673" s="166" t="b">
        <f t="shared" si="38"/>
        <v>1</v>
      </c>
    </row>
    <row r="674" spans="1:34" s="167" customFormat="1" ht="44.25" customHeight="1" thickBot="1" x14ac:dyDescent="0.3">
      <c r="A674" s="149"/>
      <c r="B674" s="149"/>
      <c r="C674" s="151"/>
      <c r="D674" s="149"/>
      <c r="E674" s="151" t="str">
        <f>IF(D674=1,'Tipo '!$B$2,IF(D674=2,'Tipo '!$B$3,IF(D674=3,'Tipo '!$B$4,IF(D674=4,'Tipo '!$B$5,IF(D674=5,'Tipo '!$B$6,IF(D674=6,'Tipo '!$B$7,IF(D674=7,'Tipo '!$B$8,IF(D674=8,'Tipo '!$B$9,IF(D674=9,'Tipo '!$B$10,IF(D674=10,'Tipo '!$B$11,IF(D674=11,'Tipo '!$B$12,IF(D674=12,'Tipo '!$B$13,IF(D674=13,'Tipo '!$B$14,IF(D674=14,'Tipo '!$B$15,IF(D674=15,'Tipo '!$B$16,IF(D674=16,'Tipo '!$B$17,IF(D674=17,'Tipo '!$B$18,IF(D674=18,'Tipo '!$B$19,IF(D674=19,'Tipo '!$B$20,IF(D674=20,'Tipo '!$B$21,"No ha seleccionado un tipo de contrato válido"))))))))))))))))))))</f>
        <v>No ha seleccionado un tipo de contrato válido</v>
      </c>
      <c r="F674" s="151"/>
      <c r="G674" s="151"/>
      <c r="H674" s="154"/>
      <c r="I674" s="154"/>
      <c r="J674" s="155"/>
      <c r="K674" s="156" t="str">
        <f>IF(J674=1,'Equivalencia BH-BMPT'!$D$2,IF(J674=2,'Equivalencia BH-BMPT'!$D$3,IF(J674=3,'Equivalencia BH-BMPT'!$D$4,IF(J674=4,'Equivalencia BH-BMPT'!$D$5,IF(J674=5,'Equivalencia BH-BMPT'!$D$6,IF(J674=6,'Equivalencia BH-BMPT'!$D$7,IF(J674=7,'Equivalencia BH-BMPT'!$D$8,IF(J674=8,'Equivalencia BH-BMPT'!$D$9,IF(J674=9,'Equivalencia BH-BMPT'!$D$10,IF(J674=10,'Equivalencia BH-BMPT'!$D$11,IF(J674=11,'Equivalencia BH-BMPT'!$D$12,IF(J674=12,'Equivalencia BH-BMPT'!$D$13,IF(J674=13,'Equivalencia BH-BMPT'!$D$14,IF(J674=14,'Equivalencia BH-BMPT'!$D$15,IF(J674=15,'Equivalencia BH-BMPT'!$D$16,IF(J674=16,'Equivalencia BH-BMPT'!$D$17,IF(J674=17,'Equivalencia BH-BMPT'!$D$18,IF(J674=18,'Equivalencia BH-BMPT'!$D$19,IF(J674=19,'Equivalencia BH-BMPT'!$D$20,IF(J674=20,'Equivalencia BH-BMPT'!$D$21,IF(J674=21,'Equivalencia BH-BMPT'!$D$22,IF(J674=22,'Equivalencia BH-BMPT'!$D$23,IF(J674=23,'Equivalencia BH-BMPT'!#REF!,IF(J674=24,'Equivalencia BH-BMPT'!$D$25,IF(J674=25,'Equivalencia BH-BMPT'!$D$26,IF(J674=26,'Equivalencia BH-BMPT'!$D$27,IF(J674=27,'Equivalencia BH-BMPT'!$D$28,IF(J674=28,'Equivalencia BH-BMPT'!$D$29,IF(J674=29,'Equivalencia BH-BMPT'!$D$30,IF(J674=30,'Equivalencia BH-BMPT'!$D$31,IF(J674=31,'Equivalencia BH-BMPT'!$D$32,IF(J674=32,'Equivalencia BH-BMPT'!$D$33,IF(J674=33,'Equivalencia BH-BMPT'!$D$34,IF(J674=34,'Equivalencia BH-BMPT'!$D$35,IF(J674=35,'Equivalencia BH-BMPT'!$D$36,IF(J674=36,'Equivalencia BH-BMPT'!$D$37,IF(J674=37,'Equivalencia BH-BMPT'!$D$38,IF(J674=38,'Equivalencia BH-BMPT'!#REF!,IF(J674=39,'Equivalencia BH-BMPT'!$D$40,IF(J674=40,'Equivalencia BH-BMPT'!$D$41,IF(J674=41,'Equivalencia BH-BMPT'!$D$42,IF(J674=42,'Equivalencia BH-BMPT'!$D$43,IF(J674=43,'Equivalencia BH-BMPT'!$D$44,IF(J674=44,'Equivalencia BH-BMPT'!$D$45,IF(J674=45,'Equivalencia BH-BMPT'!$D$46,"No ha seleccionado un número de programa")))))))))))))))))))))))))))))))))))))))))))))</f>
        <v>No ha seleccionado un número de programa</v>
      </c>
      <c r="L674" s="157"/>
      <c r="M674" s="149"/>
      <c r="N674" s="189"/>
      <c r="O674" s="190"/>
      <c r="P674" s="161"/>
      <c r="Q674" s="162"/>
      <c r="R674" s="162"/>
      <c r="S674" s="162"/>
      <c r="T674" s="162">
        <f t="shared" si="36"/>
        <v>0</v>
      </c>
      <c r="U674" s="162"/>
      <c r="V674" s="191"/>
      <c r="W674" s="191"/>
      <c r="X674" s="191"/>
      <c r="Y674" s="149"/>
      <c r="Z674" s="149"/>
      <c r="AA674" s="164"/>
      <c r="AB674" s="149"/>
      <c r="AC674" s="149"/>
      <c r="AD674" s="149"/>
      <c r="AE674" s="149"/>
      <c r="AF674" s="165" t="e">
        <f t="shared" si="37"/>
        <v>#DIV/0!</v>
      </c>
      <c r="AG674" s="166"/>
      <c r="AH674" s="166" t="b">
        <f t="shared" si="38"/>
        <v>1</v>
      </c>
    </row>
    <row r="675" spans="1:34" s="167" customFormat="1" ht="44.25" customHeight="1" thickBot="1" x14ac:dyDescent="0.3">
      <c r="A675" s="149"/>
      <c r="B675" s="149"/>
      <c r="C675" s="151"/>
      <c r="D675" s="149"/>
      <c r="E675" s="151" t="str">
        <f>IF(D675=1,'Tipo '!$B$2,IF(D675=2,'Tipo '!$B$3,IF(D675=3,'Tipo '!$B$4,IF(D675=4,'Tipo '!$B$5,IF(D675=5,'Tipo '!$B$6,IF(D675=6,'Tipo '!$B$7,IF(D675=7,'Tipo '!$B$8,IF(D675=8,'Tipo '!$B$9,IF(D675=9,'Tipo '!$B$10,IF(D675=10,'Tipo '!$B$11,IF(D675=11,'Tipo '!$B$12,IF(D675=12,'Tipo '!$B$13,IF(D675=13,'Tipo '!$B$14,IF(D675=14,'Tipo '!$B$15,IF(D675=15,'Tipo '!$B$16,IF(D675=16,'Tipo '!$B$17,IF(D675=17,'Tipo '!$B$18,IF(D675=18,'Tipo '!$B$19,IF(D675=19,'Tipo '!$B$20,IF(D675=20,'Tipo '!$B$21,"No ha seleccionado un tipo de contrato válido"))))))))))))))))))))</f>
        <v>No ha seleccionado un tipo de contrato válido</v>
      </c>
      <c r="F675" s="151"/>
      <c r="G675" s="151"/>
      <c r="H675" s="154"/>
      <c r="I675" s="154"/>
      <c r="J675" s="155"/>
      <c r="K675" s="156" t="str">
        <f>IF(J675=1,'Equivalencia BH-BMPT'!$D$2,IF(J675=2,'Equivalencia BH-BMPT'!$D$3,IF(J675=3,'Equivalencia BH-BMPT'!$D$4,IF(J675=4,'Equivalencia BH-BMPT'!$D$5,IF(J675=5,'Equivalencia BH-BMPT'!$D$6,IF(J675=6,'Equivalencia BH-BMPT'!$D$7,IF(J675=7,'Equivalencia BH-BMPT'!$D$8,IF(J675=8,'Equivalencia BH-BMPT'!$D$9,IF(J675=9,'Equivalencia BH-BMPT'!$D$10,IF(J675=10,'Equivalencia BH-BMPT'!$D$11,IF(J675=11,'Equivalencia BH-BMPT'!$D$12,IF(J675=12,'Equivalencia BH-BMPT'!$D$13,IF(J675=13,'Equivalencia BH-BMPT'!$D$14,IF(J675=14,'Equivalencia BH-BMPT'!$D$15,IF(J675=15,'Equivalencia BH-BMPT'!$D$16,IF(J675=16,'Equivalencia BH-BMPT'!$D$17,IF(J675=17,'Equivalencia BH-BMPT'!$D$18,IF(J675=18,'Equivalencia BH-BMPT'!$D$19,IF(J675=19,'Equivalencia BH-BMPT'!$D$20,IF(J675=20,'Equivalencia BH-BMPT'!$D$21,IF(J675=21,'Equivalencia BH-BMPT'!$D$22,IF(J675=22,'Equivalencia BH-BMPT'!$D$23,IF(J675=23,'Equivalencia BH-BMPT'!#REF!,IF(J675=24,'Equivalencia BH-BMPT'!$D$25,IF(J675=25,'Equivalencia BH-BMPT'!$D$26,IF(J675=26,'Equivalencia BH-BMPT'!$D$27,IF(J675=27,'Equivalencia BH-BMPT'!$D$28,IF(J675=28,'Equivalencia BH-BMPT'!$D$29,IF(J675=29,'Equivalencia BH-BMPT'!$D$30,IF(J675=30,'Equivalencia BH-BMPT'!$D$31,IF(J675=31,'Equivalencia BH-BMPT'!$D$32,IF(J675=32,'Equivalencia BH-BMPT'!$D$33,IF(J675=33,'Equivalencia BH-BMPT'!$D$34,IF(J675=34,'Equivalencia BH-BMPT'!$D$35,IF(J675=35,'Equivalencia BH-BMPT'!$D$36,IF(J675=36,'Equivalencia BH-BMPT'!$D$37,IF(J675=37,'Equivalencia BH-BMPT'!$D$38,IF(J675=38,'Equivalencia BH-BMPT'!#REF!,IF(J675=39,'Equivalencia BH-BMPT'!$D$40,IF(J675=40,'Equivalencia BH-BMPT'!$D$41,IF(J675=41,'Equivalencia BH-BMPT'!$D$42,IF(J675=42,'Equivalencia BH-BMPT'!$D$43,IF(J675=43,'Equivalencia BH-BMPT'!$D$44,IF(J675=44,'Equivalencia BH-BMPT'!$D$45,IF(J675=45,'Equivalencia BH-BMPT'!$D$46,"No ha seleccionado un número de programa")))))))))))))))))))))))))))))))))))))))))))))</f>
        <v>No ha seleccionado un número de programa</v>
      </c>
      <c r="L675" s="157"/>
      <c r="M675" s="149"/>
      <c r="N675" s="189"/>
      <c r="O675" s="190"/>
      <c r="P675" s="161"/>
      <c r="Q675" s="162"/>
      <c r="R675" s="162"/>
      <c r="S675" s="162"/>
      <c r="T675" s="162">
        <f t="shared" si="36"/>
        <v>0</v>
      </c>
      <c r="U675" s="162"/>
      <c r="V675" s="191"/>
      <c r="W675" s="191"/>
      <c r="X675" s="191"/>
      <c r="Y675" s="149"/>
      <c r="Z675" s="149"/>
      <c r="AA675" s="164"/>
      <c r="AB675" s="149"/>
      <c r="AC675" s="149"/>
      <c r="AD675" s="149"/>
      <c r="AE675" s="149"/>
      <c r="AF675" s="165" t="e">
        <f t="shared" si="37"/>
        <v>#DIV/0!</v>
      </c>
      <c r="AG675" s="166"/>
      <c r="AH675" s="166" t="b">
        <f t="shared" si="38"/>
        <v>1</v>
      </c>
    </row>
    <row r="676" spans="1:34" s="167" customFormat="1" ht="44.25" customHeight="1" thickBot="1" x14ac:dyDescent="0.3">
      <c r="A676" s="149"/>
      <c r="B676" s="149"/>
      <c r="C676" s="151"/>
      <c r="D676" s="149"/>
      <c r="E676" s="151" t="str">
        <f>IF(D676=1,'Tipo '!$B$2,IF(D676=2,'Tipo '!$B$3,IF(D676=3,'Tipo '!$B$4,IF(D676=4,'Tipo '!$B$5,IF(D676=5,'Tipo '!$B$6,IF(D676=6,'Tipo '!$B$7,IF(D676=7,'Tipo '!$B$8,IF(D676=8,'Tipo '!$B$9,IF(D676=9,'Tipo '!$B$10,IF(D676=10,'Tipo '!$B$11,IF(D676=11,'Tipo '!$B$12,IF(D676=12,'Tipo '!$B$13,IF(D676=13,'Tipo '!$B$14,IF(D676=14,'Tipo '!$B$15,IF(D676=15,'Tipo '!$B$16,IF(D676=16,'Tipo '!$B$17,IF(D676=17,'Tipo '!$B$18,IF(D676=18,'Tipo '!$B$19,IF(D676=19,'Tipo '!$B$20,IF(D676=20,'Tipo '!$B$21,"No ha seleccionado un tipo de contrato válido"))))))))))))))))))))</f>
        <v>No ha seleccionado un tipo de contrato válido</v>
      </c>
      <c r="F676" s="151"/>
      <c r="G676" s="151"/>
      <c r="H676" s="154"/>
      <c r="I676" s="154"/>
      <c r="J676" s="155"/>
      <c r="K676" s="156" t="str">
        <f>IF(J676=1,'Equivalencia BH-BMPT'!$D$2,IF(J676=2,'Equivalencia BH-BMPT'!$D$3,IF(J676=3,'Equivalencia BH-BMPT'!$D$4,IF(J676=4,'Equivalencia BH-BMPT'!$D$5,IF(J676=5,'Equivalencia BH-BMPT'!$D$6,IF(J676=6,'Equivalencia BH-BMPT'!$D$7,IF(J676=7,'Equivalencia BH-BMPT'!$D$8,IF(J676=8,'Equivalencia BH-BMPT'!$D$9,IF(J676=9,'Equivalencia BH-BMPT'!$D$10,IF(J676=10,'Equivalencia BH-BMPT'!$D$11,IF(J676=11,'Equivalencia BH-BMPT'!$D$12,IF(J676=12,'Equivalencia BH-BMPT'!$D$13,IF(J676=13,'Equivalencia BH-BMPT'!$D$14,IF(J676=14,'Equivalencia BH-BMPT'!$D$15,IF(J676=15,'Equivalencia BH-BMPT'!$D$16,IF(J676=16,'Equivalencia BH-BMPT'!$D$17,IF(J676=17,'Equivalencia BH-BMPT'!$D$18,IF(J676=18,'Equivalencia BH-BMPT'!$D$19,IF(J676=19,'Equivalencia BH-BMPT'!$D$20,IF(J676=20,'Equivalencia BH-BMPT'!$D$21,IF(J676=21,'Equivalencia BH-BMPT'!$D$22,IF(J676=22,'Equivalencia BH-BMPT'!$D$23,IF(J676=23,'Equivalencia BH-BMPT'!#REF!,IF(J676=24,'Equivalencia BH-BMPT'!$D$25,IF(J676=25,'Equivalencia BH-BMPT'!$D$26,IF(J676=26,'Equivalencia BH-BMPT'!$D$27,IF(J676=27,'Equivalencia BH-BMPT'!$D$28,IF(J676=28,'Equivalencia BH-BMPT'!$D$29,IF(J676=29,'Equivalencia BH-BMPT'!$D$30,IF(J676=30,'Equivalencia BH-BMPT'!$D$31,IF(J676=31,'Equivalencia BH-BMPT'!$D$32,IF(J676=32,'Equivalencia BH-BMPT'!$D$33,IF(J676=33,'Equivalencia BH-BMPT'!$D$34,IF(J676=34,'Equivalencia BH-BMPT'!$D$35,IF(J676=35,'Equivalencia BH-BMPT'!$D$36,IF(J676=36,'Equivalencia BH-BMPT'!$D$37,IF(J676=37,'Equivalencia BH-BMPT'!$D$38,IF(J676=38,'Equivalencia BH-BMPT'!#REF!,IF(J676=39,'Equivalencia BH-BMPT'!$D$40,IF(J676=40,'Equivalencia BH-BMPT'!$D$41,IF(J676=41,'Equivalencia BH-BMPT'!$D$42,IF(J676=42,'Equivalencia BH-BMPT'!$D$43,IF(J676=43,'Equivalencia BH-BMPT'!$D$44,IF(J676=44,'Equivalencia BH-BMPT'!$D$45,IF(J676=45,'Equivalencia BH-BMPT'!$D$46,"No ha seleccionado un número de programa")))))))))))))))))))))))))))))))))))))))))))))</f>
        <v>No ha seleccionado un número de programa</v>
      </c>
      <c r="L676" s="157"/>
      <c r="M676" s="149"/>
      <c r="N676" s="189"/>
      <c r="O676" s="190"/>
      <c r="P676" s="161"/>
      <c r="Q676" s="162"/>
      <c r="R676" s="162"/>
      <c r="S676" s="162"/>
      <c r="T676" s="162">
        <f t="shared" si="36"/>
        <v>0</v>
      </c>
      <c r="U676" s="162"/>
      <c r="V676" s="191"/>
      <c r="W676" s="191"/>
      <c r="X676" s="191"/>
      <c r="Y676" s="149"/>
      <c r="Z676" s="149"/>
      <c r="AA676" s="164"/>
      <c r="AB676" s="149"/>
      <c r="AC676" s="149"/>
      <c r="AD676" s="149"/>
      <c r="AE676" s="149"/>
      <c r="AF676" s="165" t="e">
        <f t="shared" si="37"/>
        <v>#DIV/0!</v>
      </c>
      <c r="AG676" s="166"/>
      <c r="AH676" s="166" t="b">
        <f t="shared" si="38"/>
        <v>1</v>
      </c>
    </row>
    <row r="677" spans="1:34" s="167" customFormat="1" ht="44.25" customHeight="1" thickBot="1" x14ac:dyDescent="0.3">
      <c r="A677" s="149"/>
      <c r="B677" s="149"/>
      <c r="C677" s="151"/>
      <c r="D677" s="149"/>
      <c r="E677" s="151" t="str">
        <f>IF(D677=1,'Tipo '!$B$2,IF(D677=2,'Tipo '!$B$3,IF(D677=3,'Tipo '!$B$4,IF(D677=4,'Tipo '!$B$5,IF(D677=5,'Tipo '!$B$6,IF(D677=6,'Tipo '!$B$7,IF(D677=7,'Tipo '!$B$8,IF(D677=8,'Tipo '!$B$9,IF(D677=9,'Tipo '!$B$10,IF(D677=10,'Tipo '!$B$11,IF(D677=11,'Tipo '!$B$12,IF(D677=12,'Tipo '!$B$13,IF(D677=13,'Tipo '!$B$14,IF(D677=14,'Tipo '!$B$15,IF(D677=15,'Tipo '!$B$16,IF(D677=16,'Tipo '!$B$17,IF(D677=17,'Tipo '!$B$18,IF(D677=18,'Tipo '!$B$19,IF(D677=19,'Tipo '!$B$20,IF(D677=20,'Tipo '!$B$21,"No ha seleccionado un tipo de contrato válido"))))))))))))))))))))</f>
        <v>No ha seleccionado un tipo de contrato válido</v>
      </c>
      <c r="F677" s="151"/>
      <c r="G677" s="151"/>
      <c r="H677" s="154"/>
      <c r="I677" s="154"/>
      <c r="J677" s="155"/>
      <c r="K677" s="156" t="str">
        <f>IF(J677=1,'Equivalencia BH-BMPT'!$D$2,IF(J677=2,'Equivalencia BH-BMPT'!$D$3,IF(J677=3,'Equivalencia BH-BMPT'!$D$4,IF(J677=4,'Equivalencia BH-BMPT'!$D$5,IF(J677=5,'Equivalencia BH-BMPT'!$D$6,IF(J677=6,'Equivalencia BH-BMPT'!$D$7,IF(J677=7,'Equivalencia BH-BMPT'!$D$8,IF(J677=8,'Equivalencia BH-BMPT'!$D$9,IF(J677=9,'Equivalencia BH-BMPT'!$D$10,IF(J677=10,'Equivalencia BH-BMPT'!$D$11,IF(J677=11,'Equivalencia BH-BMPT'!$D$12,IF(J677=12,'Equivalencia BH-BMPT'!$D$13,IF(J677=13,'Equivalencia BH-BMPT'!$D$14,IF(J677=14,'Equivalencia BH-BMPT'!$D$15,IF(J677=15,'Equivalencia BH-BMPT'!$D$16,IF(J677=16,'Equivalencia BH-BMPT'!$D$17,IF(J677=17,'Equivalencia BH-BMPT'!$D$18,IF(J677=18,'Equivalencia BH-BMPT'!$D$19,IF(J677=19,'Equivalencia BH-BMPT'!$D$20,IF(J677=20,'Equivalencia BH-BMPT'!$D$21,IF(J677=21,'Equivalencia BH-BMPT'!$D$22,IF(J677=22,'Equivalencia BH-BMPT'!$D$23,IF(J677=23,'Equivalencia BH-BMPT'!#REF!,IF(J677=24,'Equivalencia BH-BMPT'!$D$25,IF(J677=25,'Equivalencia BH-BMPT'!$D$26,IF(J677=26,'Equivalencia BH-BMPT'!$D$27,IF(J677=27,'Equivalencia BH-BMPT'!$D$28,IF(J677=28,'Equivalencia BH-BMPT'!$D$29,IF(J677=29,'Equivalencia BH-BMPT'!$D$30,IF(J677=30,'Equivalencia BH-BMPT'!$D$31,IF(J677=31,'Equivalencia BH-BMPT'!$D$32,IF(J677=32,'Equivalencia BH-BMPT'!$D$33,IF(J677=33,'Equivalencia BH-BMPT'!$D$34,IF(J677=34,'Equivalencia BH-BMPT'!$D$35,IF(J677=35,'Equivalencia BH-BMPT'!$D$36,IF(J677=36,'Equivalencia BH-BMPT'!$D$37,IF(J677=37,'Equivalencia BH-BMPT'!$D$38,IF(J677=38,'Equivalencia BH-BMPT'!#REF!,IF(J677=39,'Equivalencia BH-BMPT'!$D$40,IF(J677=40,'Equivalencia BH-BMPT'!$D$41,IF(J677=41,'Equivalencia BH-BMPT'!$D$42,IF(J677=42,'Equivalencia BH-BMPT'!$D$43,IF(J677=43,'Equivalencia BH-BMPT'!$D$44,IF(J677=44,'Equivalencia BH-BMPT'!$D$45,IF(J677=45,'Equivalencia BH-BMPT'!$D$46,"No ha seleccionado un número de programa")))))))))))))))))))))))))))))))))))))))))))))</f>
        <v>No ha seleccionado un número de programa</v>
      </c>
      <c r="L677" s="157"/>
      <c r="M677" s="149"/>
      <c r="N677" s="189"/>
      <c r="O677" s="190"/>
      <c r="P677" s="161"/>
      <c r="Q677" s="162"/>
      <c r="R677" s="162"/>
      <c r="S677" s="162"/>
      <c r="T677" s="162">
        <f t="shared" si="36"/>
        <v>0</v>
      </c>
      <c r="U677" s="162"/>
      <c r="V677" s="191"/>
      <c r="W677" s="191"/>
      <c r="X677" s="191"/>
      <c r="Y677" s="149"/>
      <c r="Z677" s="149"/>
      <c r="AA677" s="164"/>
      <c r="AB677" s="149"/>
      <c r="AC677" s="149"/>
      <c r="AD677" s="149"/>
      <c r="AE677" s="149"/>
      <c r="AF677" s="165" t="e">
        <f t="shared" si="37"/>
        <v>#DIV/0!</v>
      </c>
      <c r="AG677" s="166"/>
      <c r="AH677" s="166" t="b">
        <f t="shared" si="38"/>
        <v>1</v>
      </c>
    </row>
    <row r="678" spans="1:34" s="167" customFormat="1" ht="44.25" customHeight="1" thickBot="1" x14ac:dyDescent="0.3">
      <c r="A678" s="149"/>
      <c r="B678" s="149"/>
      <c r="C678" s="151"/>
      <c r="D678" s="149"/>
      <c r="E678" s="151" t="str">
        <f>IF(D678=1,'Tipo '!$B$2,IF(D678=2,'Tipo '!$B$3,IF(D678=3,'Tipo '!$B$4,IF(D678=4,'Tipo '!$B$5,IF(D678=5,'Tipo '!$B$6,IF(D678=6,'Tipo '!$B$7,IF(D678=7,'Tipo '!$B$8,IF(D678=8,'Tipo '!$B$9,IF(D678=9,'Tipo '!$B$10,IF(D678=10,'Tipo '!$B$11,IF(D678=11,'Tipo '!$B$12,IF(D678=12,'Tipo '!$B$13,IF(D678=13,'Tipo '!$B$14,IF(D678=14,'Tipo '!$B$15,IF(D678=15,'Tipo '!$B$16,IF(D678=16,'Tipo '!$B$17,IF(D678=17,'Tipo '!$B$18,IF(D678=18,'Tipo '!$B$19,IF(D678=19,'Tipo '!$B$20,IF(D678=20,'Tipo '!$B$21,"No ha seleccionado un tipo de contrato válido"))))))))))))))))))))</f>
        <v>No ha seleccionado un tipo de contrato válido</v>
      </c>
      <c r="F678" s="151"/>
      <c r="G678" s="151"/>
      <c r="H678" s="154"/>
      <c r="I678" s="154"/>
      <c r="J678" s="155"/>
      <c r="K678" s="156" t="str">
        <f>IF(J678=1,'Equivalencia BH-BMPT'!$D$2,IF(J678=2,'Equivalencia BH-BMPT'!$D$3,IF(J678=3,'Equivalencia BH-BMPT'!$D$4,IF(J678=4,'Equivalencia BH-BMPT'!$D$5,IF(J678=5,'Equivalencia BH-BMPT'!$D$6,IF(J678=6,'Equivalencia BH-BMPT'!$D$7,IF(J678=7,'Equivalencia BH-BMPT'!$D$8,IF(J678=8,'Equivalencia BH-BMPT'!$D$9,IF(J678=9,'Equivalencia BH-BMPT'!$D$10,IF(J678=10,'Equivalencia BH-BMPT'!$D$11,IF(J678=11,'Equivalencia BH-BMPT'!$D$12,IF(J678=12,'Equivalencia BH-BMPT'!$D$13,IF(J678=13,'Equivalencia BH-BMPT'!$D$14,IF(J678=14,'Equivalencia BH-BMPT'!$D$15,IF(J678=15,'Equivalencia BH-BMPT'!$D$16,IF(J678=16,'Equivalencia BH-BMPT'!$D$17,IF(J678=17,'Equivalencia BH-BMPT'!$D$18,IF(J678=18,'Equivalencia BH-BMPT'!$D$19,IF(J678=19,'Equivalencia BH-BMPT'!$D$20,IF(J678=20,'Equivalencia BH-BMPT'!$D$21,IF(J678=21,'Equivalencia BH-BMPT'!$D$22,IF(J678=22,'Equivalencia BH-BMPT'!$D$23,IF(J678=23,'Equivalencia BH-BMPT'!#REF!,IF(J678=24,'Equivalencia BH-BMPT'!$D$25,IF(J678=25,'Equivalencia BH-BMPT'!$D$26,IF(J678=26,'Equivalencia BH-BMPT'!$D$27,IF(J678=27,'Equivalencia BH-BMPT'!$D$28,IF(J678=28,'Equivalencia BH-BMPT'!$D$29,IF(J678=29,'Equivalencia BH-BMPT'!$D$30,IF(J678=30,'Equivalencia BH-BMPT'!$D$31,IF(J678=31,'Equivalencia BH-BMPT'!$D$32,IF(J678=32,'Equivalencia BH-BMPT'!$D$33,IF(J678=33,'Equivalencia BH-BMPT'!$D$34,IF(J678=34,'Equivalencia BH-BMPT'!$D$35,IF(J678=35,'Equivalencia BH-BMPT'!$D$36,IF(J678=36,'Equivalencia BH-BMPT'!$D$37,IF(J678=37,'Equivalencia BH-BMPT'!$D$38,IF(J678=38,'Equivalencia BH-BMPT'!#REF!,IF(J678=39,'Equivalencia BH-BMPT'!$D$40,IF(J678=40,'Equivalencia BH-BMPT'!$D$41,IF(J678=41,'Equivalencia BH-BMPT'!$D$42,IF(J678=42,'Equivalencia BH-BMPT'!$D$43,IF(J678=43,'Equivalencia BH-BMPT'!$D$44,IF(J678=44,'Equivalencia BH-BMPT'!$D$45,IF(J678=45,'Equivalencia BH-BMPT'!$D$46,"No ha seleccionado un número de programa")))))))))))))))))))))))))))))))))))))))))))))</f>
        <v>No ha seleccionado un número de programa</v>
      </c>
      <c r="L678" s="157"/>
      <c r="M678" s="149"/>
      <c r="N678" s="189"/>
      <c r="O678" s="190"/>
      <c r="P678" s="161"/>
      <c r="Q678" s="162"/>
      <c r="R678" s="162"/>
      <c r="S678" s="162"/>
      <c r="T678" s="162">
        <f t="shared" si="36"/>
        <v>0</v>
      </c>
      <c r="U678" s="162"/>
      <c r="V678" s="191"/>
      <c r="W678" s="191"/>
      <c r="X678" s="191"/>
      <c r="Y678" s="149"/>
      <c r="Z678" s="149"/>
      <c r="AA678" s="164"/>
      <c r="AB678" s="149"/>
      <c r="AC678" s="149"/>
      <c r="AD678" s="149"/>
      <c r="AE678" s="149"/>
      <c r="AF678" s="165" t="e">
        <f t="shared" si="37"/>
        <v>#DIV/0!</v>
      </c>
      <c r="AG678" s="166"/>
      <c r="AH678" s="166" t="b">
        <f t="shared" si="38"/>
        <v>1</v>
      </c>
    </row>
    <row r="679" spans="1:34" s="167" customFormat="1" ht="44.25" customHeight="1" thickBot="1" x14ac:dyDescent="0.3">
      <c r="A679" s="149"/>
      <c r="B679" s="149"/>
      <c r="C679" s="151"/>
      <c r="D679" s="149"/>
      <c r="E679" s="151" t="str">
        <f>IF(D679=1,'Tipo '!$B$2,IF(D679=2,'Tipo '!$B$3,IF(D679=3,'Tipo '!$B$4,IF(D679=4,'Tipo '!$B$5,IF(D679=5,'Tipo '!$B$6,IF(D679=6,'Tipo '!$B$7,IF(D679=7,'Tipo '!$B$8,IF(D679=8,'Tipo '!$B$9,IF(D679=9,'Tipo '!$B$10,IF(D679=10,'Tipo '!$B$11,IF(D679=11,'Tipo '!$B$12,IF(D679=12,'Tipo '!$B$13,IF(D679=13,'Tipo '!$B$14,IF(D679=14,'Tipo '!$B$15,IF(D679=15,'Tipo '!$B$16,IF(D679=16,'Tipo '!$B$17,IF(D679=17,'Tipo '!$B$18,IF(D679=18,'Tipo '!$B$19,IF(D679=19,'Tipo '!$B$20,IF(D679=20,'Tipo '!$B$21,"No ha seleccionado un tipo de contrato válido"))))))))))))))))))))</f>
        <v>No ha seleccionado un tipo de contrato válido</v>
      </c>
      <c r="F679" s="151"/>
      <c r="G679" s="151"/>
      <c r="H679" s="154"/>
      <c r="I679" s="154"/>
      <c r="J679" s="155"/>
      <c r="K679" s="156" t="str">
        <f>IF(J679=1,'Equivalencia BH-BMPT'!$D$2,IF(J679=2,'Equivalencia BH-BMPT'!$D$3,IF(J679=3,'Equivalencia BH-BMPT'!$D$4,IF(J679=4,'Equivalencia BH-BMPT'!$D$5,IF(J679=5,'Equivalencia BH-BMPT'!$D$6,IF(J679=6,'Equivalencia BH-BMPT'!$D$7,IF(J679=7,'Equivalencia BH-BMPT'!$D$8,IF(J679=8,'Equivalencia BH-BMPT'!$D$9,IF(J679=9,'Equivalencia BH-BMPT'!$D$10,IF(J679=10,'Equivalencia BH-BMPT'!$D$11,IF(J679=11,'Equivalencia BH-BMPT'!$D$12,IF(J679=12,'Equivalencia BH-BMPT'!$D$13,IF(J679=13,'Equivalencia BH-BMPT'!$D$14,IF(J679=14,'Equivalencia BH-BMPT'!$D$15,IF(J679=15,'Equivalencia BH-BMPT'!$D$16,IF(J679=16,'Equivalencia BH-BMPT'!$D$17,IF(J679=17,'Equivalencia BH-BMPT'!$D$18,IF(J679=18,'Equivalencia BH-BMPT'!$D$19,IF(J679=19,'Equivalencia BH-BMPT'!$D$20,IF(J679=20,'Equivalencia BH-BMPT'!$D$21,IF(J679=21,'Equivalencia BH-BMPT'!$D$22,IF(J679=22,'Equivalencia BH-BMPT'!$D$23,IF(J679=23,'Equivalencia BH-BMPT'!#REF!,IF(J679=24,'Equivalencia BH-BMPT'!$D$25,IF(J679=25,'Equivalencia BH-BMPT'!$D$26,IF(J679=26,'Equivalencia BH-BMPT'!$D$27,IF(J679=27,'Equivalencia BH-BMPT'!$D$28,IF(J679=28,'Equivalencia BH-BMPT'!$D$29,IF(J679=29,'Equivalencia BH-BMPT'!$D$30,IF(J679=30,'Equivalencia BH-BMPT'!$D$31,IF(J679=31,'Equivalencia BH-BMPT'!$D$32,IF(J679=32,'Equivalencia BH-BMPT'!$D$33,IF(J679=33,'Equivalencia BH-BMPT'!$D$34,IF(J679=34,'Equivalencia BH-BMPT'!$D$35,IF(J679=35,'Equivalencia BH-BMPT'!$D$36,IF(J679=36,'Equivalencia BH-BMPT'!$D$37,IF(J679=37,'Equivalencia BH-BMPT'!$D$38,IF(J679=38,'Equivalencia BH-BMPT'!#REF!,IF(J679=39,'Equivalencia BH-BMPT'!$D$40,IF(J679=40,'Equivalencia BH-BMPT'!$D$41,IF(J679=41,'Equivalencia BH-BMPT'!$D$42,IF(J679=42,'Equivalencia BH-BMPT'!$D$43,IF(J679=43,'Equivalencia BH-BMPT'!$D$44,IF(J679=44,'Equivalencia BH-BMPT'!$D$45,IF(J679=45,'Equivalencia BH-BMPT'!$D$46,"No ha seleccionado un número de programa")))))))))))))))))))))))))))))))))))))))))))))</f>
        <v>No ha seleccionado un número de programa</v>
      </c>
      <c r="L679" s="157"/>
      <c r="M679" s="149"/>
      <c r="N679" s="189"/>
      <c r="O679" s="190"/>
      <c r="P679" s="161"/>
      <c r="Q679" s="162"/>
      <c r="R679" s="162"/>
      <c r="S679" s="162"/>
      <c r="T679" s="162">
        <f t="shared" si="36"/>
        <v>0</v>
      </c>
      <c r="U679" s="162"/>
      <c r="V679" s="191"/>
      <c r="W679" s="191"/>
      <c r="X679" s="191"/>
      <c r="Y679" s="149"/>
      <c r="Z679" s="149"/>
      <c r="AA679" s="164"/>
      <c r="AB679" s="149"/>
      <c r="AC679" s="149"/>
      <c r="AD679" s="149"/>
      <c r="AE679" s="149"/>
      <c r="AF679" s="165" t="e">
        <f t="shared" si="37"/>
        <v>#DIV/0!</v>
      </c>
      <c r="AG679" s="166"/>
      <c r="AH679" s="166" t="b">
        <f t="shared" si="38"/>
        <v>1</v>
      </c>
    </row>
    <row r="680" spans="1:34" s="167" customFormat="1" ht="44.25" customHeight="1" thickBot="1" x14ac:dyDescent="0.3">
      <c r="A680" s="149"/>
      <c r="B680" s="149"/>
      <c r="C680" s="151"/>
      <c r="D680" s="149"/>
      <c r="E680" s="151" t="str">
        <f>IF(D680=1,'Tipo '!$B$2,IF(D680=2,'Tipo '!$B$3,IF(D680=3,'Tipo '!$B$4,IF(D680=4,'Tipo '!$B$5,IF(D680=5,'Tipo '!$B$6,IF(D680=6,'Tipo '!$B$7,IF(D680=7,'Tipo '!$B$8,IF(D680=8,'Tipo '!$B$9,IF(D680=9,'Tipo '!$B$10,IF(D680=10,'Tipo '!$B$11,IF(D680=11,'Tipo '!$B$12,IF(D680=12,'Tipo '!$B$13,IF(D680=13,'Tipo '!$B$14,IF(D680=14,'Tipo '!$B$15,IF(D680=15,'Tipo '!$B$16,IF(D680=16,'Tipo '!$B$17,IF(D680=17,'Tipo '!$B$18,IF(D680=18,'Tipo '!$B$19,IF(D680=19,'Tipo '!$B$20,IF(D680=20,'Tipo '!$B$21,"No ha seleccionado un tipo de contrato válido"))))))))))))))))))))</f>
        <v>No ha seleccionado un tipo de contrato válido</v>
      </c>
      <c r="F680" s="151"/>
      <c r="G680" s="151"/>
      <c r="H680" s="154"/>
      <c r="I680" s="154"/>
      <c r="J680" s="155"/>
      <c r="K680" s="156" t="str">
        <f>IF(J680=1,'Equivalencia BH-BMPT'!$D$2,IF(J680=2,'Equivalencia BH-BMPT'!$D$3,IF(J680=3,'Equivalencia BH-BMPT'!$D$4,IF(J680=4,'Equivalencia BH-BMPT'!$D$5,IF(J680=5,'Equivalencia BH-BMPT'!$D$6,IF(J680=6,'Equivalencia BH-BMPT'!$D$7,IF(J680=7,'Equivalencia BH-BMPT'!$D$8,IF(J680=8,'Equivalencia BH-BMPT'!$D$9,IF(J680=9,'Equivalencia BH-BMPT'!$D$10,IF(J680=10,'Equivalencia BH-BMPT'!$D$11,IF(J680=11,'Equivalencia BH-BMPT'!$D$12,IF(J680=12,'Equivalencia BH-BMPT'!$D$13,IF(J680=13,'Equivalencia BH-BMPT'!$D$14,IF(J680=14,'Equivalencia BH-BMPT'!$D$15,IF(J680=15,'Equivalencia BH-BMPT'!$D$16,IF(J680=16,'Equivalencia BH-BMPT'!$D$17,IF(J680=17,'Equivalencia BH-BMPT'!$D$18,IF(J680=18,'Equivalencia BH-BMPT'!$D$19,IF(J680=19,'Equivalencia BH-BMPT'!$D$20,IF(J680=20,'Equivalencia BH-BMPT'!$D$21,IF(J680=21,'Equivalencia BH-BMPT'!$D$22,IF(J680=22,'Equivalencia BH-BMPT'!$D$23,IF(J680=23,'Equivalencia BH-BMPT'!#REF!,IF(J680=24,'Equivalencia BH-BMPT'!$D$25,IF(J680=25,'Equivalencia BH-BMPT'!$D$26,IF(J680=26,'Equivalencia BH-BMPT'!$D$27,IF(J680=27,'Equivalencia BH-BMPT'!$D$28,IF(J680=28,'Equivalencia BH-BMPT'!$D$29,IF(J680=29,'Equivalencia BH-BMPT'!$D$30,IF(J680=30,'Equivalencia BH-BMPT'!$D$31,IF(J680=31,'Equivalencia BH-BMPT'!$D$32,IF(J680=32,'Equivalencia BH-BMPT'!$D$33,IF(J680=33,'Equivalencia BH-BMPT'!$D$34,IF(J680=34,'Equivalencia BH-BMPT'!$D$35,IF(J680=35,'Equivalencia BH-BMPT'!$D$36,IF(J680=36,'Equivalencia BH-BMPT'!$D$37,IF(J680=37,'Equivalencia BH-BMPT'!$D$38,IF(J680=38,'Equivalencia BH-BMPT'!#REF!,IF(J680=39,'Equivalencia BH-BMPT'!$D$40,IF(J680=40,'Equivalencia BH-BMPT'!$D$41,IF(J680=41,'Equivalencia BH-BMPT'!$D$42,IF(J680=42,'Equivalencia BH-BMPT'!$D$43,IF(J680=43,'Equivalencia BH-BMPT'!$D$44,IF(J680=44,'Equivalencia BH-BMPT'!$D$45,IF(J680=45,'Equivalencia BH-BMPT'!$D$46,"No ha seleccionado un número de programa")))))))))))))))))))))))))))))))))))))))))))))</f>
        <v>No ha seleccionado un número de programa</v>
      </c>
      <c r="L680" s="157"/>
      <c r="M680" s="149"/>
      <c r="N680" s="189"/>
      <c r="O680" s="190"/>
      <c r="P680" s="161"/>
      <c r="Q680" s="162"/>
      <c r="R680" s="162"/>
      <c r="S680" s="162"/>
      <c r="T680" s="162">
        <f t="shared" si="36"/>
        <v>0</v>
      </c>
      <c r="U680" s="162"/>
      <c r="V680" s="191"/>
      <c r="W680" s="191"/>
      <c r="X680" s="191"/>
      <c r="Y680" s="149"/>
      <c r="Z680" s="149"/>
      <c r="AA680" s="164"/>
      <c r="AB680" s="149"/>
      <c r="AC680" s="149"/>
      <c r="AD680" s="149"/>
      <c r="AE680" s="149"/>
      <c r="AF680" s="165" t="e">
        <f t="shared" si="37"/>
        <v>#DIV/0!</v>
      </c>
      <c r="AG680" s="166"/>
      <c r="AH680" s="166" t="b">
        <f t="shared" si="38"/>
        <v>1</v>
      </c>
    </row>
    <row r="681" spans="1:34" s="167" customFormat="1" ht="44.25" customHeight="1" thickBot="1" x14ac:dyDescent="0.3">
      <c r="A681" s="149"/>
      <c r="B681" s="149"/>
      <c r="C681" s="151"/>
      <c r="D681" s="149"/>
      <c r="E681" s="151" t="str">
        <f>IF(D681=1,'Tipo '!$B$2,IF(D681=2,'Tipo '!$B$3,IF(D681=3,'Tipo '!$B$4,IF(D681=4,'Tipo '!$B$5,IF(D681=5,'Tipo '!$B$6,IF(D681=6,'Tipo '!$B$7,IF(D681=7,'Tipo '!$B$8,IF(D681=8,'Tipo '!$B$9,IF(D681=9,'Tipo '!$B$10,IF(D681=10,'Tipo '!$B$11,IF(D681=11,'Tipo '!$B$12,IF(D681=12,'Tipo '!$B$13,IF(D681=13,'Tipo '!$B$14,IF(D681=14,'Tipo '!$B$15,IF(D681=15,'Tipo '!$B$16,IF(D681=16,'Tipo '!$B$17,IF(D681=17,'Tipo '!$B$18,IF(D681=18,'Tipo '!$B$19,IF(D681=19,'Tipo '!$B$20,IF(D681=20,'Tipo '!$B$21,"No ha seleccionado un tipo de contrato válido"))))))))))))))))))))</f>
        <v>No ha seleccionado un tipo de contrato válido</v>
      </c>
      <c r="F681" s="151"/>
      <c r="G681" s="151"/>
      <c r="H681" s="154"/>
      <c r="I681" s="154"/>
      <c r="J681" s="155"/>
      <c r="K681" s="156" t="str">
        <f>IF(J681=1,'Equivalencia BH-BMPT'!$D$2,IF(J681=2,'Equivalencia BH-BMPT'!$D$3,IF(J681=3,'Equivalencia BH-BMPT'!$D$4,IF(J681=4,'Equivalencia BH-BMPT'!$D$5,IF(J681=5,'Equivalencia BH-BMPT'!$D$6,IF(J681=6,'Equivalencia BH-BMPT'!$D$7,IF(J681=7,'Equivalencia BH-BMPT'!$D$8,IF(J681=8,'Equivalencia BH-BMPT'!$D$9,IF(J681=9,'Equivalencia BH-BMPT'!$D$10,IF(J681=10,'Equivalencia BH-BMPT'!$D$11,IF(J681=11,'Equivalencia BH-BMPT'!$D$12,IF(J681=12,'Equivalencia BH-BMPT'!$D$13,IF(J681=13,'Equivalencia BH-BMPT'!$D$14,IF(J681=14,'Equivalencia BH-BMPT'!$D$15,IF(J681=15,'Equivalencia BH-BMPT'!$D$16,IF(J681=16,'Equivalencia BH-BMPT'!$D$17,IF(J681=17,'Equivalencia BH-BMPT'!$D$18,IF(J681=18,'Equivalencia BH-BMPT'!$D$19,IF(J681=19,'Equivalencia BH-BMPT'!$D$20,IF(J681=20,'Equivalencia BH-BMPT'!$D$21,IF(J681=21,'Equivalencia BH-BMPT'!$D$22,IF(J681=22,'Equivalencia BH-BMPT'!$D$23,IF(J681=23,'Equivalencia BH-BMPT'!#REF!,IF(J681=24,'Equivalencia BH-BMPT'!$D$25,IF(J681=25,'Equivalencia BH-BMPT'!$D$26,IF(J681=26,'Equivalencia BH-BMPT'!$D$27,IF(J681=27,'Equivalencia BH-BMPT'!$D$28,IF(J681=28,'Equivalencia BH-BMPT'!$D$29,IF(J681=29,'Equivalencia BH-BMPT'!$D$30,IF(J681=30,'Equivalencia BH-BMPT'!$D$31,IF(J681=31,'Equivalencia BH-BMPT'!$D$32,IF(J681=32,'Equivalencia BH-BMPT'!$D$33,IF(J681=33,'Equivalencia BH-BMPT'!$D$34,IF(J681=34,'Equivalencia BH-BMPT'!$D$35,IF(J681=35,'Equivalencia BH-BMPT'!$D$36,IF(J681=36,'Equivalencia BH-BMPT'!$D$37,IF(J681=37,'Equivalencia BH-BMPT'!$D$38,IF(J681=38,'Equivalencia BH-BMPT'!#REF!,IF(J681=39,'Equivalencia BH-BMPT'!$D$40,IF(J681=40,'Equivalencia BH-BMPT'!$D$41,IF(J681=41,'Equivalencia BH-BMPT'!$D$42,IF(J681=42,'Equivalencia BH-BMPT'!$D$43,IF(J681=43,'Equivalencia BH-BMPT'!$D$44,IF(J681=44,'Equivalencia BH-BMPT'!$D$45,IF(J681=45,'Equivalencia BH-BMPT'!$D$46,"No ha seleccionado un número de programa")))))))))))))))))))))))))))))))))))))))))))))</f>
        <v>No ha seleccionado un número de programa</v>
      </c>
      <c r="L681" s="157"/>
      <c r="M681" s="149"/>
      <c r="N681" s="189"/>
      <c r="O681" s="190"/>
      <c r="P681" s="161"/>
      <c r="Q681" s="162"/>
      <c r="R681" s="162"/>
      <c r="S681" s="162"/>
      <c r="T681" s="162">
        <f t="shared" si="36"/>
        <v>0</v>
      </c>
      <c r="U681" s="162"/>
      <c r="V681" s="191"/>
      <c r="W681" s="191"/>
      <c r="X681" s="191"/>
      <c r="Y681" s="149"/>
      <c r="Z681" s="149"/>
      <c r="AA681" s="164"/>
      <c r="AB681" s="149"/>
      <c r="AC681" s="149"/>
      <c r="AD681" s="149"/>
      <c r="AE681" s="149"/>
      <c r="AF681" s="165" t="e">
        <f t="shared" si="37"/>
        <v>#DIV/0!</v>
      </c>
      <c r="AG681" s="166"/>
      <c r="AH681" s="166" t="b">
        <f t="shared" si="38"/>
        <v>1</v>
      </c>
    </row>
    <row r="682" spans="1:34" s="167" customFormat="1" ht="44.25" customHeight="1" thickBot="1" x14ac:dyDescent="0.3">
      <c r="A682" s="149"/>
      <c r="B682" s="149"/>
      <c r="C682" s="151"/>
      <c r="D682" s="149"/>
      <c r="E682" s="151" t="str">
        <f>IF(D682=1,'Tipo '!$B$2,IF(D682=2,'Tipo '!$B$3,IF(D682=3,'Tipo '!$B$4,IF(D682=4,'Tipo '!$B$5,IF(D682=5,'Tipo '!$B$6,IF(D682=6,'Tipo '!$B$7,IF(D682=7,'Tipo '!$B$8,IF(D682=8,'Tipo '!$B$9,IF(D682=9,'Tipo '!$B$10,IF(D682=10,'Tipo '!$B$11,IF(D682=11,'Tipo '!$B$12,IF(D682=12,'Tipo '!$B$13,IF(D682=13,'Tipo '!$B$14,IF(D682=14,'Tipo '!$B$15,IF(D682=15,'Tipo '!$B$16,IF(D682=16,'Tipo '!$B$17,IF(D682=17,'Tipo '!$B$18,IF(D682=18,'Tipo '!$B$19,IF(D682=19,'Tipo '!$B$20,IF(D682=20,'Tipo '!$B$21,"No ha seleccionado un tipo de contrato válido"))))))))))))))))))))</f>
        <v>No ha seleccionado un tipo de contrato válido</v>
      </c>
      <c r="F682" s="151"/>
      <c r="G682" s="151"/>
      <c r="H682" s="154"/>
      <c r="I682" s="154"/>
      <c r="J682" s="155"/>
      <c r="K682" s="156" t="str">
        <f>IF(J682=1,'Equivalencia BH-BMPT'!$D$2,IF(J682=2,'Equivalencia BH-BMPT'!$D$3,IF(J682=3,'Equivalencia BH-BMPT'!$D$4,IF(J682=4,'Equivalencia BH-BMPT'!$D$5,IF(J682=5,'Equivalencia BH-BMPT'!$D$6,IF(J682=6,'Equivalencia BH-BMPT'!$D$7,IF(J682=7,'Equivalencia BH-BMPT'!$D$8,IF(J682=8,'Equivalencia BH-BMPT'!$D$9,IF(J682=9,'Equivalencia BH-BMPT'!$D$10,IF(J682=10,'Equivalencia BH-BMPT'!$D$11,IF(J682=11,'Equivalencia BH-BMPT'!$D$12,IF(J682=12,'Equivalencia BH-BMPT'!$D$13,IF(J682=13,'Equivalencia BH-BMPT'!$D$14,IF(J682=14,'Equivalencia BH-BMPT'!$D$15,IF(J682=15,'Equivalencia BH-BMPT'!$D$16,IF(J682=16,'Equivalencia BH-BMPT'!$D$17,IF(J682=17,'Equivalencia BH-BMPT'!$D$18,IF(J682=18,'Equivalencia BH-BMPT'!$D$19,IF(J682=19,'Equivalencia BH-BMPT'!$D$20,IF(J682=20,'Equivalencia BH-BMPT'!$D$21,IF(J682=21,'Equivalencia BH-BMPT'!$D$22,IF(J682=22,'Equivalencia BH-BMPT'!$D$23,IF(J682=23,'Equivalencia BH-BMPT'!#REF!,IF(J682=24,'Equivalencia BH-BMPT'!$D$25,IF(J682=25,'Equivalencia BH-BMPT'!$D$26,IF(J682=26,'Equivalencia BH-BMPT'!$D$27,IF(J682=27,'Equivalencia BH-BMPT'!$D$28,IF(J682=28,'Equivalencia BH-BMPT'!$D$29,IF(J682=29,'Equivalencia BH-BMPT'!$D$30,IF(J682=30,'Equivalencia BH-BMPT'!$D$31,IF(J682=31,'Equivalencia BH-BMPT'!$D$32,IF(J682=32,'Equivalencia BH-BMPT'!$D$33,IF(J682=33,'Equivalencia BH-BMPT'!$D$34,IF(J682=34,'Equivalencia BH-BMPT'!$D$35,IF(J682=35,'Equivalencia BH-BMPT'!$D$36,IF(J682=36,'Equivalencia BH-BMPT'!$D$37,IF(J682=37,'Equivalencia BH-BMPT'!$D$38,IF(J682=38,'Equivalencia BH-BMPT'!#REF!,IF(J682=39,'Equivalencia BH-BMPT'!$D$40,IF(J682=40,'Equivalencia BH-BMPT'!$D$41,IF(J682=41,'Equivalencia BH-BMPT'!$D$42,IF(J682=42,'Equivalencia BH-BMPT'!$D$43,IF(J682=43,'Equivalencia BH-BMPT'!$D$44,IF(J682=44,'Equivalencia BH-BMPT'!$D$45,IF(J682=45,'Equivalencia BH-BMPT'!$D$46,"No ha seleccionado un número de programa")))))))))))))))))))))))))))))))))))))))))))))</f>
        <v>No ha seleccionado un número de programa</v>
      </c>
      <c r="L682" s="157"/>
      <c r="M682" s="149"/>
      <c r="N682" s="189"/>
      <c r="O682" s="190"/>
      <c r="P682" s="161"/>
      <c r="Q682" s="162"/>
      <c r="R682" s="162"/>
      <c r="S682" s="162"/>
      <c r="T682" s="162">
        <f t="shared" si="36"/>
        <v>0</v>
      </c>
      <c r="U682" s="162"/>
      <c r="V682" s="191"/>
      <c r="W682" s="191"/>
      <c r="X682" s="191"/>
      <c r="Y682" s="149"/>
      <c r="Z682" s="149"/>
      <c r="AA682" s="164"/>
      <c r="AB682" s="149"/>
      <c r="AC682" s="149"/>
      <c r="AD682" s="149"/>
      <c r="AE682" s="149"/>
      <c r="AF682" s="165" t="e">
        <f t="shared" si="37"/>
        <v>#DIV/0!</v>
      </c>
      <c r="AG682" s="166"/>
      <c r="AH682" s="166" t="b">
        <f t="shared" si="38"/>
        <v>1</v>
      </c>
    </row>
    <row r="683" spans="1:34" s="167" customFormat="1" ht="44.25" customHeight="1" thickBot="1" x14ac:dyDescent="0.3">
      <c r="A683" s="149"/>
      <c r="B683" s="149"/>
      <c r="C683" s="151"/>
      <c r="D683" s="149"/>
      <c r="E683" s="151" t="str">
        <f>IF(D683=1,'Tipo '!$B$2,IF(D683=2,'Tipo '!$B$3,IF(D683=3,'Tipo '!$B$4,IF(D683=4,'Tipo '!$B$5,IF(D683=5,'Tipo '!$B$6,IF(D683=6,'Tipo '!$B$7,IF(D683=7,'Tipo '!$B$8,IF(D683=8,'Tipo '!$B$9,IF(D683=9,'Tipo '!$B$10,IF(D683=10,'Tipo '!$B$11,IF(D683=11,'Tipo '!$B$12,IF(D683=12,'Tipo '!$B$13,IF(D683=13,'Tipo '!$B$14,IF(D683=14,'Tipo '!$B$15,IF(D683=15,'Tipo '!$B$16,IF(D683=16,'Tipo '!$B$17,IF(D683=17,'Tipo '!$B$18,IF(D683=18,'Tipo '!$B$19,IF(D683=19,'Tipo '!$B$20,IF(D683=20,'Tipo '!$B$21,"No ha seleccionado un tipo de contrato válido"))))))))))))))))))))</f>
        <v>No ha seleccionado un tipo de contrato válido</v>
      </c>
      <c r="F683" s="151"/>
      <c r="G683" s="151"/>
      <c r="H683" s="154"/>
      <c r="I683" s="154"/>
      <c r="J683" s="155"/>
      <c r="K683" s="156" t="str">
        <f>IF(J683=1,'Equivalencia BH-BMPT'!$D$2,IF(J683=2,'Equivalencia BH-BMPT'!$D$3,IF(J683=3,'Equivalencia BH-BMPT'!$D$4,IF(J683=4,'Equivalencia BH-BMPT'!$D$5,IF(J683=5,'Equivalencia BH-BMPT'!$D$6,IF(J683=6,'Equivalencia BH-BMPT'!$D$7,IF(J683=7,'Equivalencia BH-BMPT'!$D$8,IF(J683=8,'Equivalencia BH-BMPT'!$D$9,IF(J683=9,'Equivalencia BH-BMPT'!$D$10,IF(J683=10,'Equivalencia BH-BMPT'!$D$11,IF(J683=11,'Equivalencia BH-BMPT'!$D$12,IF(J683=12,'Equivalencia BH-BMPT'!$D$13,IF(J683=13,'Equivalencia BH-BMPT'!$D$14,IF(J683=14,'Equivalencia BH-BMPT'!$D$15,IF(J683=15,'Equivalencia BH-BMPT'!$D$16,IF(J683=16,'Equivalencia BH-BMPT'!$D$17,IF(J683=17,'Equivalencia BH-BMPT'!$D$18,IF(J683=18,'Equivalencia BH-BMPT'!$D$19,IF(J683=19,'Equivalencia BH-BMPT'!$D$20,IF(J683=20,'Equivalencia BH-BMPT'!$D$21,IF(J683=21,'Equivalencia BH-BMPT'!$D$22,IF(J683=22,'Equivalencia BH-BMPT'!$D$23,IF(J683=23,'Equivalencia BH-BMPT'!#REF!,IF(J683=24,'Equivalencia BH-BMPT'!$D$25,IF(J683=25,'Equivalencia BH-BMPT'!$D$26,IF(J683=26,'Equivalencia BH-BMPT'!$D$27,IF(J683=27,'Equivalencia BH-BMPT'!$D$28,IF(J683=28,'Equivalencia BH-BMPT'!$D$29,IF(J683=29,'Equivalencia BH-BMPT'!$D$30,IF(J683=30,'Equivalencia BH-BMPT'!$D$31,IF(J683=31,'Equivalencia BH-BMPT'!$D$32,IF(J683=32,'Equivalencia BH-BMPT'!$D$33,IF(J683=33,'Equivalencia BH-BMPT'!$D$34,IF(J683=34,'Equivalencia BH-BMPT'!$D$35,IF(J683=35,'Equivalencia BH-BMPT'!$D$36,IF(J683=36,'Equivalencia BH-BMPT'!$D$37,IF(J683=37,'Equivalencia BH-BMPT'!$D$38,IF(J683=38,'Equivalencia BH-BMPT'!#REF!,IF(J683=39,'Equivalencia BH-BMPT'!$D$40,IF(J683=40,'Equivalencia BH-BMPT'!$D$41,IF(J683=41,'Equivalencia BH-BMPT'!$D$42,IF(J683=42,'Equivalencia BH-BMPT'!$D$43,IF(J683=43,'Equivalencia BH-BMPT'!$D$44,IF(J683=44,'Equivalencia BH-BMPT'!$D$45,IF(J683=45,'Equivalencia BH-BMPT'!$D$46,"No ha seleccionado un número de programa")))))))))))))))))))))))))))))))))))))))))))))</f>
        <v>No ha seleccionado un número de programa</v>
      </c>
      <c r="L683" s="157"/>
      <c r="M683" s="149"/>
      <c r="N683" s="189"/>
      <c r="O683" s="190"/>
      <c r="P683" s="161"/>
      <c r="Q683" s="162"/>
      <c r="R683" s="162"/>
      <c r="S683" s="162"/>
      <c r="T683" s="162">
        <f t="shared" si="36"/>
        <v>0</v>
      </c>
      <c r="U683" s="162"/>
      <c r="V683" s="191"/>
      <c r="W683" s="191"/>
      <c r="X683" s="191"/>
      <c r="Y683" s="149"/>
      <c r="Z683" s="149"/>
      <c r="AA683" s="164"/>
      <c r="AB683" s="149"/>
      <c r="AC683" s="149"/>
      <c r="AD683" s="149"/>
      <c r="AE683" s="149"/>
      <c r="AF683" s="165" t="e">
        <f t="shared" si="37"/>
        <v>#DIV/0!</v>
      </c>
      <c r="AG683" s="166"/>
      <c r="AH683" s="166" t="b">
        <f t="shared" si="38"/>
        <v>1</v>
      </c>
    </row>
    <row r="684" spans="1:34" s="167" customFormat="1" ht="44.25" customHeight="1" thickBot="1" x14ac:dyDescent="0.3">
      <c r="A684" s="149"/>
      <c r="B684" s="149"/>
      <c r="C684" s="151"/>
      <c r="D684" s="149"/>
      <c r="E684" s="151" t="str">
        <f>IF(D684=1,'Tipo '!$B$2,IF(D684=2,'Tipo '!$B$3,IF(D684=3,'Tipo '!$B$4,IF(D684=4,'Tipo '!$B$5,IF(D684=5,'Tipo '!$B$6,IF(D684=6,'Tipo '!$B$7,IF(D684=7,'Tipo '!$B$8,IF(D684=8,'Tipo '!$B$9,IF(D684=9,'Tipo '!$B$10,IF(D684=10,'Tipo '!$B$11,IF(D684=11,'Tipo '!$B$12,IF(D684=12,'Tipo '!$B$13,IF(D684=13,'Tipo '!$B$14,IF(D684=14,'Tipo '!$B$15,IF(D684=15,'Tipo '!$B$16,IF(D684=16,'Tipo '!$B$17,IF(D684=17,'Tipo '!$B$18,IF(D684=18,'Tipo '!$B$19,IF(D684=19,'Tipo '!$B$20,IF(D684=20,'Tipo '!$B$21,"No ha seleccionado un tipo de contrato válido"))))))))))))))))))))</f>
        <v>No ha seleccionado un tipo de contrato válido</v>
      </c>
      <c r="F684" s="151"/>
      <c r="G684" s="151"/>
      <c r="H684" s="154"/>
      <c r="I684" s="154"/>
      <c r="J684" s="155"/>
      <c r="K684" s="156" t="str">
        <f>IF(J684=1,'Equivalencia BH-BMPT'!$D$2,IF(J684=2,'Equivalencia BH-BMPT'!$D$3,IF(J684=3,'Equivalencia BH-BMPT'!$D$4,IF(J684=4,'Equivalencia BH-BMPT'!$D$5,IF(J684=5,'Equivalencia BH-BMPT'!$D$6,IF(J684=6,'Equivalencia BH-BMPT'!$D$7,IF(J684=7,'Equivalencia BH-BMPT'!$D$8,IF(J684=8,'Equivalencia BH-BMPT'!$D$9,IF(J684=9,'Equivalencia BH-BMPT'!$D$10,IF(J684=10,'Equivalencia BH-BMPT'!$D$11,IF(J684=11,'Equivalencia BH-BMPT'!$D$12,IF(J684=12,'Equivalencia BH-BMPT'!$D$13,IF(J684=13,'Equivalencia BH-BMPT'!$D$14,IF(J684=14,'Equivalencia BH-BMPT'!$D$15,IF(J684=15,'Equivalencia BH-BMPT'!$D$16,IF(J684=16,'Equivalencia BH-BMPT'!$D$17,IF(J684=17,'Equivalencia BH-BMPT'!$D$18,IF(J684=18,'Equivalencia BH-BMPT'!$D$19,IF(J684=19,'Equivalencia BH-BMPT'!$D$20,IF(J684=20,'Equivalencia BH-BMPT'!$D$21,IF(J684=21,'Equivalencia BH-BMPT'!$D$22,IF(J684=22,'Equivalencia BH-BMPT'!$D$23,IF(J684=23,'Equivalencia BH-BMPT'!#REF!,IF(J684=24,'Equivalencia BH-BMPT'!$D$25,IF(J684=25,'Equivalencia BH-BMPT'!$D$26,IF(J684=26,'Equivalencia BH-BMPT'!$D$27,IF(J684=27,'Equivalencia BH-BMPT'!$D$28,IF(J684=28,'Equivalencia BH-BMPT'!$D$29,IF(J684=29,'Equivalencia BH-BMPT'!$D$30,IF(J684=30,'Equivalencia BH-BMPT'!$D$31,IF(J684=31,'Equivalencia BH-BMPT'!$D$32,IF(J684=32,'Equivalencia BH-BMPT'!$D$33,IF(J684=33,'Equivalencia BH-BMPT'!$D$34,IF(J684=34,'Equivalencia BH-BMPT'!$D$35,IF(J684=35,'Equivalencia BH-BMPT'!$D$36,IF(J684=36,'Equivalencia BH-BMPT'!$D$37,IF(J684=37,'Equivalencia BH-BMPT'!$D$38,IF(J684=38,'Equivalencia BH-BMPT'!#REF!,IF(J684=39,'Equivalencia BH-BMPT'!$D$40,IF(J684=40,'Equivalencia BH-BMPT'!$D$41,IF(J684=41,'Equivalencia BH-BMPT'!$D$42,IF(J684=42,'Equivalencia BH-BMPT'!$D$43,IF(J684=43,'Equivalencia BH-BMPT'!$D$44,IF(J684=44,'Equivalencia BH-BMPT'!$D$45,IF(J684=45,'Equivalencia BH-BMPT'!$D$46,"No ha seleccionado un número de programa")))))))))))))))))))))))))))))))))))))))))))))</f>
        <v>No ha seleccionado un número de programa</v>
      </c>
      <c r="L684" s="157"/>
      <c r="M684" s="149"/>
      <c r="N684" s="189"/>
      <c r="O684" s="190"/>
      <c r="P684" s="161"/>
      <c r="Q684" s="162"/>
      <c r="R684" s="162"/>
      <c r="S684" s="162"/>
      <c r="T684" s="162">
        <f t="shared" si="36"/>
        <v>0</v>
      </c>
      <c r="U684" s="162"/>
      <c r="V684" s="191"/>
      <c r="W684" s="191"/>
      <c r="X684" s="191"/>
      <c r="Y684" s="149"/>
      <c r="Z684" s="149"/>
      <c r="AA684" s="164"/>
      <c r="AB684" s="149"/>
      <c r="AC684" s="149"/>
      <c r="AD684" s="149"/>
      <c r="AE684" s="149"/>
      <c r="AF684" s="165" t="e">
        <f t="shared" si="37"/>
        <v>#DIV/0!</v>
      </c>
      <c r="AG684" s="166"/>
      <c r="AH684" s="166" t="b">
        <f t="shared" si="38"/>
        <v>1</v>
      </c>
    </row>
    <row r="685" spans="1:34" s="167" customFormat="1" ht="44.25" customHeight="1" thickBot="1" x14ac:dyDescent="0.3">
      <c r="A685" s="149"/>
      <c r="B685" s="149"/>
      <c r="C685" s="151"/>
      <c r="D685" s="149"/>
      <c r="E685" s="151" t="str">
        <f>IF(D685=1,'Tipo '!$B$2,IF(D685=2,'Tipo '!$B$3,IF(D685=3,'Tipo '!$B$4,IF(D685=4,'Tipo '!$B$5,IF(D685=5,'Tipo '!$B$6,IF(D685=6,'Tipo '!$B$7,IF(D685=7,'Tipo '!$B$8,IF(D685=8,'Tipo '!$B$9,IF(D685=9,'Tipo '!$B$10,IF(D685=10,'Tipo '!$B$11,IF(D685=11,'Tipo '!$B$12,IF(D685=12,'Tipo '!$B$13,IF(D685=13,'Tipo '!$B$14,IF(D685=14,'Tipo '!$B$15,IF(D685=15,'Tipo '!$B$16,IF(D685=16,'Tipo '!$B$17,IF(D685=17,'Tipo '!$B$18,IF(D685=18,'Tipo '!$B$19,IF(D685=19,'Tipo '!$B$20,IF(D685=20,'Tipo '!$B$21,"No ha seleccionado un tipo de contrato válido"))))))))))))))))))))</f>
        <v>No ha seleccionado un tipo de contrato válido</v>
      </c>
      <c r="F685" s="151"/>
      <c r="G685" s="151"/>
      <c r="H685" s="154"/>
      <c r="I685" s="154"/>
      <c r="J685" s="155"/>
      <c r="K685" s="156" t="str">
        <f>IF(J685=1,'Equivalencia BH-BMPT'!$D$2,IF(J685=2,'Equivalencia BH-BMPT'!$D$3,IF(J685=3,'Equivalencia BH-BMPT'!$D$4,IF(J685=4,'Equivalencia BH-BMPT'!$D$5,IF(J685=5,'Equivalencia BH-BMPT'!$D$6,IF(J685=6,'Equivalencia BH-BMPT'!$D$7,IF(J685=7,'Equivalencia BH-BMPT'!$D$8,IF(J685=8,'Equivalencia BH-BMPT'!$D$9,IF(J685=9,'Equivalencia BH-BMPT'!$D$10,IF(J685=10,'Equivalencia BH-BMPT'!$D$11,IF(J685=11,'Equivalencia BH-BMPT'!$D$12,IF(J685=12,'Equivalencia BH-BMPT'!$D$13,IF(J685=13,'Equivalencia BH-BMPT'!$D$14,IF(J685=14,'Equivalencia BH-BMPT'!$D$15,IF(J685=15,'Equivalencia BH-BMPT'!$D$16,IF(J685=16,'Equivalencia BH-BMPT'!$D$17,IF(J685=17,'Equivalencia BH-BMPT'!$D$18,IF(J685=18,'Equivalencia BH-BMPT'!$D$19,IF(J685=19,'Equivalencia BH-BMPT'!$D$20,IF(J685=20,'Equivalencia BH-BMPT'!$D$21,IF(J685=21,'Equivalencia BH-BMPT'!$D$22,IF(J685=22,'Equivalencia BH-BMPT'!$D$23,IF(J685=23,'Equivalencia BH-BMPT'!#REF!,IF(J685=24,'Equivalencia BH-BMPT'!$D$25,IF(J685=25,'Equivalencia BH-BMPT'!$D$26,IF(J685=26,'Equivalencia BH-BMPT'!$D$27,IF(J685=27,'Equivalencia BH-BMPT'!$D$28,IF(J685=28,'Equivalencia BH-BMPT'!$D$29,IF(J685=29,'Equivalencia BH-BMPT'!$D$30,IF(J685=30,'Equivalencia BH-BMPT'!$D$31,IF(J685=31,'Equivalencia BH-BMPT'!$D$32,IF(J685=32,'Equivalencia BH-BMPT'!$D$33,IF(J685=33,'Equivalencia BH-BMPT'!$D$34,IF(J685=34,'Equivalencia BH-BMPT'!$D$35,IF(J685=35,'Equivalencia BH-BMPT'!$D$36,IF(J685=36,'Equivalencia BH-BMPT'!$D$37,IF(J685=37,'Equivalencia BH-BMPT'!$D$38,IF(J685=38,'Equivalencia BH-BMPT'!#REF!,IF(J685=39,'Equivalencia BH-BMPT'!$D$40,IF(J685=40,'Equivalencia BH-BMPT'!$D$41,IF(J685=41,'Equivalencia BH-BMPT'!$D$42,IF(J685=42,'Equivalencia BH-BMPT'!$D$43,IF(J685=43,'Equivalencia BH-BMPT'!$D$44,IF(J685=44,'Equivalencia BH-BMPT'!$D$45,IF(J685=45,'Equivalencia BH-BMPT'!$D$46,"No ha seleccionado un número de programa")))))))))))))))))))))))))))))))))))))))))))))</f>
        <v>No ha seleccionado un número de programa</v>
      </c>
      <c r="L685" s="157"/>
      <c r="M685" s="149"/>
      <c r="N685" s="189"/>
      <c r="O685" s="190"/>
      <c r="P685" s="161"/>
      <c r="Q685" s="162"/>
      <c r="R685" s="162"/>
      <c r="S685" s="162"/>
      <c r="T685" s="162">
        <f t="shared" si="36"/>
        <v>0</v>
      </c>
      <c r="U685" s="162"/>
      <c r="V685" s="191"/>
      <c r="W685" s="191"/>
      <c r="X685" s="191"/>
      <c r="Y685" s="149"/>
      <c r="Z685" s="149"/>
      <c r="AA685" s="164"/>
      <c r="AB685" s="149"/>
      <c r="AC685" s="149"/>
      <c r="AD685" s="149"/>
      <c r="AE685" s="149"/>
      <c r="AF685" s="165" t="e">
        <f t="shared" si="37"/>
        <v>#DIV/0!</v>
      </c>
      <c r="AG685" s="166"/>
      <c r="AH685" s="166" t="b">
        <f t="shared" si="38"/>
        <v>1</v>
      </c>
    </row>
    <row r="686" spans="1:34" s="167" customFormat="1" ht="44.25" customHeight="1" thickBot="1" x14ac:dyDescent="0.3">
      <c r="A686" s="149"/>
      <c r="B686" s="149"/>
      <c r="C686" s="151"/>
      <c r="D686" s="149"/>
      <c r="E686" s="151" t="str">
        <f>IF(D686=1,'Tipo '!$B$2,IF(D686=2,'Tipo '!$B$3,IF(D686=3,'Tipo '!$B$4,IF(D686=4,'Tipo '!$B$5,IF(D686=5,'Tipo '!$B$6,IF(D686=6,'Tipo '!$B$7,IF(D686=7,'Tipo '!$B$8,IF(D686=8,'Tipo '!$B$9,IF(D686=9,'Tipo '!$B$10,IF(D686=10,'Tipo '!$B$11,IF(D686=11,'Tipo '!$B$12,IF(D686=12,'Tipo '!$B$13,IF(D686=13,'Tipo '!$B$14,IF(D686=14,'Tipo '!$B$15,IF(D686=15,'Tipo '!$B$16,IF(D686=16,'Tipo '!$B$17,IF(D686=17,'Tipo '!$B$18,IF(D686=18,'Tipo '!$B$19,IF(D686=19,'Tipo '!$B$20,IF(D686=20,'Tipo '!$B$21,"No ha seleccionado un tipo de contrato válido"))))))))))))))))))))</f>
        <v>No ha seleccionado un tipo de contrato válido</v>
      </c>
      <c r="F686" s="151"/>
      <c r="G686" s="151"/>
      <c r="H686" s="154"/>
      <c r="I686" s="154"/>
      <c r="J686" s="155"/>
      <c r="K686" s="156" t="str">
        <f>IF(J686=1,'Equivalencia BH-BMPT'!$D$2,IF(J686=2,'Equivalencia BH-BMPT'!$D$3,IF(J686=3,'Equivalencia BH-BMPT'!$D$4,IF(J686=4,'Equivalencia BH-BMPT'!$D$5,IF(J686=5,'Equivalencia BH-BMPT'!$D$6,IF(J686=6,'Equivalencia BH-BMPT'!$D$7,IF(J686=7,'Equivalencia BH-BMPT'!$D$8,IF(J686=8,'Equivalencia BH-BMPT'!$D$9,IF(J686=9,'Equivalencia BH-BMPT'!$D$10,IF(J686=10,'Equivalencia BH-BMPT'!$D$11,IF(J686=11,'Equivalencia BH-BMPT'!$D$12,IF(J686=12,'Equivalencia BH-BMPT'!$D$13,IF(J686=13,'Equivalencia BH-BMPT'!$D$14,IF(J686=14,'Equivalencia BH-BMPT'!$D$15,IF(J686=15,'Equivalencia BH-BMPT'!$D$16,IF(J686=16,'Equivalencia BH-BMPT'!$D$17,IF(J686=17,'Equivalencia BH-BMPT'!$D$18,IF(J686=18,'Equivalencia BH-BMPT'!$D$19,IF(J686=19,'Equivalencia BH-BMPT'!$D$20,IF(J686=20,'Equivalencia BH-BMPT'!$D$21,IF(J686=21,'Equivalencia BH-BMPT'!$D$22,IF(J686=22,'Equivalencia BH-BMPT'!$D$23,IF(J686=23,'Equivalencia BH-BMPT'!#REF!,IF(J686=24,'Equivalencia BH-BMPT'!$D$25,IF(J686=25,'Equivalencia BH-BMPT'!$D$26,IF(J686=26,'Equivalencia BH-BMPT'!$D$27,IF(J686=27,'Equivalencia BH-BMPT'!$D$28,IF(J686=28,'Equivalencia BH-BMPT'!$D$29,IF(J686=29,'Equivalencia BH-BMPT'!$D$30,IF(J686=30,'Equivalencia BH-BMPT'!$D$31,IF(J686=31,'Equivalencia BH-BMPT'!$D$32,IF(J686=32,'Equivalencia BH-BMPT'!$D$33,IF(J686=33,'Equivalencia BH-BMPT'!$D$34,IF(J686=34,'Equivalencia BH-BMPT'!$D$35,IF(J686=35,'Equivalencia BH-BMPT'!$D$36,IF(J686=36,'Equivalencia BH-BMPT'!$D$37,IF(J686=37,'Equivalencia BH-BMPT'!$D$38,IF(J686=38,'Equivalencia BH-BMPT'!#REF!,IF(J686=39,'Equivalencia BH-BMPT'!$D$40,IF(J686=40,'Equivalencia BH-BMPT'!$D$41,IF(J686=41,'Equivalencia BH-BMPT'!$D$42,IF(J686=42,'Equivalencia BH-BMPT'!$D$43,IF(J686=43,'Equivalencia BH-BMPT'!$D$44,IF(J686=44,'Equivalencia BH-BMPT'!$D$45,IF(J686=45,'Equivalencia BH-BMPT'!$D$46,"No ha seleccionado un número de programa")))))))))))))))))))))))))))))))))))))))))))))</f>
        <v>No ha seleccionado un número de programa</v>
      </c>
      <c r="L686" s="157"/>
      <c r="M686" s="149"/>
      <c r="N686" s="189"/>
      <c r="O686" s="190"/>
      <c r="P686" s="161"/>
      <c r="Q686" s="162"/>
      <c r="R686" s="162"/>
      <c r="S686" s="162"/>
      <c r="T686" s="162">
        <f t="shared" si="36"/>
        <v>0</v>
      </c>
      <c r="U686" s="162"/>
      <c r="V686" s="191"/>
      <c r="W686" s="191"/>
      <c r="X686" s="191"/>
      <c r="Y686" s="149"/>
      <c r="Z686" s="149"/>
      <c r="AA686" s="164"/>
      <c r="AB686" s="149"/>
      <c r="AC686" s="149"/>
      <c r="AD686" s="149"/>
      <c r="AE686" s="149"/>
      <c r="AF686" s="165" t="e">
        <f t="shared" si="37"/>
        <v>#DIV/0!</v>
      </c>
      <c r="AG686" s="166"/>
      <c r="AH686" s="166" t="b">
        <f t="shared" si="38"/>
        <v>1</v>
      </c>
    </row>
    <row r="687" spans="1:34" s="167" customFormat="1" ht="44.25" customHeight="1" thickBot="1" x14ac:dyDescent="0.3">
      <c r="A687" s="149"/>
      <c r="B687" s="149"/>
      <c r="C687" s="151"/>
      <c r="D687" s="149"/>
      <c r="E687" s="151" t="str">
        <f>IF(D687=1,'Tipo '!$B$2,IF(D687=2,'Tipo '!$B$3,IF(D687=3,'Tipo '!$B$4,IF(D687=4,'Tipo '!$B$5,IF(D687=5,'Tipo '!$B$6,IF(D687=6,'Tipo '!$B$7,IF(D687=7,'Tipo '!$B$8,IF(D687=8,'Tipo '!$B$9,IF(D687=9,'Tipo '!$B$10,IF(D687=10,'Tipo '!$B$11,IF(D687=11,'Tipo '!$B$12,IF(D687=12,'Tipo '!$B$13,IF(D687=13,'Tipo '!$B$14,IF(D687=14,'Tipo '!$B$15,IF(D687=15,'Tipo '!$B$16,IF(D687=16,'Tipo '!$B$17,IF(D687=17,'Tipo '!$B$18,IF(D687=18,'Tipo '!$B$19,IF(D687=19,'Tipo '!$B$20,IF(D687=20,'Tipo '!$B$21,"No ha seleccionado un tipo de contrato válido"))))))))))))))))))))</f>
        <v>No ha seleccionado un tipo de contrato válido</v>
      </c>
      <c r="F687" s="151"/>
      <c r="G687" s="151"/>
      <c r="H687" s="154"/>
      <c r="I687" s="154"/>
      <c r="J687" s="155"/>
      <c r="K687" s="156" t="str">
        <f>IF(J687=1,'Equivalencia BH-BMPT'!$D$2,IF(J687=2,'Equivalencia BH-BMPT'!$D$3,IF(J687=3,'Equivalencia BH-BMPT'!$D$4,IF(J687=4,'Equivalencia BH-BMPT'!$D$5,IF(J687=5,'Equivalencia BH-BMPT'!$D$6,IF(J687=6,'Equivalencia BH-BMPT'!$D$7,IF(J687=7,'Equivalencia BH-BMPT'!$D$8,IF(J687=8,'Equivalencia BH-BMPT'!$D$9,IF(J687=9,'Equivalencia BH-BMPT'!$D$10,IF(J687=10,'Equivalencia BH-BMPT'!$D$11,IF(J687=11,'Equivalencia BH-BMPT'!$D$12,IF(J687=12,'Equivalencia BH-BMPT'!$D$13,IF(J687=13,'Equivalencia BH-BMPT'!$D$14,IF(J687=14,'Equivalencia BH-BMPT'!$D$15,IF(J687=15,'Equivalencia BH-BMPT'!$D$16,IF(J687=16,'Equivalencia BH-BMPT'!$D$17,IF(J687=17,'Equivalencia BH-BMPT'!$D$18,IF(J687=18,'Equivalencia BH-BMPT'!$D$19,IF(J687=19,'Equivalencia BH-BMPT'!$D$20,IF(J687=20,'Equivalencia BH-BMPT'!$D$21,IF(J687=21,'Equivalencia BH-BMPT'!$D$22,IF(J687=22,'Equivalencia BH-BMPT'!$D$23,IF(J687=23,'Equivalencia BH-BMPT'!#REF!,IF(J687=24,'Equivalencia BH-BMPT'!$D$25,IF(J687=25,'Equivalencia BH-BMPT'!$D$26,IF(J687=26,'Equivalencia BH-BMPT'!$D$27,IF(J687=27,'Equivalencia BH-BMPT'!$D$28,IF(J687=28,'Equivalencia BH-BMPT'!$D$29,IF(J687=29,'Equivalencia BH-BMPT'!$D$30,IF(J687=30,'Equivalencia BH-BMPT'!$D$31,IF(J687=31,'Equivalencia BH-BMPT'!$D$32,IF(J687=32,'Equivalencia BH-BMPT'!$D$33,IF(J687=33,'Equivalencia BH-BMPT'!$D$34,IF(J687=34,'Equivalencia BH-BMPT'!$D$35,IF(J687=35,'Equivalencia BH-BMPT'!$D$36,IF(J687=36,'Equivalencia BH-BMPT'!$D$37,IF(J687=37,'Equivalencia BH-BMPT'!$D$38,IF(J687=38,'Equivalencia BH-BMPT'!#REF!,IF(J687=39,'Equivalencia BH-BMPT'!$D$40,IF(J687=40,'Equivalencia BH-BMPT'!$D$41,IF(J687=41,'Equivalencia BH-BMPT'!$D$42,IF(J687=42,'Equivalencia BH-BMPT'!$D$43,IF(J687=43,'Equivalencia BH-BMPT'!$D$44,IF(J687=44,'Equivalencia BH-BMPT'!$D$45,IF(J687=45,'Equivalencia BH-BMPT'!$D$46,"No ha seleccionado un número de programa")))))))))))))))))))))))))))))))))))))))))))))</f>
        <v>No ha seleccionado un número de programa</v>
      </c>
      <c r="L687" s="157"/>
      <c r="M687" s="149"/>
      <c r="N687" s="189"/>
      <c r="O687" s="190"/>
      <c r="P687" s="161"/>
      <c r="Q687" s="162"/>
      <c r="R687" s="162"/>
      <c r="S687" s="162"/>
      <c r="T687" s="162">
        <f t="shared" si="36"/>
        <v>0</v>
      </c>
      <c r="U687" s="162"/>
      <c r="V687" s="191"/>
      <c r="W687" s="191"/>
      <c r="X687" s="191"/>
      <c r="Y687" s="149"/>
      <c r="Z687" s="149"/>
      <c r="AA687" s="164"/>
      <c r="AB687" s="149"/>
      <c r="AC687" s="149"/>
      <c r="AD687" s="149"/>
      <c r="AE687" s="149"/>
      <c r="AF687" s="165" t="e">
        <f t="shared" si="37"/>
        <v>#DIV/0!</v>
      </c>
      <c r="AG687" s="166"/>
      <c r="AH687" s="166" t="b">
        <f t="shared" si="38"/>
        <v>1</v>
      </c>
    </row>
    <row r="688" spans="1:34" s="167" customFormat="1" ht="44.25" customHeight="1" thickBot="1" x14ac:dyDescent="0.3">
      <c r="A688" s="149"/>
      <c r="B688" s="149"/>
      <c r="C688" s="151"/>
      <c r="D688" s="149"/>
      <c r="E688" s="151" t="str">
        <f>IF(D688=1,'Tipo '!$B$2,IF(D688=2,'Tipo '!$B$3,IF(D688=3,'Tipo '!$B$4,IF(D688=4,'Tipo '!$B$5,IF(D688=5,'Tipo '!$B$6,IF(D688=6,'Tipo '!$B$7,IF(D688=7,'Tipo '!$B$8,IF(D688=8,'Tipo '!$B$9,IF(D688=9,'Tipo '!$B$10,IF(D688=10,'Tipo '!$B$11,IF(D688=11,'Tipo '!$B$12,IF(D688=12,'Tipo '!$B$13,IF(D688=13,'Tipo '!$B$14,IF(D688=14,'Tipo '!$B$15,IF(D688=15,'Tipo '!$B$16,IF(D688=16,'Tipo '!$B$17,IF(D688=17,'Tipo '!$B$18,IF(D688=18,'Tipo '!$B$19,IF(D688=19,'Tipo '!$B$20,IF(D688=20,'Tipo '!$B$21,"No ha seleccionado un tipo de contrato válido"))))))))))))))))))))</f>
        <v>No ha seleccionado un tipo de contrato válido</v>
      </c>
      <c r="F688" s="151"/>
      <c r="G688" s="151"/>
      <c r="H688" s="154"/>
      <c r="I688" s="154"/>
      <c r="J688" s="155"/>
      <c r="K688" s="156" t="str">
        <f>IF(J688=1,'Equivalencia BH-BMPT'!$D$2,IF(J688=2,'Equivalencia BH-BMPT'!$D$3,IF(J688=3,'Equivalencia BH-BMPT'!$D$4,IF(J688=4,'Equivalencia BH-BMPT'!$D$5,IF(J688=5,'Equivalencia BH-BMPT'!$D$6,IF(J688=6,'Equivalencia BH-BMPT'!$D$7,IF(J688=7,'Equivalencia BH-BMPT'!$D$8,IF(J688=8,'Equivalencia BH-BMPT'!$D$9,IF(J688=9,'Equivalencia BH-BMPT'!$D$10,IF(J688=10,'Equivalencia BH-BMPT'!$D$11,IF(J688=11,'Equivalencia BH-BMPT'!$D$12,IF(J688=12,'Equivalencia BH-BMPT'!$D$13,IF(J688=13,'Equivalencia BH-BMPT'!$D$14,IF(J688=14,'Equivalencia BH-BMPT'!$D$15,IF(J688=15,'Equivalencia BH-BMPT'!$D$16,IF(J688=16,'Equivalencia BH-BMPT'!$D$17,IF(J688=17,'Equivalencia BH-BMPT'!$D$18,IF(J688=18,'Equivalencia BH-BMPT'!$D$19,IF(J688=19,'Equivalencia BH-BMPT'!$D$20,IF(J688=20,'Equivalencia BH-BMPT'!$D$21,IF(J688=21,'Equivalencia BH-BMPT'!$D$22,IF(J688=22,'Equivalencia BH-BMPT'!$D$23,IF(J688=23,'Equivalencia BH-BMPT'!#REF!,IF(J688=24,'Equivalencia BH-BMPT'!$D$25,IF(J688=25,'Equivalencia BH-BMPT'!$D$26,IF(J688=26,'Equivalencia BH-BMPT'!$D$27,IF(J688=27,'Equivalencia BH-BMPT'!$D$28,IF(J688=28,'Equivalencia BH-BMPT'!$D$29,IF(J688=29,'Equivalencia BH-BMPT'!$D$30,IF(J688=30,'Equivalencia BH-BMPT'!$D$31,IF(J688=31,'Equivalencia BH-BMPT'!$D$32,IF(J688=32,'Equivalencia BH-BMPT'!$D$33,IF(J688=33,'Equivalencia BH-BMPT'!$D$34,IF(J688=34,'Equivalencia BH-BMPT'!$D$35,IF(J688=35,'Equivalencia BH-BMPT'!$D$36,IF(J688=36,'Equivalencia BH-BMPT'!$D$37,IF(J688=37,'Equivalencia BH-BMPT'!$D$38,IF(J688=38,'Equivalencia BH-BMPT'!#REF!,IF(J688=39,'Equivalencia BH-BMPT'!$D$40,IF(J688=40,'Equivalencia BH-BMPT'!$D$41,IF(J688=41,'Equivalencia BH-BMPT'!$D$42,IF(J688=42,'Equivalencia BH-BMPT'!$D$43,IF(J688=43,'Equivalencia BH-BMPT'!$D$44,IF(J688=44,'Equivalencia BH-BMPT'!$D$45,IF(J688=45,'Equivalencia BH-BMPT'!$D$46,"No ha seleccionado un número de programa")))))))))))))))))))))))))))))))))))))))))))))</f>
        <v>No ha seleccionado un número de programa</v>
      </c>
      <c r="L688" s="157"/>
      <c r="M688" s="149"/>
      <c r="N688" s="189"/>
      <c r="O688" s="190"/>
      <c r="P688" s="161"/>
      <c r="Q688" s="162"/>
      <c r="R688" s="162"/>
      <c r="S688" s="162"/>
      <c r="T688" s="162">
        <f t="shared" si="36"/>
        <v>0</v>
      </c>
      <c r="U688" s="162"/>
      <c r="V688" s="191"/>
      <c r="W688" s="191"/>
      <c r="X688" s="191"/>
      <c r="Y688" s="149"/>
      <c r="Z688" s="149"/>
      <c r="AA688" s="164"/>
      <c r="AB688" s="149"/>
      <c r="AC688" s="149"/>
      <c r="AD688" s="149"/>
      <c r="AE688" s="149"/>
      <c r="AF688" s="165" t="e">
        <f t="shared" si="37"/>
        <v>#DIV/0!</v>
      </c>
      <c r="AG688" s="166"/>
      <c r="AH688" s="166" t="b">
        <f t="shared" si="38"/>
        <v>1</v>
      </c>
    </row>
    <row r="689" spans="1:34" s="167" customFormat="1" ht="44.25" customHeight="1" thickBot="1" x14ac:dyDescent="0.3">
      <c r="A689" s="149"/>
      <c r="B689" s="149"/>
      <c r="C689" s="151"/>
      <c r="D689" s="149"/>
      <c r="E689" s="151" t="str">
        <f>IF(D689=1,'Tipo '!$B$2,IF(D689=2,'Tipo '!$B$3,IF(D689=3,'Tipo '!$B$4,IF(D689=4,'Tipo '!$B$5,IF(D689=5,'Tipo '!$B$6,IF(D689=6,'Tipo '!$B$7,IF(D689=7,'Tipo '!$B$8,IF(D689=8,'Tipo '!$B$9,IF(D689=9,'Tipo '!$B$10,IF(D689=10,'Tipo '!$B$11,IF(D689=11,'Tipo '!$B$12,IF(D689=12,'Tipo '!$B$13,IF(D689=13,'Tipo '!$B$14,IF(D689=14,'Tipo '!$B$15,IF(D689=15,'Tipo '!$B$16,IF(D689=16,'Tipo '!$B$17,IF(D689=17,'Tipo '!$B$18,IF(D689=18,'Tipo '!$B$19,IF(D689=19,'Tipo '!$B$20,IF(D689=20,'Tipo '!$B$21,"No ha seleccionado un tipo de contrato válido"))))))))))))))))))))</f>
        <v>No ha seleccionado un tipo de contrato válido</v>
      </c>
      <c r="F689" s="151"/>
      <c r="G689" s="151"/>
      <c r="H689" s="154"/>
      <c r="I689" s="154"/>
      <c r="J689" s="155"/>
      <c r="K689" s="156" t="str">
        <f>IF(J689=1,'Equivalencia BH-BMPT'!$D$2,IF(J689=2,'Equivalencia BH-BMPT'!$D$3,IF(J689=3,'Equivalencia BH-BMPT'!$D$4,IF(J689=4,'Equivalencia BH-BMPT'!$D$5,IF(J689=5,'Equivalencia BH-BMPT'!$D$6,IF(J689=6,'Equivalencia BH-BMPT'!$D$7,IF(J689=7,'Equivalencia BH-BMPT'!$D$8,IF(J689=8,'Equivalencia BH-BMPT'!$D$9,IF(J689=9,'Equivalencia BH-BMPT'!$D$10,IF(J689=10,'Equivalencia BH-BMPT'!$D$11,IF(J689=11,'Equivalencia BH-BMPT'!$D$12,IF(J689=12,'Equivalencia BH-BMPT'!$D$13,IF(J689=13,'Equivalencia BH-BMPT'!$D$14,IF(J689=14,'Equivalencia BH-BMPT'!$D$15,IF(J689=15,'Equivalencia BH-BMPT'!$D$16,IF(J689=16,'Equivalencia BH-BMPT'!$D$17,IF(J689=17,'Equivalencia BH-BMPT'!$D$18,IF(J689=18,'Equivalencia BH-BMPT'!$D$19,IF(J689=19,'Equivalencia BH-BMPT'!$D$20,IF(J689=20,'Equivalencia BH-BMPT'!$D$21,IF(J689=21,'Equivalencia BH-BMPT'!$D$22,IF(J689=22,'Equivalencia BH-BMPT'!$D$23,IF(J689=23,'Equivalencia BH-BMPT'!#REF!,IF(J689=24,'Equivalencia BH-BMPT'!$D$25,IF(J689=25,'Equivalencia BH-BMPT'!$D$26,IF(J689=26,'Equivalencia BH-BMPT'!$D$27,IF(J689=27,'Equivalencia BH-BMPT'!$D$28,IF(J689=28,'Equivalencia BH-BMPT'!$D$29,IF(J689=29,'Equivalencia BH-BMPT'!$D$30,IF(J689=30,'Equivalencia BH-BMPT'!$D$31,IF(J689=31,'Equivalencia BH-BMPT'!$D$32,IF(J689=32,'Equivalencia BH-BMPT'!$D$33,IF(J689=33,'Equivalencia BH-BMPT'!$D$34,IF(J689=34,'Equivalencia BH-BMPT'!$D$35,IF(J689=35,'Equivalencia BH-BMPT'!$D$36,IF(J689=36,'Equivalencia BH-BMPT'!$D$37,IF(J689=37,'Equivalencia BH-BMPT'!$D$38,IF(J689=38,'Equivalencia BH-BMPT'!#REF!,IF(J689=39,'Equivalencia BH-BMPT'!$D$40,IF(J689=40,'Equivalencia BH-BMPT'!$D$41,IF(J689=41,'Equivalencia BH-BMPT'!$D$42,IF(J689=42,'Equivalencia BH-BMPT'!$D$43,IF(J689=43,'Equivalencia BH-BMPT'!$D$44,IF(J689=44,'Equivalencia BH-BMPT'!$D$45,IF(J689=45,'Equivalencia BH-BMPT'!$D$46,"No ha seleccionado un número de programa")))))))))))))))))))))))))))))))))))))))))))))</f>
        <v>No ha seleccionado un número de programa</v>
      </c>
      <c r="L689" s="157"/>
      <c r="M689" s="149"/>
      <c r="N689" s="189"/>
      <c r="O689" s="190"/>
      <c r="P689" s="161"/>
      <c r="Q689" s="162"/>
      <c r="R689" s="162"/>
      <c r="S689" s="162"/>
      <c r="T689" s="162">
        <f t="shared" si="36"/>
        <v>0</v>
      </c>
      <c r="U689" s="162"/>
      <c r="V689" s="191"/>
      <c r="W689" s="191"/>
      <c r="X689" s="191"/>
      <c r="Y689" s="149"/>
      <c r="Z689" s="149"/>
      <c r="AA689" s="164"/>
      <c r="AB689" s="149"/>
      <c r="AC689" s="149"/>
      <c r="AD689" s="149"/>
      <c r="AE689" s="149"/>
      <c r="AF689" s="165" t="e">
        <f t="shared" si="37"/>
        <v>#DIV/0!</v>
      </c>
      <c r="AG689" s="166"/>
      <c r="AH689" s="166" t="b">
        <f t="shared" si="38"/>
        <v>1</v>
      </c>
    </row>
    <row r="690" spans="1:34" s="167" customFormat="1" ht="44.25" customHeight="1" thickBot="1" x14ac:dyDescent="0.3">
      <c r="A690" s="149"/>
      <c r="B690" s="149"/>
      <c r="C690" s="151"/>
      <c r="D690" s="149"/>
      <c r="E690" s="151" t="str">
        <f>IF(D690=1,'Tipo '!$B$2,IF(D690=2,'Tipo '!$B$3,IF(D690=3,'Tipo '!$B$4,IF(D690=4,'Tipo '!$B$5,IF(D690=5,'Tipo '!$B$6,IF(D690=6,'Tipo '!$B$7,IF(D690=7,'Tipo '!$B$8,IF(D690=8,'Tipo '!$B$9,IF(D690=9,'Tipo '!$B$10,IF(D690=10,'Tipo '!$B$11,IF(D690=11,'Tipo '!$B$12,IF(D690=12,'Tipo '!$B$13,IF(D690=13,'Tipo '!$B$14,IF(D690=14,'Tipo '!$B$15,IF(D690=15,'Tipo '!$B$16,IF(D690=16,'Tipo '!$B$17,IF(D690=17,'Tipo '!$B$18,IF(D690=18,'Tipo '!$B$19,IF(D690=19,'Tipo '!$B$20,IF(D690=20,'Tipo '!$B$21,"No ha seleccionado un tipo de contrato válido"))))))))))))))))))))</f>
        <v>No ha seleccionado un tipo de contrato válido</v>
      </c>
      <c r="F690" s="151"/>
      <c r="G690" s="151"/>
      <c r="H690" s="154"/>
      <c r="I690" s="154"/>
      <c r="J690" s="155"/>
      <c r="K690" s="156" t="str">
        <f>IF(J690=1,'Equivalencia BH-BMPT'!$D$2,IF(J690=2,'Equivalencia BH-BMPT'!$D$3,IF(J690=3,'Equivalencia BH-BMPT'!$D$4,IF(J690=4,'Equivalencia BH-BMPT'!$D$5,IF(J690=5,'Equivalencia BH-BMPT'!$D$6,IF(J690=6,'Equivalencia BH-BMPT'!$D$7,IF(J690=7,'Equivalencia BH-BMPT'!$D$8,IF(J690=8,'Equivalencia BH-BMPT'!$D$9,IF(J690=9,'Equivalencia BH-BMPT'!$D$10,IF(J690=10,'Equivalencia BH-BMPT'!$D$11,IF(J690=11,'Equivalencia BH-BMPT'!$D$12,IF(J690=12,'Equivalencia BH-BMPT'!$D$13,IF(J690=13,'Equivalencia BH-BMPT'!$D$14,IF(J690=14,'Equivalencia BH-BMPT'!$D$15,IF(J690=15,'Equivalencia BH-BMPT'!$D$16,IF(J690=16,'Equivalencia BH-BMPT'!$D$17,IF(J690=17,'Equivalencia BH-BMPT'!$D$18,IF(J690=18,'Equivalencia BH-BMPT'!$D$19,IF(J690=19,'Equivalencia BH-BMPT'!$D$20,IF(J690=20,'Equivalencia BH-BMPT'!$D$21,IF(J690=21,'Equivalencia BH-BMPT'!$D$22,IF(J690=22,'Equivalencia BH-BMPT'!$D$23,IF(J690=23,'Equivalencia BH-BMPT'!#REF!,IF(J690=24,'Equivalencia BH-BMPT'!$D$25,IF(J690=25,'Equivalencia BH-BMPT'!$D$26,IF(J690=26,'Equivalencia BH-BMPT'!$D$27,IF(J690=27,'Equivalencia BH-BMPT'!$D$28,IF(J690=28,'Equivalencia BH-BMPT'!$D$29,IF(J690=29,'Equivalencia BH-BMPT'!$D$30,IF(J690=30,'Equivalencia BH-BMPT'!$D$31,IF(J690=31,'Equivalencia BH-BMPT'!$D$32,IF(J690=32,'Equivalencia BH-BMPT'!$D$33,IF(J690=33,'Equivalencia BH-BMPT'!$D$34,IF(J690=34,'Equivalencia BH-BMPT'!$D$35,IF(J690=35,'Equivalencia BH-BMPT'!$D$36,IF(J690=36,'Equivalencia BH-BMPT'!$D$37,IF(J690=37,'Equivalencia BH-BMPT'!$D$38,IF(J690=38,'Equivalencia BH-BMPT'!#REF!,IF(J690=39,'Equivalencia BH-BMPT'!$D$40,IF(J690=40,'Equivalencia BH-BMPT'!$D$41,IF(J690=41,'Equivalencia BH-BMPT'!$D$42,IF(J690=42,'Equivalencia BH-BMPT'!$D$43,IF(J690=43,'Equivalencia BH-BMPT'!$D$44,IF(J690=44,'Equivalencia BH-BMPT'!$D$45,IF(J690=45,'Equivalencia BH-BMPT'!$D$46,"No ha seleccionado un número de programa")))))))))))))))))))))))))))))))))))))))))))))</f>
        <v>No ha seleccionado un número de programa</v>
      </c>
      <c r="L690" s="157"/>
      <c r="M690" s="149"/>
      <c r="N690" s="189"/>
      <c r="O690" s="190"/>
      <c r="P690" s="161"/>
      <c r="Q690" s="162"/>
      <c r="R690" s="162"/>
      <c r="S690" s="162"/>
      <c r="T690" s="162">
        <f t="shared" si="36"/>
        <v>0</v>
      </c>
      <c r="U690" s="162"/>
      <c r="V690" s="191"/>
      <c r="W690" s="191"/>
      <c r="X690" s="191"/>
      <c r="Y690" s="149"/>
      <c r="Z690" s="149"/>
      <c r="AA690" s="164"/>
      <c r="AB690" s="149"/>
      <c r="AC690" s="149"/>
      <c r="AD690" s="149"/>
      <c r="AE690" s="149"/>
      <c r="AF690" s="165" t="e">
        <f t="shared" si="37"/>
        <v>#DIV/0!</v>
      </c>
      <c r="AG690" s="166"/>
      <c r="AH690" s="166" t="b">
        <f t="shared" si="38"/>
        <v>1</v>
      </c>
    </row>
    <row r="691" spans="1:34" s="167" customFormat="1" ht="44.25" customHeight="1" thickBot="1" x14ac:dyDescent="0.3">
      <c r="A691" s="149"/>
      <c r="B691" s="149"/>
      <c r="C691" s="151"/>
      <c r="D691" s="149"/>
      <c r="E691" s="151" t="str">
        <f>IF(D691=1,'Tipo '!$B$2,IF(D691=2,'Tipo '!$B$3,IF(D691=3,'Tipo '!$B$4,IF(D691=4,'Tipo '!$B$5,IF(D691=5,'Tipo '!$B$6,IF(D691=6,'Tipo '!$B$7,IF(D691=7,'Tipo '!$B$8,IF(D691=8,'Tipo '!$B$9,IF(D691=9,'Tipo '!$B$10,IF(D691=10,'Tipo '!$B$11,IF(D691=11,'Tipo '!$B$12,IF(D691=12,'Tipo '!$B$13,IF(D691=13,'Tipo '!$B$14,IF(D691=14,'Tipo '!$B$15,IF(D691=15,'Tipo '!$B$16,IF(D691=16,'Tipo '!$B$17,IF(D691=17,'Tipo '!$B$18,IF(D691=18,'Tipo '!$B$19,IF(D691=19,'Tipo '!$B$20,IF(D691=20,'Tipo '!$B$21,"No ha seleccionado un tipo de contrato válido"))))))))))))))))))))</f>
        <v>No ha seleccionado un tipo de contrato válido</v>
      </c>
      <c r="F691" s="151"/>
      <c r="G691" s="151"/>
      <c r="H691" s="154"/>
      <c r="I691" s="154"/>
      <c r="J691" s="155"/>
      <c r="K691" s="156" t="str">
        <f>IF(J691=1,'Equivalencia BH-BMPT'!$D$2,IF(J691=2,'Equivalencia BH-BMPT'!$D$3,IF(J691=3,'Equivalencia BH-BMPT'!$D$4,IF(J691=4,'Equivalencia BH-BMPT'!$D$5,IF(J691=5,'Equivalencia BH-BMPT'!$D$6,IF(J691=6,'Equivalencia BH-BMPT'!$D$7,IF(J691=7,'Equivalencia BH-BMPT'!$D$8,IF(J691=8,'Equivalencia BH-BMPT'!$D$9,IF(J691=9,'Equivalencia BH-BMPT'!$D$10,IF(J691=10,'Equivalencia BH-BMPT'!$D$11,IF(J691=11,'Equivalencia BH-BMPT'!$D$12,IF(J691=12,'Equivalencia BH-BMPT'!$D$13,IF(J691=13,'Equivalencia BH-BMPT'!$D$14,IF(J691=14,'Equivalencia BH-BMPT'!$D$15,IF(J691=15,'Equivalencia BH-BMPT'!$D$16,IF(J691=16,'Equivalencia BH-BMPT'!$D$17,IF(J691=17,'Equivalencia BH-BMPT'!$D$18,IF(J691=18,'Equivalencia BH-BMPT'!$D$19,IF(J691=19,'Equivalencia BH-BMPT'!$D$20,IF(J691=20,'Equivalencia BH-BMPT'!$D$21,IF(J691=21,'Equivalencia BH-BMPT'!$D$22,IF(J691=22,'Equivalencia BH-BMPT'!$D$23,IF(J691=23,'Equivalencia BH-BMPT'!#REF!,IF(J691=24,'Equivalencia BH-BMPT'!$D$25,IF(J691=25,'Equivalencia BH-BMPT'!$D$26,IF(J691=26,'Equivalencia BH-BMPT'!$D$27,IF(J691=27,'Equivalencia BH-BMPT'!$D$28,IF(J691=28,'Equivalencia BH-BMPT'!$D$29,IF(J691=29,'Equivalencia BH-BMPT'!$D$30,IF(J691=30,'Equivalencia BH-BMPT'!$D$31,IF(J691=31,'Equivalencia BH-BMPT'!$D$32,IF(J691=32,'Equivalencia BH-BMPT'!$D$33,IF(J691=33,'Equivalencia BH-BMPT'!$D$34,IF(J691=34,'Equivalencia BH-BMPT'!$D$35,IF(J691=35,'Equivalencia BH-BMPT'!$D$36,IF(J691=36,'Equivalencia BH-BMPT'!$D$37,IF(J691=37,'Equivalencia BH-BMPT'!$D$38,IF(J691=38,'Equivalencia BH-BMPT'!#REF!,IF(J691=39,'Equivalencia BH-BMPT'!$D$40,IF(J691=40,'Equivalencia BH-BMPT'!$D$41,IF(J691=41,'Equivalencia BH-BMPT'!$D$42,IF(J691=42,'Equivalencia BH-BMPT'!$D$43,IF(J691=43,'Equivalencia BH-BMPT'!$D$44,IF(J691=44,'Equivalencia BH-BMPT'!$D$45,IF(J691=45,'Equivalencia BH-BMPT'!$D$46,"No ha seleccionado un número de programa")))))))))))))))))))))))))))))))))))))))))))))</f>
        <v>No ha seleccionado un número de programa</v>
      </c>
      <c r="L691" s="157"/>
      <c r="M691" s="149"/>
      <c r="N691" s="189"/>
      <c r="O691" s="190"/>
      <c r="P691" s="161"/>
      <c r="Q691" s="162"/>
      <c r="R691" s="162"/>
      <c r="S691" s="162"/>
      <c r="T691" s="162">
        <f t="shared" si="36"/>
        <v>0</v>
      </c>
      <c r="U691" s="162"/>
      <c r="V691" s="191"/>
      <c r="W691" s="191"/>
      <c r="X691" s="191"/>
      <c r="Y691" s="149"/>
      <c r="Z691" s="149"/>
      <c r="AA691" s="164"/>
      <c r="AB691" s="149"/>
      <c r="AC691" s="149"/>
      <c r="AD691" s="149"/>
      <c r="AE691" s="149"/>
      <c r="AF691" s="165" t="e">
        <f t="shared" si="37"/>
        <v>#DIV/0!</v>
      </c>
      <c r="AG691" s="166"/>
      <c r="AH691" s="166" t="b">
        <f t="shared" si="38"/>
        <v>1</v>
      </c>
    </row>
    <row r="692" spans="1:34" s="167" customFormat="1" ht="44.25" customHeight="1" thickBot="1" x14ac:dyDescent="0.3">
      <c r="A692" s="149"/>
      <c r="B692" s="149"/>
      <c r="C692" s="151"/>
      <c r="D692" s="149"/>
      <c r="E692" s="151" t="str">
        <f>IF(D692=1,'Tipo '!$B$2,IF(D692=2,'Tipo '!$B$3,IF(D692=3,'Tipo '!$B$4,IF(D692=4,'Tipo '!$B$5,IF(D692=5,'Tipo '!$B$6,IF(D692=6,'Tipo '!$B$7,IF(D692=7,'Tipo '!$B$8,IF(D692=8,'Tipo '!$B$9,IF(D692=9,'Tipo '!$B$10,IF(D692=10,'Tipo '!$B$11,IF(D692=11,'Tipo '!$B$12,IF(D692=12,'Tipo '!$B$13,IF(D692=13,'Tipo '!$B$14,IF(D692=14,'Tipo '!$B$15,IF(D692=15,'Tipo '!$B$16,IF(D692=16,'Tipo '!$B$17,IF(D692=17,'Tipo '!$B$18,IF(D692=18,'Tipo '!$B$19,IF(D692=19,'Tipo '!$B$20,IF(D692=20,'Tipo '!$B$21,"No ha seleccionado un tipo de contrato válido"))))))))))))))))))))</f>
        <v>No ha seleccionado un tipo de contrato válido</v>
      </c>
      <c r="F692" s="151"/>
      <c r="G692" s="151"/>
      <c r="H692" s="154"/>
      <c r="I692" s="154"/>
      <c r="J692" s="155"/>
      <c r="K692" s="156" t="str">
        <f>IF(J692=1,'Equivalencia BH-BMPT'!$D$2,IF(J692=2,'Equivalencia BH-BMPT'!$D$3,IF(J692=3,'Equivalencia BH-BMPT'!$D$4,IF(J692=4,'Equivalencia BH-BMPT'!$D$5,IF(J692=5,'Equivalencia BH-BMPT'!$D$6,IF(J692=6,'Equivalencia BH-BMPT'!$D$7,IF(J692=7,'Equivalencia BH-BMPT'!$D$8,IF(J692=8,'Equivalencia BH-BMPT'!$D$9,IF(J692=9,'Equivalencia BH-BMPT'!$D$10,IF(J692=10,'Equivalencia BH-BMPT'!$D$11,IF(J692=11,'Equivalencia BH-BMPT'!$D$12,IF(J692=12,'Equivalencia BH-BMPT'!$D$13,IF(J692=13,'Equivalencia BH-BMPT'!$D$14,IF(J692=14,'Equivalencia BH-BMPT'!$D$15,IF(J692=15,'Equivalencia BH-BMPT'!$D$16,IF(J692=16,'Equivalencia BH-BMPT'!$D$17,IF(J692=17,'Equivalencia BH-BMPT'!$D$18,IF(J692=18,'Equivalencia BH-BMPT'!$D$19,IF(J692=19,'Equivalencia BH-BMPT'!$D$20,IF(J692=20,'Equivalencia BH-BMPT'!$D$21,IF(J692=21,'Equivalencia BH-BMPT'!$D$22,IF(J692=22,'Equivalencia BH-BMPT'!$D$23,IF(J692=23,'Equivalencia BH-BMPT'!#REF!,IF(J692=24,'Equivalencia BH-BMPT'!$D$25,IF(J692=25,'Equivalencia BH-BMPT'!$D$26,IF(J692=26,'Equivalencia BH-BMPT'!$D$27,IF(J692=27,'Equivalencia BH-BMPT'!$D$28,IF(J692=28,'Equivalencia BH-BMPT'!$D$29,IF(J692=29,'Equivalencia BH-BMPT'!$D$30,IF(J692=30,'Equivalencia BH-BMPT'!$D$31,IF(J692=31,'Equivalencia BH-BMPT'!$D$32,IF(J692=32,'Equivalencia BH-BMPT'!$D$33,IF(J692=33,'Equivalencia BH-BMPT'!$D$34,IF(J692=34,'Equivalencia BH-BMPT'!$D$35,IF(J692=35,'Equivalencia BH-BMPT'!$D$36,IF(J692=36,'Equivalencia BH-BMPT'!$D$37,IF(J692=37,'Equivalencia BH-BMPT'!$D$38,IF(J692=38,'Equivalencia BH-BMPT'!#REF!,IF(J692=39,'Equivalencia BH-BMPT'!$D$40,IF(J692=40,'Equivalencia BH-BMPT'!$D$41,IF(J692=41,'Equivalencia BH-BMPT'!$D$42,IF(J692=42,'Equivalencia BH-BMPT'!$D$43,IF(J692=43,'Equivalencia BH-BMPT'!$D$44,IF(J692=44,'Equivalencia BH-BMPT'!$D$45,IF(J692=45,'Equivalencia BH-BMPT'!$D$46,"No ha seleccionado un número de programa")))))))))))))))))))))))))))))))))))))))))))))</f>
        <v>No ha seleccionado un número de programa</v>
      </c>
      <c r="L692" s="157"/>
      <c r="M692" s="149"/>
      <c r="N692" s="189"/>
      <c r="O692" s="190"/>
      <c r="P692" s="161"/>
      <c r="Q692" s="162"/>
      <c r="R692" s="162"/>
      <c r="S692" s="162"/>
      <c r="T692" s="162">
        <f t="shared" si="36"/>
        <v>0</v>
      </c>
      <c r="U692" s="162"/>
      <c r="V692" s="191"/>
      <c r="W692" s="191"/>
      <c r="X692" s="191"/>
      <c r="Y692" s="149"/>
      <c r="Z692" s="149"/>
      <c r="AA692" s="164"/>
      <c r="AB692" s="149"/>
      <c r="AC692" s="149"/>
      <c r="AD692" s="149"/>
      <c r="AE692" s="149"/>
      <c r="AF692" s="165" t="e">
        <f t="shared" si="37"/>
        <v>#DIV/0!</v>
      </c>
      <c r="AG692" s="166"/>
      <c r="AH692" s="166" t="b">
        <f t="shared" si="38"/>
        <v>1</v>
      </c>
    </row>
    <row r="693" spans="1:34" s="167" customFormat="1" ht="44.25" customHeight="1" thickBot="1" x14ac:dyDescent="0.3">
      <c r="A693" s="149"/>
      <c r="B693" s="149"/>
      <c r="C693" s="151"/>
      <c r="D693" s="149"/>
      <c r="E693" s="151" t="str">
        <f>IF(D693=1,'Tipo '!$B$2,IF(D693=2,'Tipo '!$B$3,IF(D693=3,'Tipo '!$B$4,IF(D693=4,'Tipo '!$B$5,IF(D693=5,'Tipo '!$B$6,IF(D693=6,'Tipo '!$B$7,IF(D693=7,'Tipo '!$B$8,IF(D693=8,'Tipo '!$B$9,IF(D693=9,'Tipo '!$B$10,IF(D693=10,'Tipo '!$B$11,IF(D693=11,'Tipo '!$B$12,IF(D693=12,'Tipo '!$B$13,IF(D693=13,'Tipo '!$B$14,IF(D693=14,'Tipo '!$B$15,IF(D693=15,'Tipo '!$B$16,IF(D693=16,'Tipo '!$B$17,IF(D693=17,'Tipo '!$B$18,IF(D693=18,'Tipo '!$B$19,IF(D693=19,'Tipo '!$B$20,IF(D693=20,'Tipo '!$B$21,"No ha seleccionado un tipo de contrato válido"))))))))))))))))))))</f>
        <v>No ha seleccionado un tipo de contrato válido</v>
      </c>
      <c r="F693" s="151"/>
      <c r="G693" s="151"/>
      <c r="H693" s="154"/>
      <c r="I693" s="154"/>
      <c r="J693" s="155"/>
      <c r="K693" s="156" t="str">
        <f>IF(J693=1,'Equivalencia BH-BMPT'!$D$2,IF(J693=2,'Equivalencia BH-BMPT'!$D$3,IF(J693=3,'Equivalencia BH-BMPT'!$D$4,IF(J693=4,'Equivalencia BH-BMPT'!$D$5,IF(J693=5,'Equivalencia BH-BMPT'!$D$6,IF(J693=6,'Equivalencia BH-BMPT'!$D$7,IF(J693=7,'Equivalencia BH-BMPT'!$D$8,IF(J693=8,'Equivalencia BH-BMPT'!$D$9,IF(J693=9,'Equivalencia BH-BMPT'!$D$10,IF(J693=10,'Equivalencia BH-BMPT'!$D$11,IF(J693=11,'Equivalencia BH-BMPT'!$D$12,IF(J693=12,'Equivalencia BH-BMPT'!$D$13,IF(J693=13,'Equivalencia BH-BMPT'!$D$14,IF(J693=14,'Equivalencia BH-BMPT'!$D$15,IF(J693=15,'Equivalencia BH-BMPT'!$D$16,IF(J693=16,'Equivalencia BH-BMPT'!$D$17,IF(J693=17,'Equivalencia BH-BMPT'!$D$18,IF(J693=18,'Equivalencia BH-BMPT'!$D$19,IF(J693=19,'Equivalencia BH-BMPT'!$D$20,IF(J693=20,'Equivalencia BH-BMPT'!$D$21,IF(J693=21,'Equivalencia BH-BMPT'!$D$22,IF(J693=22,'Equivalencia BH-BMPT'!$D$23,IF(J693=23,'Equivalencia BH-BMPT'!#REF!,IF(J693=24,'Equivalencia BH-BMPT'!$D$25,IF(J693=25,'Equivalencia BH-BMPT'!$D$26,IF(J693=26,'Equivalencia BH-BMPT'!$D$27,IF(J693=27,'Equivalencia BH-BMPT'!$D$28,IF(J693=28,'Equivalencia BH-BMPT'!$D$29,IF(J693=29,'Equivalencia BH-BMPT'!$D$30,IF(J693=30,'Equivalencia BH-BMPT'!$D$31,IF(J693=31,'Equivalencia BH-BMPT'!$D$32,IF(J693=32,'Equivalencia BH-BMPT'!$D$33,IF(J693=33,'Equivalencia BH-BMPT'!$D$34,IF(J693=34,'Equivalencia BH-BMPT'!$D$35,IF(J693=35,'Equivalencia BH-BMPT'!$D$36,IF(J693=36,'Equivalencia BH-BMPT'!$D$37,IF(J693=37,'Equivalencia BH-BMPT'!$D$38,IF(J693=38,'Equivalencia BH-BMPT'!#REF!,IF(J693=39,'Equivalencia BH-BMPT'!$D$40,IF(J693=40,'Equivalencia BH-BMPT'!$D$41,IF(J693=41,'Equivalencia BH-BMPT'!$D$42,IF(J693=42,'Equivalencia BH-BMPT'!$D$43,IF(J693=43,'Equivalencia BH-BMPT'!$D$44,IF(J693=44,'Equivalencia BH-BMPT'!$D$45,IF(J693=45,'Equivalencia BH-BMPT'!$D$46,"No ha seleccionado un número de programa")))))))))))))))))))))))))))))))))))))))))))))</f>
        <v>No ha seleccionado un número de programa</v>
      </c>
      <c r="L693" s="157"/>
      <c r="M693" s="149"/>
      <c r="N693" s="189"/>
      <c r="O693" s="190"/>
      <c r="P693" s="161"/>
      <c r="Q693" s="162"/>
      <c r="R693" s="162"/>
      <c r="S693" s="162"/>
      <c r="T693" s="162">
        <f t="shared" si="36"/>
        <v>0</v>
      </c>
      <c r="U693" s="162"/>
      <c r="V693" s="191"/>
      <c r="W693" s="191"/>
      <c r="X693" s="191"/>
      <c r="Y693" s="149"/>
      <c r="Z693" s="149"/>
      <c r="AA693" s="164"/>
      <c r="AB693" s="149"/>
      <c r="AC693" s="149"/>
      <c r="AD693" s="149"/>
      <c r="AE693" s="149"/>
      <c r="AF693" s="165" t="e">
        <f t="shared" si="37"/>
        <v>#DIV/0!</v>
      </c>
      <c r="AG693" s="166"/>
      <c r="AH693" s="166" t="b">
        <f t="shared" si="38"/>
        <v>1</v>
      </c>
    </row>
    <row r="694" spans="1:34" s="167" customFormat="1" ht="44.25" customHeight="1" thickBot="1" x14ac:dyDescent="0.3">
      <c r="A694" s="149"/>
      <c r="B694" s="149"/>
      <c r="C694" s="151"/>
      <c r="D694" s="149"/>
      <c r="E694" s="151" t="str">
        <f>IF(D694=1,'Tipo '!$B$2,IF(D694=2,'Tipo '!$B$3,IF(D694=3,'Tipo '!$B$4,IF(D694=4,'Tipo '!$B$5,IF(D694=5,'Tipo '!$B$6,IF(D694=6,'Tipo '!$B$7,IF(D694=7,'Tipo '!$B$8,IF(D694=8,'Tipo '!$B$9,IF(D694=9,'Tipo '!$B$10,IF(D694=10,'Tipo '!$B$11,IF(D694=11,'Tipo '!$B$12,IF(D694=12,'Tipo '!$B$13,IF(D694=13,'Tipo '!$B$14,IF(D694=14,'Tipo '!$B$15,IF(D694=15,'Tipo '!$B$16,IF(D694=16,'Tipo '!$B$17,IF(D694=17,'Tipo '!$B$18,IF(D694=18,'Tipo '!$B$19,IF(D694=19,'Tipo '!$B$20,IF(D694=20,'Tipo '!$B$21,"No ha seleccionado un tipo de contrato válido"))))))))))))))))))))</f>
        <v>No ha seleccionado un tipo de contrato válido</v>
      </c>
      <c r="F694" s="151"/>
      <c r="G694" s="151"/>
      <c r="H694" s="154"/>
      <c r="I694" s="154"/>
      <c r="J694" s="155"/>
      <c r="K694" s="156" t="str">
        <f>IF(J694=1,'Equivalencia BH-BMPT'!$D$2,IF(J694=2,'Equivalencia BH-BMPT'!$D$3,IF(J694=3,'Equivalencia BH-BMPT'!$D$4,IF(J694=4,'Equivalencia BH-BMPT'!$D$5,IF(J694=5,'Equivalencia BH-BMPT'!$D$6,IF(J694=6,'Equivalencia BH-BMPT'!$D$7,IF(J694=7,'Equivalencia BH-BMPT'!$D$8,IF(J694=8,'Equivalencia BH-BMPT'!$D$9,IF(J694=9,'Equivalencia BH-BMPT'!$D$10,IF(J694=10,'Equivalencia BH-BMPT'!$D$11,IF(J694=11,'Equivalencia BH-BMPT'!$D$12,IF(J694=12,'Equivalencia BH-BMPT'!$D$13,IF(J694=13,'Equivalencia BH-BMPT'!$D$14,IF(J694=14,'Equivalencia BH-BMPT'!$D$15,IF(J694=15,'Equivalencia BH-BMPT'!$D$16,IF(J694=16,'Equivalencia BH-BMPT'!$D$17,IF(J694=17,'Equivalencia BH-BMPT'!$D$18,IF(J694=18,'Equivalencia BH-BMPT'!$D$19,IF(J694=19,'Equivalencia BH-BMPT'!$D$20,IF(J694=20,'Equivalencia BH-BMPT'!$D$21,IF(J694=21,'Equivalencia BH-BMPT'!$D$22,IF(J694=22,'Equivalencia BH-BMPT'!$D$23,IF(J694=23,'Equivalencia BH-BMPT'!#REF!,IF(J694=24,'Equivalencia BH-BMPT'!$D$25,IF(J694=25,'Equivalencia BH-BMPT'!$D$26,IF(J694=26,'Equivalencia BH-BMPT'!$D$27,IF(J694=27,'Equivalencia BH-BMPT'!$D$28,IF(J694=28,'Equivalencia BH-BMPT'!$D$29,IF(J694=29,'Equivalencia BH-BMPT'!$D$30,IF(J694=30,'Equivalencia BH-BMPT'!$D$31,IF(J694=31,'Equivalencia BH-BMPT'!$D$32,IF(J694=32,'Equivalencia BH-BMPT'!$D$33,IF(J694=33,'Equivalencia BH-BMPT'!$D$34,IF(J694=34,'Equivalencia BH-BMPT'!$D$35,IF(J694=35,'Equivalencia BH-BMPT'!$D$36,IF(J694=36,'Equivalencia BH-BMPT'!$D$37,IF(J694=37,'Equivalencia BH-BMPT'!$D$38,IF(J694=38,'Equivalencia BH-BMPT'!#REF!,IF(J694=39,'Equivalencia BH-BMPT'!$D$40,IF(J694=40,'Equivalencia BH-BMPT'!$D$41,IF(J694=41,'Equivalencia BH-BMPT'!$D$42,IF(J694=42,'Equivalencia BH-BMPT'!$D$43,IF(J694=43,'Equivalencia BH-BMPT'!$D$44,IF(J694=44,'Equivalencia BH-BMPT'!$D$45,IF(J694=45,'Equivalencia BH-BMPT'!$D$46,"No ha seleccionado un número de programa")))))))))))))))))))))))))))))))))))))))))))))</f>
        <v>No ha seleccionado un número de programa</v>
      </c>
      <c r="L694" s="157"/>
      <c r="M694" s="149"/>
      <c r="N694" s="189"/>
      <c r="O694" s="190"/>
      <c r="P694" s="161"/>
      <c r="Q694" s="162"/>
      <c r="R694" s="162"/>
      <c r="S694" s="162"/>
      <c r="T694" s="162">
        <f t="shared" si="36"/>
        <v>0</v>
      </c>
      <c r="U694" s="162"/>
      <c r="V694" s="191"/>
      <c r="W694" s="191"/>
      <c r="X694" s="191"/>
      <c r="Y694" s="149"/>
      <c r="Z694" s="149"/>
      <c r="AA694" s="164"/>
      <c r="AB694" s="149"/>
      <c r="AC694" s="149"/>
      <c r="AD694" s="149"/>
      <c r="AE694" s="149"/>
      <c r="AF694" s="165" t="e">
        <f t="shared" si="37"/>
        <v>#DIV/0!</v>
      </c>
      <c r="AG694" s="166"/>
      <c r="AH694" s="166" t="b">
        <f t="shared" si="38"/>
        <v>1</v>
      </c>
    </row>
    <row r="695" spans="1:34" s="167" customFormat="1" ht="44.25" customHeight="1" thickBot="1" x14ac:dyDescent="0.3">
      <c r="A695" s="149"/>
      <c r="B695" s="149"/>
      <c r="C695" s="151"/>
      <c r="D695" s="149"/>
      <c r="E695" s="151" t="str">
        <f>IF(D695=1,'Tipo '!$B$2,IF(D695=2,'Tipo '!$B$3,IF(D695=3,'Tipo '!$B$4,IF(D695=4,'Tipo '!$B$5,IF(D695=5,'Tipo '!$B$6,IF(D695=6,'Tipo '!$B$7,IF(D695=7,'Tipo '!$B$8,IF(D695=8,'Tipo '!$B$9,IF(D695=9,'Tipo '!$B$10,IF(D695=10,'Tipo '!$B$11,IF(D695=11,'Tipo '!$B$12,IF(D695=12,'Tipo '!$B$13,IF(D695=13,'Tipo '!$B$14,IF(D695=14,'Tipo '!$B$15,IF(D695=15,'Tipo '!$B$16,IF(D695=16,'Tipo '!$B$17,IF(D695=17,'Tipo '!$B$18,IF(D695=18,'Tipo '!$B$19,IF(D695=19,'Tipo '!$B$20,IF(D695=20,'Tipo '!$B$21,"No ha seleccionado un tipo de contrato válido"))))))))))))))))))))</f>
        <v>No ha seleccionado un tipo de contrato válido</v>
      </c>
      <c r="F695" s="151"/>
      <c r="G695" s="151"/>
      <c r="H695" s="154"/>
      <c r="I695" s="154"/>
      <c r="J695" s="155"/>
      <c r="K695" s="156" t="str">
        <f>IF(J695=1,'Equivalencia BH-BMPT'!$D$2,IF(J695=2,'Equivalencia BH-BMPT'!$D$3,IF(J695=3,'Equivalencia BH-BMPT'!$D$4,IF(J695=4,'Equivalencia BH-BMPT'!$D$5,IF(J695=5,'Equivalencia BH-BMPT'!$D$6,IF(J695=6,'Equivalencia BH-BMPT'!$D$7,IF(J695=7,'Equivalencia BH-BMPT'!$D$8,IF(J695=8,'Equivalencia BH-BMPT'!$D$9,IF(J695=9,'Equivalencia BH-BMPT'!$D$10,IF(J695=10,'Equivalencia BH-BMPT'!$D$11,IF(J695=11,'Equivalencia BH-BMPT'!$D$12,IF(J695=12,'Equivalencia BH-BMPT'!$D$13,IF(J695=13,'Equivalencia BH-BMPT'!$D$14,IF(J695=14,'Equivalencia BH-BMPT'!$D$15,IF(J695=15,'Equivalencia BH-BMPT'!$D$16,IF(J695=16,'Equivalencia BH-BMPT'!$D$17,IF(J695=17,'Equivalencia BH-BMPT'!$D$18,IF(J695=18,'Equivalencia BH-BMPT'!$D$19,IF(J695=19,'Equivalencia BH-BMPT'!$D$20,IF(J695=20,'Equivalencia BH-BMPT'!$D$21,IF(J695=21,'Equivalencia BH-BMPT'!$D$22,IF(J695=22,'Equivalencia BH-BMPT'!$D$23,IF(J695=23,'Equivalencia BH-BMPT'!#REF!,IF(J695=24,'Equivalencia BH-BMPT'!$D$25,IF(J695=25,'Equivalencia BH-BMPT'!$D$26,IF(J695=26,'Equivalencia BH-BMPT'!$D$27,IF(J695=27,'Equivalencia BH-BMPT'!$D$28,IF(J695=28,'Equivalencia BH-BMPT'!$D$29,IF(J695=29,'Equivalencia BH-BMPT'!$D$30,IF(J695=30,'Equivalencia BH-BMPT'!$D$31,IF(J695=31,'Equivalencia BH-BMPT'!$D$32,IF(J695=32,'Equivalencia BH-BMPT'!$D$33,IF(J695=33,'Equivalencia BH-BMPT'!$D$34,IF(J695=34,'Equivalencia BH-BMPT'!$D$35,IF(J695=35,'Equivalencia BH-BMPT'!$D$36,IF(J695=36,'Equivalencia BH-BMPT'!$D$37,IF(J695=37,'Equivalencia BH-BMPT'!$D$38,IF(J695=38,'Equivalencia BH-BMPT'!#REF!,IF(J695=39,'Equivalencia BH-BMPT'!$D$40,IF(J695=40,'Equivalencia BH-BMPT'!$D$41,IF(J695=41,'Equivalencia BH-BMPT'!$D$42,IF(J695=42,'Equivalencia BH-BMPT'!$D$43,IF(J695=43,'Equivalencia BH-BMPT'!$D$44,IF(J695=44,'Equivalencia BH-BMPT'!$D$45,IF(J695=45,'Equivalencia BH-BMPT'!$D$46,"No ha seleccionado un número de programa")))))))))))))))))))))))))))))))))))))))))))))</f>
        <v>No ha seleccionado un número de programa</v>
      </c>
      <c r="L695" s="157"/>
      <c r="M695" s="149"/>
      <c r="N695" s="189"/>
      <c r="O695" s="190"/>
      <c r="P695" s="161"/>
      <c r="Q695" s="162"/>
      <c r="R695" s="162"/>
      <c r="S695" s="162"/>
      <c r="T695" s="162">
        <f t="shared" si="36"/>
        <v>0</v>
      </c>
      <c r="U695" s="162"/>
      <c r="V695" s="191"/>
      <c r="W695" s="191"/>
      <c r="X695" s="191"/>
      <c r="Y695" s="149"/>
      <c r="Z695" s="149"/>
      <c r="AA695" s="164"/>
      <c r="AB695" s="149"/>
      <c r="AC695" s="149"/>
      <c r="AD695" s="149"/>
      <c r="AE695" s="149"/>
      <c r="AF695" s="165" t="e">
        <f t="shared" si="37"/>
        <v>#DIV/0!</v>
      </c>
      <c r="AG695" s="166"/>
      <c r="AH695" s="166" t="b">
        <f t="shared" si="38"/>
        <v>1</v>
      </c>
    </row>
    <row r="696" spans="1:34" s="167" customFormat="1" ht="44.25" customHeight="1" thickBot="1" x14ac:dyDescent="0.3">
      <c r="A696" s="149"/>
      <c r="B696" s="149"/>
      <c r="C696" s="151"/>
      <c r="D696" s="149"/>
      <c r="E696" s="151" t="str">
        <f>IF(D696=1,'Tipo '!$B$2,IF(D696=2,'Tipo '!$B$3,IF(D696=3,'Tipo '!$B$4,IF(D696=4,'Tipo '!$B$5,IF(D696=5,'Tipo '!$B$6,IF(D696=6,'Tipo '!$B$7,IF(D696=7,'Tipo '!$B$8,IF(D696=8,'Tipo '!$B$9,IF(D696=9,'Tipo '!$B$10,IF(D696=10,'Tipo '!$B$11,IF(D696=11,'Tipo '!$B$12,IF(D696=12,'Tipo '!$B$13,IF(D696=13,'Tipo '!$B$14,IF(D696=14,'Tipo '!$B$15,IF(D696=15,'Tipo '!$B$16,IF(D696=16,'Tipo '!$B$17,IF(D696=17,'Tipo '!$B$18,IF(D696=18,'Tipo '!$B$19,IF(D696=19,'Tipo '!$B$20,IF(D696=20,'Tipo '!$B$21,"No ha seleccionado un tipo de contrato válido"))))))))))))))))))))</f>
        <v>No ha seleccionado un tipo de contrato válido</v>
      </c>
      <c r="F696" s="151"/>
      <c r="G696" s="151"/>
      <c r="H696" s="154"/>
      <c r="I696" s="154"/>
      <c r="J696" s="155"/>
      <c r="K696" s="156" t="str">
        <f>IF(J696=1,'Equivalencia BH-BMPT'!$D$2,IF(J696=2,'Equivalencia BH-BMPT'!$D$3,IF(J696=3,'Equivalencia BH-BMPT'!$D$4,IF(J696=4,'Equivalencia BH-BMPT'!$D$5,IF(J696=5,'Equivalencia BH-BMPT'!$D$6,IF(J696=6,'Equivalencia BH-BMPT'!$D$7,IF(J696=7,'Equivalencia BH-BMPT'!$D$8,IF(J696=8,'Equivalencia BH-BMPT'!$D$9,IF(J696=9,'Equivalencia BH-BMPT'!$D$10,IF(J696=10,'Equivalencia BH-BMPT'!$D$11,IF(J696=11,'Equivalencia BH-BMPT'!$D$12,IF(J696=12,'Equivalencia BH-BMPT'!$D$13,IF(J696=13,'Equivalencia BH-BMPT'!$D$14,IF(J696=14,'Equivalencia BH-BMPT'!$D$15,IF(J696=15,'Equivalencia BH-BMPT'!$D$16,IF(J696=16,'Equivalencia BH-BMPT'!$D$17,IF(J696=17,'Equivalencia BH-BMPT'!$D$18,IF(J696=18,'Equivalencia BH-BMPT'!$D$19,IF(J696=19,'Equivalencia BH-BMPT'!$D$20,IF(J696=20,'Equivalencia BH-BMPT'!$D$21,IF(J696=21,'Equivalencia BH-BMPT'!$D$22,IF(J696=22,'Equivalencia BH-BMPT'!$D$23,IF(J696=23,'Equivalencia BH-BMPT'!#REF!,IF(J696=24,'Equivalencia BH-BMPT'!$D$25,IF(J696=25,'Equivalencia BH-BMPT'!$D$26,IF(J696=26,'Equivalencia BH-BMPT'!$D$27,IF(J696=27,'Equivalencia BH-BMPT'!$D$28,IF(J696=28,'Equivalencia BH-BMPT'!$D$29,IF(J696=29,'Equivalencia BH-BMPT'!$D$30,IF(J696=30,'Equivalencia BH-BMPT'!$D$31,IF(J696=31,'Equivalencia BH-BMPT'!$D$32,IF(J696=32,'Equivalencia BH-BMPT'!$D$33,IF(J696=33,'Equivalencia BH-BMPT'!$D$34,IF(J696=34,'Equivalencia BH-BMPT'!$D$35,IF(J696=35,'Equivalencia BH-BMPT'!$D$36,IF(J696=36,'Equivalencia BH-BMPT'!$D$37,IF(J696=37,'Equivalencia BH-BMPT'!$D$38,IF(J696=38,'Equivalencia BH-BMPT'!#REF!,IF(J696=39,'Equivalencia BH-BMPT'!$D$40,IF(J696=40,'Equivalencia BH-BMPT'!$D$41,IF(J696=41,'Equivalencia BH-BMPT'!$D$42,IF(J696=42,'Equivalencia BH-BMPT'!$D$43,IF(J696=43,'Equivalencia BH-BMPT'!$D$44,IF(J696=44,'Equivalencia BH-BMPT'!$D$45,IF(J696=45,'Equivalencia BH-BMPT'!$D$46,"No ha seleccionado un número de programa")))))))))))))))))))))))))))))))))))))))))))))</f>
        <v>No ha seleccionado un número de programa</v>
      </c>
      <c r="L696" s="157"/>
      <c r="M696" s="149"/>
      <c r="N696" s="189"/>
      <c r="O696" s="190"/>
      <c r="P696" s="161"/>
      <c r="Q696" s="162"/>
      <c r="R696" s="162"/>
      <c r="S696" s="162"/>
      <c r="T696" s="162">
        <f t="shared" si="36"/>
        <v>0</v>
      </c>
      <c r="U696" s="162"/>
      <c r="V696" s="191"/>
      <c r="W696" s="191"/>
      <c r="X696" s="191"/>
      <c r="Y696" s="149"/>
      <c r="Z696" s="149"/>
      <c r="AA696" s="164"/>
      <c r="AB696" s="149"/>
      <c r="AC696" s="149"/>
      <c r="AD696" s="149"/>
      <c r="AE696" s="149"/>
      <c r="AF696" s="165" t="e">
        <f t="shared" si="37"/>
        <v>#DIV/0!</v>
      </c>
      <c r="AG696" s="166"/>
      <c r="AH696" s="166" t="b">
        <f t="shared" si="38"/>
        <v>1</v>
      </c>
    </row>
    <row r="697" spans="1:34" s="167" customFormat="1" ht="44.25" customHeight="1" thickBot="1" x14ac:dyDescent="0.3">
      <c r="A697" s="149"/>
      <c r="B697" s="149"/>
      <c r="C697" s="151"/>
      <c r="D697" s="149"/>
      <c r="E697" s="151" t="str">
        <f>IF(D697=1,'Tipo '!$B$2,IF(D697=2,'Tipo '!$B$3,IF(D697=3,'Tipo '!$B$4,IF(D697=4,'Tipo '!$B$5,IF(D697=5,'Tipo '!$B$6,IF(D697=6,'Tipo '!$B$7,IF(D697=7,'Tipo '!$B$8,IF(D697=8,'Tipo '!$B$9,IF(D697=9,'Tipo '!$B$10,IF(D697=10,'Tipo '!$B$11,IF(D697=11,'Tipo '!$B$12,IF(D697=12,'Tipo '!$B$13,IF(D697=13,'Tipo '!$B$14,IF(D697=14,'Tipo '!$B$15,IF(D697=15,'Tipo '!$B$16,IF(D697=16,'Tipo '!$B$17,IF(D697=17,'Tipo '!$B$18,IF(D697=18,'Tipo '!$B$19,IF(D697=19,'Tipo '!$B$20,IF(D697=20,'Tipo '!$B$21,"No ha seleccionado un tipo de contrato válido"))))))))))))))))))))</f>
        <v>No ha seleccionado un tipo de contrato válido</v>
      </c>
      <c r="F697" s="151"/>
      <c r="G697" s="151"/>
      <c r="H697" s="154"/>
      <c r="I697" s="154"/>
      <c r="J697" s="155"/>
      <c r="K697" s="156" t="str">
        <f>IF(J697=1,'Equivalencia BH-BMPT'!$D$2,IF(J697=2,'Equivalencia BH-BMPT'!$D$3,IF(J697=3,'Equivalencia BH-BMPT'!$D$4,IF(J697=4,'Equivalencia BH-BMPT'!$D$5,IF(J697=5,'Equivalencia BH-BMPT'!$D$6,IF(J697=6,'Equivalencia BH-BMPT'!$D$7,IF(J697=7,'Equivalencia BH-BMPT'!$D$8,IF(J697=8,'Equivalencia BH-BMPT'!$D$9,IF(J697=9,'Equivalencia BH-BMPT'!$D$10,IF(J697=10,'Equivalencia BH-BMPT'!$D$11,IF(J697=11,'Equivalencia BH-BMPT'!$D$12,IF(J697=12,'Equivalencia BH-BMPT'!$D$13,IF(J697=13,'Equivalencia BH-BMPT'!$D$14,IF(J697=14,'Equivalencia BH-BMPT'!$D$15,IF(J697=15,'Equivalencia BH-BMPT'!$D$16,IF(J697=16,'Equivalencia BH-BMPT'!$D$17,IF(J697=17,'Equivalencia BH-BMPT'!$D$18,IF(J697=18,'Equivalencia BH-BMPT'!$D$19,IF(J697=19,'Equivalencia BH-BMPT'!$D$20,IF(J697=20,'Equivalencia BH-BMPT'!$D$21,IF(J697=21,'Equivalencia BH-BMPT'!$D$22,IF(J697=22,'Equivalencia BH-BMPT'!$D$23,IF(J697=23,'Equivalencia BH-BMPT'!#REF!,IF(J697=24,'Equivalencia BH-BMPT'!$D$25,IF(J697=25,'Equivalencia BH-BMPT'!$D$26,IF(J697=26,'Equivalencia BH-BMPT'!$D$27,IF(J697=27,'Equivalencia BH-BMPT'!$D$28,IF(J697=28,'Equivalencia BH-BMPT'!$D$29,IF(J697=29,'Equivalencia BH-BMPT'!$D$30,IF(J697=30,'Equivalencia BH-BMPT'!$D$31,IF(J697=31,'Equivalencia BH-BMPT'!$D$32,IF(J697=32,'Equivalencia BH-BMPT'!$D$33,IF(J697=33,'Equivalencia BH-BMPT'!$D$34,IF(J697=34,'Equivalencia BH-BMPT'!$D$35,IF(J697=35,'Equivalencia BH-BMPT'!$D$36,IF(J697=36,'Equivalencia BH-BMPT'!$D$37,IF(J697=37,'Equivalencia BH-BMPT'!$D$38,IF(J697=38,'Equivalencia BH-BMPT'!#REF!,IF(J697=39,'Equivalencia BH-BMPT'!$D$40,IF(J697=40,'Equivalencia BH-BMPT'!$D$41,IF(J697=41,'Equivalencia BH-BMPT'!$D$42,IF(J697=42,'Equivalencia BH-BMPT'!$D$43,IF(J697=43,'Equivalencia BH-BMPT'!$D$44,IF(J697=44,'Equivalencia BH-BMPT'!$D$45,IF(J697=45,'Equivalencia BH-BMPT'!$D$46,"No ha seleccionado un número de programa")))))))))))))))))))))))))))))))))))))))))))))</f>
        <v>No ha seleccionado un número de programa</v>
      </c>
      <c r="L697" s="157"/>
      <c r="M697" s="149"/>
      <c r="N697" s="189"/>
      <c r="O697" s="190"/>
      <c r="P697" s="161"/>
      <c r="Q697" s="162"/>
      <c r="R697" s="162"/>
      <c r="S697" s="162"/>
      <c r="T697" s="162">
        <f t="shared" si="36"/>
        <v>0</v>
      </c>
      <c r="U697" s="162"/>
      <c r="V697" s="191"/>
      <c r="W697" s="191"/>
      <c r="X697" s="191"/>
      <c r="Y697" s="149"/>
      <c r="Z697" s="149"/>
      <c r="AA697" s="164"/>
      <c r="AB697" s="149"/>
      <c r="AC697" s="149"/>
      <c r="AD697" s="149"/>
      <c r="AE697" s="149"/>
      <c r="AF697" s="165" t="e">
        <f t="shared" si="37"/>
        <v>#DIV/0!</v>
      </c>
      <c r="AG697" s="166"/>
      <c r="AH697" s="166" t="b">
        <f t="shared" si="38"/>
        <v>1</v>
      </c>
    </row>
    <row r="698" spans="1:34" s="167" customFormat="1" ht="44.25" customHeight="1" thickBot="1" x14ac:dyDescent="0.3">
      <c r="A698" s="149"/>
      <c r="B698" s="149"/>
      <c r="C698" s="151"/>
      <c r="D698" s="149"/>
      <c r="E698" s="151" t="str">
        <f>IF(D698=1,'Tipo '!$B$2,IF(D698=2,'Tipo '!$B$3,IF(D698=3,'Tipo '!$B$4,IF(D698=4,'Tipo '!$B$5,IF(D698=5,'Tipo '!$B$6,IF(D698=6,'Tipo '!$B$7,IF(D698=7,'Tipo '!$B$8,IF(D698=8,'Tipo '!$B$9,IF(D698=9,'Tipo '!$B$10,IF(D698=10,'Tipo '!$B$11,IF(D698=11,'Tipo '!$B$12,IF(D698=12,'Tipo '!$B$13,IF(D698=13,'Tipo '!$B$14,IF(D698=14,'Tipo '!$B$15,IF(D698=15,'Tipo '!$B$16,IF(D698=16,'Tipo '!$B$17,IF(D698=17,'Tipo '!$B$18,IF(D698=18,'Tipo '!$B$19,IF(D698=19,'Tipo '!$B$20,IF(D698=20,'Tipo '!$B$21,"No ha seleccionado un tipo de contrato válido"))))))))))))))))))))</f>
        <v>No ha seleccionado un tipo de contrato válido</v>
      </c>
      <c r="F698" s="151"/>
      <c r="G698" s="151"/>
      <c r="H698" s="154"/>
      <c r="I698" s="154"/>
      <c r="J698" s="155"/>
      <c r="K698" s="156" t="str">
        <f>IF(J698=1,'Equivalencia BH-BMPT'!$D$2,IF(J698=2,'Equivalencia BH-BMPT'!$D$3,IF(J698=3,'Equivalencia BH-BMPT'!$D$4,IF(J698=4,'Equivalencia BH-BMPT'!$D$5,IF(J698=5,'Equivalencia BH-BMPT'!$D$6,IF(J698=6,'Equivalencia BH-BMPT'!$D$7,IF(J698=7,'Equivalencia BH-BMPT'!$D$8,IF(J698=8,'Equivalencia BH-BMPT'!$D$9,IF(J698=9,'Equivalencia BH-BMPT'!$D$10,IF(J698=10,'Equivalencia BH-BMPT'!$D$11,IF(J698=11,'Equivalencia BH-BMPT'!$D$12,IF(J698=12,'Equivalencia BH-BMPT'!$D$13,IF(J698=13,'Equivalencia BH-BMPT'!$D$14,IF(J698=14,'Equivalencia BH-BMPT'!$D$15,IF(J698=15,'Equivalencia BH-BMPT'!$D$16,IF(J698=16,'Equivalencia BH-BMPT'!$D$17,IF(J698=17,'Equivalencia BH-BMPT'!$D$18,IF(J698=18,'Equivalencia BH-BMPT'!$D$19,IF(J698=19,'Equivalencia BH-BMPT'!$D$20,IF(J698=20,'Equivalencia BH-BMPT'!$D$21,IF(J698=21,'Equivalencia BH-BMPT'!$D$22,IF(J698=22,'Equivalencia BH-BMPT'!$D$23,IF(J698=23,'Equivalencia BH-BMPT'!#REF!,IF(J698=24,'Equivalencia BH-BMPT'!$D$25,IF(J698=25,'Equivalencia BH-BMPT'!$D$26,IF(J698=26,'Equivalencia BH-BMPT'!$D$27,IF(J698=27,'Equivalencia BH-BMPT'!$D$28,IF(J698=28,'Equivalencia BH-BMPT'!$D$29,IF(J698=29,'Equivalencia BH-BMPT'!$D$30,IF(J698=30,'Equivalencia BH-BMPT'!$D$31,IF(J698=31,'Equivalencia BH-BMPT'!$D$32,IF(J698=32,'Equivalencia BH-BMPT'!$D$33,IF(J698=33,'Equivalencia BH-BMPT'!$D$34,IF(J698=34,'Equivalencia BH-BMPT'!$D$35,IF(J698=35,'Equivalencia BH-BMPT'!$D$36,IF(J698=36,'Equivalencia BH-BMPT'!$D$37,IF(J698=37,'Equivalencia BH-BMPT'!$D$38,IF(J698=38,'Equivalencia BH-BMPT'!#REF!,IF(J698=39,'Equivalencia BH-BMPT'!$D$40,IF(J698=40,'Equivalencia BH-BMPT'!$D$41,IF(J698=41,'Equivalencia BH-BMPT'!$D$42,IF(J698=42,'Equivalencia BH-BMPT'!$D$43,IF(J698=43,'Equivalencia BH-BMPT'!$D$44,IF(J698=44,'Equivalencia BH-BMPT'!$D$45,IF(J698=45,'Equivalencia BH-BMPT'!$D$46,"No ha seleccionado un número de programa")))))))))))))))))))))))))))))))))))))))))))))</f>
        <v>No ha seleccionado un número de programa</v>
      </c>
      <c r="L698" s="157"/>
      <c r="M698" s="149"/>
      <c r="N698" s="189"/>
      <c r="O698" s="190"/>
      <c r="P698" s="161"/>
      <c r="Q698" s="162"/>
      <c r="R698" s="162"/>
      <c r="S698" s="162"/>
      <c r="T698" s="162">
        <f t="shared" si="36"/>
        <v>0</v>
      </c>
      <c r="U698" s="162"/>
      <c r="V698" s="191"/>
      <c r="W698" s="191"/>
      <c r="X698" s="191"/>
      <c r="Y698" s="149"/>
      <c r="Z698" s="149"/>
      <c r="AA698" s="164"/>
      <c r="AB698" s="149"/>
      <c r="AC698" s="149"/>
      <c r="AD698" s="149"/>
      <c r="AE698" s="149"/>
      <c r="AF698" s="165" t="e">
        <f t="shared" si="37"/>
        <v>#DIV/0!</v>
      </c>
      <c r="AG698" s="166"/>
      <c r="AH698" s="166" t="b">
        <f t="shared" si="38"/>
        <v>1</v>
      </c>
    </row>
    <row r="699" spans="1:34" s="167" customFormat="1" ht="44.25" customHeight="1" thickBot="1" x14ac:dyDescent="0.3">
      <c r="A699" s="149"/>
      <c r="B699" s="149"/>
      <c r="C699" s="151"/>
      <c r="D699" s="149"/>
      <c r="E699" s="151" t="str">
        <f>IF(D699=1,'Tipo '!$B$2,IF(D699=2,'Tipo '!$B$3,IF(D699=3,'Tipo '!$B$4,IF(D699=4,'Tipo '!$B$5,IF(D699=5,'Tipo '!$B$6,IF(D699=6,'Tipo '!$B$7,IF(D699=7,'Tipo '!$B$8,IF(D699=8,'Tipo '!$B$9,IF(D699=9,'Tipo '!$B$10,IF(D699=10,'Tipo '!$B$11,IF(D699=11,'Tipo '!$B$12,IF(D699=12,'Tipo '!$B$13,IF(D699=13,'Tipo '!$B$14,IF(D699=14,'Tipo '!$B$15,IF(D699=15,'Tipo '!$B$16,IF(D699=16,'Tipo '!$B$17,IF(D699=17,'Tipo '!$B$18,IF(D699=18,'Tipo '!$B$19,IF(D699=19,'Tipo '!$B$20,IF(D699=20,'Tipo '!$B$21,"No ha seleccionado un tipo de contrato válido"))))))))))))))))))))</f>
        <v>No ha seleccionado un tipo de contrato válido</v>
      </c>
      <c r="F699" s="151"/>
      <c r="G699" s="151"/>
      <c r="H699" s="154"/>
      <c r="I699" s="154"/>
      <c r="J699" s="155"/>
      <c r="K699" s="156" t="str">
        <f>IF(J699=1,'Equivalencia BH-BMPT'!$D$2,IF(J699=2,'Equivalencia BH-BMPT'!$D$3,IF(J699=3,'Equivalencia BH-BMPT'!$D$4,IF(J699=4,'Equivalencia BH-BMPT'!$D$5,IF(J699=5,'Equivalencia BH-BMPT'!$D$6,IF(J699=6,'Equivalencia BH-BMPT'!$D$7,IF(J699=7,'Equivalencia BH-BMPT'!$D$8,IF(J699=8,'Equivalencia BH-BMPT'!$D$9,IF(J699=9,'Equivalencia BH-BMPT'!$D$10,IF(J699=10,'Equivalencia BH-BMPT'!$D$11,IF(J699=11,'Equivalencia BH-BMPT'!$D$12,IF(J699=12,'Equivalencia BH-BMPT'!$D$13,IF(J699=13,'Equivalencia BH-BMPT'!$D$14,IF(J699=14,'Equivalencia BH-BMPT'!$D$15,IF(J699=15,'Equivalencia BH-BMPT'!$D$16,IF(J699=16,'Equivalencia BH-BMPT'!$D$17,IF(J699=17,'Equivalencia BH-BMPT'!$D$18,IF(J699=18,'Equivalencia BH-BMPT'!$D$19,IF(J699=19,'Equivalencia BH-BMPT'!$D$20,IF(J699=20,'Equivalencia BH-BMPT'!$D$21,IF(J699=21,'Equivalencia BH-BMPT'!$D$22,IF(J699=22,'Equivalencia BH-BMPT'!$D$23,IF(J699=23,'Equivalencia BH-BMPT'!#REF!,IF(J699=24,'Equivalencia BH-BMPT'!$D$25,IF(J699=25,'Equivalencia BH-BMPT'!$D$26,IF(J699=26,'Equivalencia BH-BMPT'!$D$27,IF(J699=27,'Equivalencia BH-BMPT'!$D$28,IF(J699=28,'Equivalencia BH-BMPT'!$D$29,IF(J699=29,'Equivalencia BH-BMPT'!$D$30,IF(J699=30,'Equivalencia BH-BMPT'!$D$31,IF(J699=31,'Equivalencia BH-BMPT'!$D$32,IF(J699=32,'Equivalencia BH-BMPT'!$D$33,IF(J699=33,'Equivalencia BH-BMPT'!$D$34,IF(J699=34,'Equivalencia BH-BMPT'!$D$35,IF(J699=35,'Equivalencia BH-BMPT'!$D$36,IF(J699=36,'Equivalencia BH-BMPT'!$D$37,IF(J699=37,'Equivalencia BH-BMPT'!$D$38,IF(J699=38,'Equivalencia BH-BMPT'!#REF!,IF(J699=39,'Equivalencia BH-BMPT'!$D$40,IF(J699=40,'Equivalencia BH-BMPT'!$D$41,IF(J699=41,'Equivalencia BH-BMPT'!$D$42,IF(J699=42,'Equivalencia BH-BMPT'!$D$43,IF(J699=43,'Equivalencia BH-BMPT'!$D$44,IF(J699=44,'Equivalencia BH-BMPT'!$D$45,IF(J699=45,'Equivalencia BH-BMPT'!$D$46,"No ha seleccionado un número de programa")))))))))))))))))))))))))))))))))))))))))))))</f>
        <v>No ha seleccionado un número de programa</v>
      </c>
      <c r="L699" s="157"/>
      <c r="M699" s="149"/>
      <c r="N699" s="189"/>
      <c r="O699" s="190"/>
      <c r="P699" s="161"/>
      <c r="Q699" s="162"/>
      <c r="R699" s="162"/>
      <c r="S699" s="162"/>
      <c r="T699" s="162">
        <f t="shared" si="36"/>
        <v>0</v>
      </c>
      <c r="U699" s="162"/>
      <c r="V699" s="191"/>
      <c r="W699" s="191"/>
      <c r="X699" s="191"/>
      <c r="Y699" s="149"/>
      <c r="Z699" s="149"/>
      <c r="AA699" s="164"/>
      <c r="AB699" s="149"/>
      <c r="AC699" s="149"/>
      <c r="AD699" s="149"/>
      <c r="AE699" s="149"/>
      <c r="AF699" s="165" t="e">
        <f t="shared" si="37"/>
        <v>#DIV/0!</v>
      </c>
      <c r="AG699" s="166"/>
      <c r="AH699" s="166" t="b">
        <f t="shared" si="38"/>
        <v>1</v>
      </c>
    </row>
    <row r="700" spans="1:34" s="167" customFormat="1" ht="44.25" customHeight="1" thickBot="1" x14ac:dyDescent="0.3">
      <c r="A700" s="149"/>
      <c r="B700" s="149"/>
      <c r="C700" s="151"/>
      <c r="D700" s="149"/>
      <c r="E700" s="151" t="str">
        <f>IF(D700=1,'Tipo '!$B$2,IF(D700=2,'Tipo '!$B$3,IF(D700=3,'Tipo '!$B$4,IF(D700=4,'Tipo '!$B$5,IF(D700=5,'Tipo '!$B$6,IF(D700=6,'Tipo '!$B$7,IF(D700=7,'Tipo '!$B$8,IF(D700=8,'Tipo '!$B$9,IF(D700=9,'Tipo '!$B$10,IF(D700=10,'Tipo '!$B$11,IF(D700=11,'Tipo '!$B$12,IF(D700=12,'Tipo '!$B$13,IF(D700=13,'Tipo '!$B$14,IF(D700=14,'Tipo '!$B$15,IF(D700=15,'Tipo '!$B$16,IF(D700=16,'Tipo '!$B$17,IF(D700=17,'Tipo '!$B$18,IF(D700=18,'Tipo '!$B$19,IF(D700=19,'Tipo '!$B$20,IF(D700=20,'Tipo '!$B$21,"No ha seleccionado un tipo de contrato válido"))))))))))))))))))))</f>
        <v>No ha seleccionado un tipo de contrato válido</v>
      </c>
      <c r="F700" s="151"/>
      <c r="G700" s="151"/>
      <c r="H700" s="154"/>
      <c r="I700" s="154"/>
      <c r="J700" s="155"/>
      <c r="K700" s="156" t="str">
        <f>IF(J700=1,'Equivalencia BH-BMPT'!$D$2,IF(J700=2,'Equivalencia BH-BMPT'!$D$3,IF(J700=3,'Equivalencia BH-BMPT'!$D$4,IF(J700=4,'Equivalencia BH-BMPT'!$D$5,IF(J700=5,'Equivalencia BH-BMPT'!$D$6,IF(J700=6,'Equivalencia BH-BMPT'!$D$7,IF(J700=7,'Equivalencia BH-BMPT'!$D$8,IF(J700=8,'Equivalencia BH-BMPT'!$D$9,IF(J700=9,'Equivalencia BH-BMPT'!$D$10,IF(J700=10,'Equivalencia BH-BMPT'!$D$11,IF(J700=11,'Equivalencia BH-BMPT'!$D$12,IF(J700=12,'Equivalencia BH-BMPT'!$D$13,IF(J700=13,'Equivalencia BH-BMPT'!$D$14,IF(J700=14,'Equivalencia BH-BMPT'!$D$15,IF(J700=15,'Equivalencia BH-BMPT'!$D$16,IF(J700=16,'Equivalencia BH-BMPT'!$D$17,IF(J700=17,'Equivalencia BH-BMPT'!$D$18,IF(J700=18,'Equivalencia BH-BMPT'!$D$19,IF(J700=19,'Equivalencia BH-BMPT'!$D$20,IF(J700=20,'Equivalencia BH-BMPT'!$D$21,IF(J700=21,'Equivalencia BH-BMPT'!$D$22,IF(J700=22,'Equivalencia BH-BMPT'!$D$23,IF(J700=23,'Equivalencia BH-BMPT'!#REF!,IF(J700=24,'Equivalencia BH-BMPT'!$D$25,IF(J700=25,'Equivalencia BH-BMPT'!$D$26,IF(J700=26,'Equivalencia BH-BMPT'!$D$27,IF(J700=27,'Equivalencia BH-BMPT'!$D$28,IF(J700=28,'Equivalencia BH-BMPT'!$D$29,IF(J700=29,'Equivalencia BH-BMPT'!$D$30,IF(J700=30,'Equivalencia BH-BMPT'!$D$31,IF(J700=31,'Equivalencia BH-BMPT'!$D$32,IF(J700=32,'Equivalencia BH-BMPT'!$D$33,IF(J700=33,'Equivalencia BH-BMPT'!$D$34,IF(J700=34,'Equivalencia BH-BMPT'!$D$35,IF(J700=35,'Equivalencia BH-BMPT'!$D$36,IF(J700=36,'Equivalencia BH-BMPT'!$D$37,IF(J700=37,'Equivalencia BH-BMPT'!$D$38,IF(J700=38,'Equivalencia BH-BMPT'!#REF!,IF(J700=39,'Equivalencia BH-BMPT'!$D$40,IF(J700=40,'Equivalencia BH-BMPT'!$D$41,IF(J700=41,'Equivalencia BH-BMPT'!$D$42,IF(J700=42,'Equivalencia BH-BMPT'!$D$43,IF(J700=43,'Equivalencia BH-BMPT'!$D$44,IF(J700=44,'Equivalencia BH-BMPT'!$D$45,IF(J700=45,'Equivalencia BH-BMPT'!$D$46,"No ha seleccionado un número de programa")))))))))))))))))))))))))))))))))))))))))))))</f>
        <v>No ha seleccionado un número de programa</v>
      </c>
      <c r="L700" s="157"/>
      <c r="M700" s="149"/>
      <c r="N700" s="189"/>
      <c r="O700" s="190"/>
      <c r="P700" s="161"/>
      <c r="Q700" s="162"/>
      <c r="R700" s="162"/>
      <c r="S700" s="162"/>
      <c r="T700" s="162">
        <f t="shared" si="36"/>
        <v>0</v>
      </c>
      <c r="U700" s="162"/>
      <c r="V700" s="191"/>
      <c r="W700" s="191"/>
      <c r="X700" s="191"/>
      <c r="Y700" s="149"/>
      <c r="Z700" s="149"/>
      <c r="AA700" s="164"/>
      <c r="AB700" s="149"/>
      <c r="AC700" s="149"/>
      <c r="AD700" s="149"/>
      <c r="AE700" s="149"/>
      <c r="AF700" s="165" t="e">
        <f t="shared" si="37"/>
        <v>#DIV/0!</v>
      </c>
      <c r="AG700" s="166"/>
      <c r="AH700" s="166" t="b">
        <f t="shared" si="38"/>
        <v>1</v>
      </c>
    </row>
    <row r="701" spans="1:34" s="167" customFormat="1" ht="44.25" customHeight="1" thickBot="1" x14ac:dyDescent="0.3">
      <c r="A701" s="149"/>
      <c r="B701" s="149"/>
      <c r="C701" s="151"/>
      <c r="D701" s="149"/>
      <c r="E701" s="151" t="str">
        <f>IF(D701=1,'Tipo '!$B$2,IF(D701=2,'Tipo '!$B$3,IF(D701=3,'Tipo '!$B$4,IF(D701=4,'Tipo '!$B$5,IF(D701=5,'Tipo '!$B$6,IF(D701=6,'Tipo '!$B$7,IF(D701=7,'Tipo '!$B$8,IF(D701=8,'Tipo '!$B$9,IF(D701=9,'Tipo '!$B$10,IF(D701=10,'Tipo '!$B$11,IF(D701=11,'Tipo '!$B$12,IF(D701=12,'Tipo '!$B$13,IF(D701=13,'Tipo '!$B$14,IF(D701=14,'Tipo '!$B$15,IF(D701=15,'Tipo '!$B$16,IF(D701=16,'Tipo '!$B$17,IF(D701=17,'Tipo '!$B$18,IF(D701=18,'Tipo '!$B$19,IF(D701=19,'Tipo '!$B$20,IF(D701=20,'Tipo '!$B$21,"No ha seleccionado un tipo de contrato válido"))))))))))))))))))))</f>
        <v>No ha seleccionado un tipo de contrato válido</v>
      </c>
      <c r="F701" s="151"/>
      <c r="G701" s="151"/>
      <c r="H701" s="154"/>
      <c r="I701" s="154"/>
      <c r="J701" s="155"/>
      <c r="K701" s="156" t="str">
        <f>IF(J701=1,'Equivalencia BH-BMPT'!$D$2,IF(J701=2,'Equivalencia BH-BMPT'!$D$3,IF(J701=3,'Equivalencia BH-BMPT'!$D$4,IF(J701=4,'Equivalencia BH-BMPT'!$D$5,IF(J701=5,'Equivalencia BH-BMPT'!$D$6,IF(J701=6,'Equivalencia BH-BMPT'!$D$7,IF(J701=7,'Equivalencia BH-BMPT'!$D$8,IF(J701=8,'Equivalencia BH-BMPT'!$D$9,IF(J701=9,'Equivalencia BH-BMPT'!$D$10,IF(J701=10,'Equivalencia BH-BMPT'!$D$11,IF(J701=11,'Equivalencia BH-BMPT'!$D$12,IF(J701=12,'Equivalencia BH-BMPT'!$D$13,IF(J701=13,'Equivalencia BH-BMPT'!$D$14,IF(J701=14,'Equivalencia BH-BMPT'!$D$15,IF(J701=15,'Equivalencia BH-BMPT'!$D$16,IF(J701=16,'Equivalencia BH-BMPT'!$D$17,IF(J701=17,'Equivalencia BH-BMPT'!$D$18,IF(J701=18,'Equivalencia BH-BMPT'!$D$19,IF(J701=19,'Equivalencia BH-BMPT'!$D$20,IF(J701=20,'Equivalencia BH-BMPT'!$D$21,IF(J701=21,'Equivalencia BH-BMPT'!$D$22,IF(J701=22,'Equivalencia BH-BMPT'!$D$23,IF(J701=23,'Equivalencia BH-BMPT'!#REF!,IF(J701=24,'Equivalencia BH-BMPT'!$D$25,IF(J701=25,'Equivalencia BH-BMPT'!$D$26,IF(J701=26,'Equivalencia BH-BMPT'!$D$27,IF(J701=27,'Equivalencia BH-BMPT'!$D$28,IF(J701=28,'Equivalencia BH-BMPT'!$D$29,IF(J701=29,'Equivalencia BH-BMPT'!$D$30,IF(J701=30,'Equivalencia BH-BMPT'!$D$31,IF(J701=31,'Equivalencia BH-BMPT'!$D$32,IF(J701=32,'Equivalencia BH-BMPT'!$D$33,IF(J701=33,'Equivalencia BH-BMPT'!$D$34,IF(J701=34,'Equivalencia BH-BMPT'!$D$35,IF(J701=35,'Equivalencia BH-BMPT'!$D$36,IF(J701=36,'Equivalencia BH-BMPT'!$D$37,IF(J701=37,'Equivalencia BH-BMPT'!$D$38,IF(J701=38,'Equivalencia BH-BMPT'!#REF!,IF(J701=39,'Equivalencia BH-BMPT'!$D$40,IF(J701=40,'Equivalencia BH-BMPT'!$D$41,IF(J701=41,'Equivalencia BH-BMPT'!$D$42,IF(J701=42,'Equivalencia BH-BMPT'!$D$43,IF(J701=43,'Equivalencia BH-BMPT'!$D$44,IF(J701=44,'Equivalencia BH-BMPT'!$D$45,IF(J701=45,'Equivalencia BH-BMPT'!$D$46,"No ha seleccionado un número de programa")))))))))))))))))))))))))))))))))))))))))))))</f>
        <v>No ha seleccionado un número de programa</v>
      </c>
      <c r="L701" s="157"/>
      <c r="M701" s="149"/>
      <c r="N701" s="189"/>
      <c r="O701" s="190"/>
      <c r="P701" s="161"/>
      <c r="Q701" s="162"/>
      <c r="R701" s="162"/>
      <c r="S701" s="162"/>
      <c r="T701" s="162">
        <f t="shared" si="36"/>
        <v>0</v>
      </c>
      <c r="U701" s="162"/>
      <c r="V701" s="191"/>
      <c r="W701" s="191"/>
      <c r="X701" s="191"/>
      <c r="Y701" s="149"/>
      <c r="Z701" s="149"/>
      <c r="AA701" s="164"/>
      <c r="AB701" s="149"/>
      <c r="AC701" s="149"/>
      <c r="AD701" s="149"/>
      <c r="AE701" s="149"/>
      <c r="AF701" s="165" t="e">
        <f t="shared" si="37"/>
        <v>#DIV/0!</v>
      </c>
      <c r="AG701" s="166"/>
      <c r="AH701" s="166" t="b">
        <f t="shared" si="38"/>
        <v>1</v>
      </c>
    </row>
    <row r="702" spans="1:34" s="167" customFormat="1" ht="44.25" customHeight="1" thickBot="1" x14ac:dyDescent="0.3">
      <c r="A702" s="149"/>
      <c r="B702" s="149"/>
      <c r="C702" s="151"/>
      <c r="D702" s="149"/>
      <c r="E702" s="151" t="str">
        <f>IF(D702=1,'Tipo '!$B$2,IF(D702=2,'Tipo '!$B$3,IF(D702=3,'Tipo '!$B$4,IF(D702=4,'Tipo '!$B$5,IF(D702=5,'Tipo '!$B$6,IF(D702=6,'Tipo '!$B$7,IF(D702=7,'Tipo '!$B$8,IF(D702=8,'Tipo '!$B$9,IF(D702=9,'Tipo '!$B$10,IF(D702=10,'Tipo '!$B$11,IF(D702=11,'Tipo '!$B$12,IF(D702=12,'Tipo '!$B$13,IF(D702=13,'Tipo '!$B$14,IF(D702=14,'Tipo '!$B$15,IF(D702=15,'Tipo '!$B$16,IF(D702=16,'Tipo '!$B$17,IF(D702=17,'Tipo '!$B$18,IF(D702=18,'Tipo '!$B$19,IF(D702=19,'Tipo '!$B$20,IF(D702=20,'Tipo '!$B$21,"No ha seleccionado un tipo de contrato válido"))))))))))))))))))))</f>
        <v>No ha seleccionado un tipo de contrato válido</v>
      </c>
      <c r="F702" s="151"/>
      <c r="G702" s="151"/>
      <c r="H702" s="154"/>
      <c r="I702" s="154"/>
      <c r="J702" s="155"/>
      <c r="K702" s="156" t="str">
        <f>IF(J702=1,'Equivalencia BH-BMPT'!$D$2,IF(J702=2,'Equivalencia BH-BMPT'!$D$3,IF(J702=3,'Equivalencia BH-BMPT'!$D$4,IF(J702=4,'Equivalencia BH-BMPT'!$D$5,IF(J702=5,'Equivalencia BH-BMPT'!$D$6,IF(J702=6,'Equivalencia BH-BMPT'!$D$7,IF(J702=7,'Equivalencia BH-BMPT'!$D$8,IF(J702=8,'Equivalencia BH-BMPT'!$D$9,IF(J702=9,'Equivalencia BH-BMPT'!$D$10,IF(J702=10,'Equivalencia BH-BMPT'!$D$11,IF(J702=11,'Equivalencia BH-BMPT'!$D$12,IF(J702=12,'Equivalencia BH-BMPT'!$D$13,IF(J702=13,'Equivalencia BH-BMPT'!$D$14,IF(J702=14,'Equivalencia BH-BMPT'!$D$15,IF(J702=15,'Equivalencia BH-BMPT'!$D$16,IF(J702=16,'Equivalencia BH-BMPT'!$D$17,IF(J702=17,'Equivalencia BH-BMPT'!$D$18,IF(J702=18,'Equivalencia BH-BMPT'!$D$19,IF(J702=19,'Equivalencia BH-BMPT'!$D$20,IF(J702=20,'Equivalencia BH-BMPT'!$D$21,IF(J702=21,'Equivalencia BH-BMPT'!$D$22,IF(J702=22,'Equivalencia BH-BMPT'!$D$23,IF(J702=23,'Equivalencia BH-BMPT'!#REF!,IF(J702=24,'Equivalencia BH-BMPT'!$D$25,IF(J702=25,'Equivalencia BH-BMPT'!$D$26,IF(J702=26,'Equivalencia BH-BMPT'!$D$27,IF(J702=27,'Equivalencia BH-BMPT'!$D$28,IF(J702=28,'Equivalencia BH-BMPT'!$D$29,IF(J702=29,'Equivalencia BH-BMPT'!$D$30,IF(J702=30,'Equivalencia BH-BMPT'!$D$31,IF(J702=31,'Equivalencia BH-BMPT'!$D$32,IF(J702=32,'Equivalencia BH-BMPT'!$D$33,IF(J702=33,'Equivalencia BH-BMPT'!$D$34,IF(J702=34,'Equivalencia BH-BMPT'!$D$35,IF(J702=35,'Equivalencia BH-BMPT'!$D$36,IF(J702=36,'Equivalencia BH-BMPT'!$D$37,IF(J702=37,'Equivalencia BH-BMPT'!$D$38,IF(J702=38,'Equivalencia BH-BMPT'!#REF!,IF(J702=39,'Equivalencia BH-BMPT'!$D$40,IF(J702=40,'Equivalencia BH-BMPT'!$D$41,IF(J702=41,'Equivalencia BH-BMPT'!$D$42,IF(J702=42,'Equivalencia BH-BMPT'!$D$43,IF(J702=43,'Equivalencia BH-BMPT'!$D$44,IF(J702=44,'Equivalencia BH-BMPT'!$D$45,IF(J702=45,'Equivalencia BH-BMPT'!$D$46,"No ha seleccionado un número de programa")))))))))))))))))))))))))))))))))))))))))))))</f>
        <v>No ha seleccionado un número de programa</v>
      </c>
      <c r="L702" s="157"/>
      <c r="M702" s="149"/>
      <c r="N702" s="189"/>
      <c r="O702" s="190"/>
      <c r="P702" s="161"/>
      <c r="Q702" s="162"/>
      <c r="R702" s="162"/>
      <c r="S702" s="162"/>
      <c r="T702" s="162">
        <f t="shared" si="36"/>
        <v>0</v>
      </c>
      <c r="U702" s="162"/>
      <c r="V702" s="191"/>
      <c r="W702" s="191"/>
      <c r="X702" s="191"/>
      <c r="Y702" s="149"/>
      <c r="Z702" s="149"/>
      <c r="AA702" s="164"/>
      <c r="AB702" s="149"/>
      <c r="AC702" s="149"/>
      <c r="AD702" s="149"/>
      <c r="AE702" s="149"/>
      <c r="AF702" s="165" t="e">
        <f t="shared" si="37"/>
        <v>#DIV/0!</v>
      </c>
      <c r="AG702" s="166"/>
      <c r="AH702" s="166" t="b">
        <f t="shared" si="38"/>
        <v>1</v>
      </c>
    </row>
    <row r="703" spans="1:34" s="167" customFormat="1" ht="44.25" customHeight="1" thickBot="1" x14ac:dyDescent="0.3">
      <c r="A703" s="149"/>
      <c r="B703" s="149"/>
      <c r="C703" s="151"/>
      <c r="D703" s="149"/>
      <c r="E703" s="151" t="str">
        <f>IF(D703=1,'Tipo '!$B$2,IF(D703=2,'Tipo '!$B$3,IF(D703=3,'Tipo '!$B$4,IF(D703=4,'Tipo '!$B$5,IF(D703=5,'Tipo '!$B$6,IF(D703=6,'Tipo '!$B$7,IF(D703=7,'Tipo '!$B$8,IF(D703=8,'Tipo '!$B$9,IF(D703=9,'Tipo '!$B$10,IF(D703=10,'Tipo '!$B$11,IF(D703=11,'Tipo '!$B$12,IF(D703=12,'Tipo '!$B$13,IF(D703=13,'Tipo '!$B$14,IF(D703=14,'Tipo '!$B$15,IF(D703=15,'Tipo '!$B$16,IF(D703=16,'Tipo '!$B$17,IF(D703=17,'Tipo '!$B$18,IF(D703=18,'Tipo '!$B$19,IF(D703=19,'Tipo '!$B$20,IF(D703=20,'Tipo '!$B$21,"No ha seleccionado un tipo de contrato válido"))))))))))))))))))))</f>
        <v>No ha seleccionado un tipo de contrato válido</v>
      </c>
      <c r="F703" s="151"/>
      <c r="G703" s="151"/>
      <c r="H703" s="154"/>
      <c r="I703" s="154"/>
      <c r="J703" s="155"/>
      <c r="K703" s="156" t="str">
        <f>IF(J703=1,'Equivalencia BH-BMPT'!$D$2,IF(J703=2,'Equivalencia BH-BMPT'!$D$3,IF(J703=3,'Equivalencia BH-BMPT'!$D$4,IF(J703=4,'Equivalencia BH-BMPT'!$D$5,IF(J703=5,'Equivalencia BH-BMPT'!$D$6,IF(J703=6,'Equivalencia BH-BMPT'!$D$7,IF(J703=7,'Equivalencia BH-BMPT'!$D$8,IF(J703=8,'Equivalencia BH-BMPT'!$D$9,IF(J703=9,'Equivalencia BH-BMPT'!$D$10,IF(J703=10,'Equivalencia BH-BMPT'!$D$11,IF(J703=11,'Equivalencia BH-BMPT'!$D$12,IF(J703=12,'Equivalencia BH-BMPT'!$D$13,IF(J703=13,'Equivalencia BH-BMPT'!$D$14,IF(J703=14,'Equivalencia BH-BMPT'!$D$15,IF(J703=15,'Equivalencia BH-BMPT'!$D$16,IF(J703=16,'Equivalencia BH-BMPT'!$D$17,IF(J703=17,'Equivalencia BH-BMPT'!$D$18,IF(J703=18,'Equivalencia BH-BMPT'!$D$19,IF(J703=19,'Equivalencia BH-BMPT'!$D$20,IF(J703=20,'Equivalencia BH-BMPT'!$D$21,IF(J703=21,'Equivalencia BH-BMPT'!$D$22,IF(J703=22,'Equivalencia BH-BMPT'!$D$23,IF(J703=23,'Equivalencia BH-BMPT'!#REF!,IF(J703=24,'Equivalencia BH-BMPT'!$D$25,IF(J703=25,'Equivalencia BH-BMPT'!$D$26,IF(J703=26,'Equivalencia BH-BMPT'!$D$27,IF(J703=27,'Equivalencia BH-BMPT'!$D$28,IF(J703=28,'Equivalencia BH-BMPT'!$D$29,IF(J703=29,'Equivalencia BH-BMPT'!$D$30,IF(J703=30,'Equivalencia BH-BMPT'!$D$31,IF(J703=31,'Equivalencia BH-BMPT'!$D$32,IF(J703=32,'Equivalencia BH-BMPT'!$D$33,IF(J703=33,'Equivalencia BH-BMPT'!$D$34,IF(J703=34,'Equivalencia BH-BMPT'!$D$35,IF(J703=35,'Equivalencia BH-BMPT'!$D$36,IF(J703=36,'Equivalencia BH-BMPT'!$D$37,IF(J703=37,'Equivalencia BH-BMPT'!$D$38,IF(J703=38,'Equivalencia BH-BMPT'!#REF!,IF(J703=39,'Equivalencia BH-BMPT'!$D$40,IF(J703=40,'Equivalencia BH-BMPT'!$D$41,IF(J703=41,'Equivalencia BH-BMPT'!$D$42,IF(J703=42,'Equivalencia BH-BMPT'!$D$43,IF(J703=43,'Equivalencia BH-BMPT'!$D$44,IF(J703=44,'Equivalencia BH-BMPT'!$D$45,IF(J703=45,'Equivalencia BH-BMPT'!$D$46,"No ha seleccionado un número de programa")))))))))))))))))))))))))))))))))))))))))))))</f>
        <v>No ha seleccionado un número de programa</v>
      </c>
      <c r="L703" s="157"/>
      <c r="M703" s="149"/>
      <c r="N703" s="189"/>
      <c r="O703" s="190"/>
      <c r="P703" s="161"/>
      <c r="Q703" s="162"/>
      <c r="R703" s="162"/>
      <c r="S703" s="162"/>
      <c r="T703" s="162">
        <f t="shared" si="36"/>
        <v>0</v>
      </c>
      <c r="U703" s="162"/>
      <c r="V703" s="191"/>
      <c r="W703" s="191"/>
      <c r="X703" s="191"/>
      <c r="Y703" s="149"/>
      <c r="Z703" s="149"/>
      <c r="AA703" s="164"/>
      <c r="AB703" s="149"/>
      <c r="AC703" s="149"/>
      <c r="AD703" s="149"/>
      <c r="AE703" s="149"/>
      <c r="AF703" s="165" t="e">
        <f t="shared" si="37"/>
        <v>#DIV/0!</v>
      </c>
      <c r="AG703" s="166"/>
      <c r="AH703" s="166" t="b">
        <f t="shared" si="38"/>
        <v>1</v>
      </c>
    </row>
    <row r="704" spans="1:34" s="167" customFormat="1" ht="44.25" customHeight="1" thickBot="1" x14ac:dyDescent="0.3">
      <c r="A704" s="149"/>
      <c r="B704" s="149"/>
      <c r="C704" s="151"/>
      <c r="D704" s="149"/>
      <c r="E704" s="151" t="str">
        <f>IF(D704=1,'Tipo '!$B$2,IF(D704=2,'Tipo '!$B$3,IF(D704=3,'Tipo '!$B$4,IF(D704=4,'Tipo '!$B$5,IF(D704=5,'Tipo '!$B$6,IF(D704=6,'Tipo '!$B$7,IF(D704=7,'Tipo '!$B$8,IF(D704=8,'Tipo '!$B$9,IF(D704=9,'Tipo '!$B$10,IF(D704=10,'Tipo '!$B$11,IF(D704=11,'Tipo '!$B$12,IF(D704=12,'Tipo '!$B$13,IF(D704=13,'Tipo '!$B$14,IF(D704=14,'Tipo '!$B$15,IF(D704=15,'Tipo '!$B$16,IF(D704=16,'Tipo '!$B$17,IF(D704=17,'Tipo '!$B$18,IF(D704=18,'Tipo '!$B$19,IF(D704=19,'Tipo '!$B$20,IF(D704=20,'Tipo '!$B$21,"No ha seleccionado un tipo de contrato válido"))))))))))))))))))))</f>
        <v>No ha seleccionado un tipo de contrato válido</v>
      </c>
      <c r="F704" s="151"/>
      <c r="G704" s="151"/>
      <c r="H704" s="154"/>
      <c r="I704" s="154"/>
      <c r="J704" s="155"/>
      <c r="K704" s="156" t="str">
        <f>IF(J704=1,'Equivalencia BH-BMPT'!$D$2,IF(J704=2,'Equivalencia BH-BMPT'!$D$3,IF(J704=3,'Equivalencia BH-BMPT'!$D$4,IF(J704=4,'Equivalencia BH-BMPT'!$D$5,IF(J704=5,'Equivalencia BH-BMPT'!$D$6,IF(J704=6,'Equivalencia BH-BMPT'!$D$7,IF(J704=7,'Equivalencia BH-BMPT'!$D$8,IF(J704=8,'Equivalencia BH-BMPT'!$D$9,IF(J704=9,'Equivalencia BH-BMPT'!$D$10,IF(J704=10,'Equivalencia BH-BMPT'!$D$11,IF(J704=11,'Equivalencia BH-BMPT'!$D$12,IF(J704=12,'Equivalencia BH-BMPT'!$D$13,IF(J704=13,'Equivalencia BH-BMPT'!$D$14,IF(J704=14,'Equivalencia BH-BMPT'!$D$15,IF(J704=15,'Equivalencia BH-BMPT'!$D$16,IF(J704=16,'Equivalencia BH-BMPT'!$D$17,IF(J704=17,'Equivalencia BH-BMPT'!$D$18,IF(J704=18,'Equivalencia BH-BMPT'!$D$19,IF(J704=19,'Equivalencia BH-BMPT'!$D$20,IF(J704=20,'Equivalencia BH-BMPT'!$D$21,IF(J704=21,'Equivalencia BH-BMPT'!$D$22,IF(J704=22,'Equivalencia BH-BMPT'!$D$23,IF(J704=23,'Equivalencia BH-BMPT'!#REF!,IF(J704=24,'Equivalencia BH-BMPT'!$D$25,IF(J704=25,'Equivalencia BH-BMPT'!$D$26,IF(J704=26,'Equivalencia BH-BMPT'!$D$27,IF(J704=27,'Equivalencia BH-BMPT'!$D$28,IF(J704=28,'Equivalencia BH-BMPT'!$D$29,IF(J704=29,'Equivalencia BH-BMPT'!$D$30,IF(J704=30,'Equivalencia BH-BMPT'!$D$31,IF(J704=31,'Equivalencia BH-BMPT'!$D$32,IF(J704=32,'Equivalencia BH-BMPT'!$D$33,IF(J704=33,'Equivalencia BH-BMPT'!$D$34,IF(J704=34,'Equivalencia BH-BMPT'!$D$35,IF(J704=35,'Equivalencia BH-BMPT'!$D$36,IF(J704=36,'Equivalencia BH-BMPT'!$D$37,IF(J704=37,'Equivalencia BH-BMPT'!$D$38,IF(J704=38,'Equivalencia BH-BMPT'!#REF!,IF(J704=39,'Equivalencia BH-BMPT'!$D$40,IF(J704=40,'Equivalencia BH-BMPT'!$D$41,IF(J704=41,'Equivalencia BH-BMPT'!$D$42,IF(J704=42,'Equivalencia BH-BMPT'!$D$43,IF(J704=43,'Equivalencia BH-BMPT'!$D$44,IF(J704=44,'Equivalencia BH-BMPT'!$D$45,IF(J704=45,'Equivalencia BH-BMPT'!$D$46,"No ha seleccionado un número de programa")))))))))))))))))))))))))))))))))))))))))))))</f>
        <v>No ha seleccionado un número de programa</v>
      </c>
      <c r="L704" s="157"/>
      <c r="M704" s="149"/>
      <c r="N704" s="189"/>
      <c r="O704" s="190"/>
      <c r="P704" s="161"/>
      <c r="Q704" s="162"/>
      <c r="R704" s="162"/>
      <c r="S704" s="162"/>
      <c r="T704" s="162">
        <f t="shared" si="36"/>
        <v>0</v>
      </c>
      <c r="U704" s="162"/>
      <c r="V704" s="191"/>
      <c r="W704" s="191"/>
      <c r="X704" s="191"/>
      <c r="Y704" s="149"/>
      <c r="Z704" s="149"/>
      <c r="AA704" s="164"/>
      <c r="AB704" s="149"/>
      <c r="AC704" s="149"/>
      <c r="AD704" s="149"/>
      <c r="AE704" s="149"/>
      <c r="AF704" s="165" t="e">
        <f t="shared" si="37"/>
        <v>#DIV/0!</v>
      </c>
      <c r="AG704" s="166"/>
      <c r="AH704" s="166" t="b">
        <f t="shared" si="38"/>
        <v>1</v>
      </c>
    </row>
    <row r="705" spans="1:34" s="167" customFormat="1" ht="44.25" customHeight="1" thickBot="1" x14ac:dyDescent="0.3">
      <c r="A705" s="149"/>
      <c r="B705" s="149"/>
      <c r="C705" s="151"/>
      <c r="D705" s="149"/>
      <c r="E705" s="151" t="str">
        <f>IF(D705=1,'Tipo '!$B$2,IF(D705=2,'Tipo '!$B$3,IF(D705=3,'Tipo '!$B$4,IF(D705=4,'Tipo '!$B$5,IF(D705=5,'Tipo '!$B$6,IF(D705=6,'Tipo '!$B$7,IF(D705=7,'Tipo '!$B$8,IF(D705=8,'Tipo '!$B$9,IF(D705=9,'Tipo '!$B$10,IF(D705=10,'Tipo '!$B$11,IF(D705=11,'Tipo '!$B$12,IF(D705=12,'Tipo '!$B$13,IF(D705=13,'Tipo '!$B$14,IF(D705=14,'Tipo '!$B$15,IF(D705=15,'Tipo '!$B$16,IF(D705=16,'Tipo '!$B$17,IF(D705=17,'Tipo '!$B$18,IF(D705=18,'Tipo '!$B$19,IF(D705=19,'Tipo '!$B$20,IF(D705=20,'Tipo '!$B$21,"No ha seleccionado un tipo de contrato válido"))))))))))))))))))))</f>
        <v>No ha seleccionado un tipo de contrato válido</v>
      </c>
      <c r="F705" s="151"/>
      <c r="G705" s="151"/>
      <c r="H705" s="154"/>
      <c r="I705" s="154"/>
      <c r="J705" s="155"/>
      <c r="K705" s="156" t="str">
        <f>IF(J705=1,'Equivalencia BH-BMPT'!$D$2,IF(J705=2,'Equivalencia BH-BMPT'!$D$3,IF(J705=3,'Equivalencia BH-BMPT'!$D$4,IF(J705=4,'Equivalencia BH-BMPT'!$D$5,IF(J705=5,'Equivalencia BH-BMPT'!$D$6,IF(J705=6,'Equivalencia BH-BMPT'!$D$7,IF(J705=7,'Equivalencia BH-BMPT'!$D$8,IF(J705=8,'Equivalencia BH-BMPT'!$D$9,IF(J705=9,'Equivalencia BH-BMPT'!$D$10,IF(J705=10,'Equivalencia BH-BMPT'!$D$11,IF(J705=11,'Equivalencia BH-BMPT'!$D$12,IF(J705=12,'Equivalencia BH-BMPT'!$D$13,IF(J705=13,'Equivalencia BH-BMPT'!$D$14,IF(J705=14,'Equivalencia BH-BMPT'!$D$15,IF(J705=15,'Equivalencia BH-BMPT'!$D$16,IF(J705=16,'Equivalencia BH-BMPT'!$D$17,IF(J705=17,'Equivalencia BH-BMPT'!$D$18,IF(J705=18,'Equivalencia BH-BMPT'!$D$19,IF(J705=19,'Equivalencia BH-BMPT'!$D$20,IF(J705=20,'Equivalencia BH-BMPT'!$D$21,IF(J705=21,'Equivalencia BH-BMPT'!$D$22,IF(J705=22,'Equivalencia BH-BMPT'!$D$23,IF(J705=23,'Equivalencia BH-BMPT'!#REF!,IF(J705=24,'Equivalencia BH-BMPT'!$D$25,IF(J705=25,'Equivalencia BH-BMPT'!$D$26,IF(J705=26,'Equivalencia BH-BMPT'!$D$27,IF(J705=27,'Equivalencia BH-BMPT'!$D$28,IF(J705=28,'Equivalencia BH-BMPT'!$D$29,IF(J705=29,'Equivalencia BH-BMPT'!$D$30,IF(J705=30,'Equivalencia BH-BMPT'!$D$31,IF(J705=31,'Equivalencia BH-BMPT'!$D$32,IF(J705=32,'Equivalencia BH-BMPT'!$D$33,IF(J705=33,'Equivalencia BH-BMPT'!$D$34,IF(J705=34,'Equivalencia BH-BMPT'!$D$35,IF(J705=35,'Equivalencia BH-BMPT'!$D$36,IF(J705=36,'Equivalencia BH-BMPT'!$D$37,IF(J705=37,'Equivalencia BH-BMPT'!$D$38,IF(J705=38,'Equivalencia BH-BMPT'!#REF!,IF(J705=39,'Equivalencia BH-BMPT'!$D$40,IF(J705=40,'Equivalencia BH-BMPT'!$D$41,IF(J705=41,'Equivalencia BH-BMPT'!$D$42,IF(J705=42,'Equivalencia BH-BMPT'!$D$43,IF(J705=43,'Equivalencia BH-BMPT'!$D$44,IF(J705=44,'Equivalencia BH-BMPT'!$D$45,IF(J705=45,'Equivalencia BH-BMPT'!$D$46,"No ha seleccionado un número de programa")))))))))))))))))))))))))))))))))))))))))))))</f>
        <v>No ha seleccionado un número de programa</v>
      </c>
      <c r="L705" s="157"/>
      <c r="M705" s="149"/>
      <c r="N705" s="189"/>
      <c r="O705" s="190"/>
      <c r="P705" s="161"/>
      <c r="Q705" s="162"/>
      <c r="R705" s="162"/>
      <c r="S705" s="162"/>
      <c r="T705" s="162">
        <f t="shared" si="36"/>
        <v>0</v>
      </c>
      <c r="U705" s="162"/>
      <c r="V705" s="191"/>
      <c r="W705" s="191"/>
      <c r="X705" s="191"/>
      <c r="Y705" s="149"/>
      <c r="Z705" s="149"/>
      <c r="AA705" s="164"/>
      <c r="AB705" s="149"/>
      <c r="AC705" s="149"/>
      <c r="AD705" s="149"/>
      <c r="AE705" s="149"/>
      <c r="AF705" s="165" t="e">
        <f t="shared" si="37"/>
        <v>#DIV/0!</v>
      </c>
      <c r="AG705" s="166"/>
      <c r="AH705" s="166" t="b">
        <f t="shared" si="38"/>
        <v>1</v>
      </c>
    </row>
    <row r="706" spans="1:34" s="167" customFormat="1" ht="44.25" customHeight="1" thickBot="1" x14ac:dyDescent="0.3">
      <c r="A706" s="149"/>
      <c r="B706" s="149"/>
      <c r="C706" s="151"/>
      <c r="D706" s="149"/>
      <c r="E706" s="151" t="str">
        <f>IF(D706=1,'Tipo '!$B$2,IF(D706=2,'Tipo '!$B$3,IF(D706=3,'Tipo '!$B$4,IF(D706=4,'Tipo '!$B$5,IF(D706=5,'Tipo '!$B$6,IF(D706=6,'Tipo '!$B$7,IF(D706=7,'Tipo '!$B$8,IF(D706=8,'Tipo '!$B$9,IF(D706=9,'Tipo '!$B$10,IF(D706=10,'Tipo '!$B$11,IF(D706=11,'Tipo '!$B$12,IF(D706=12,'Tipo '!$B$13,IF(D706=13,'Tipo '!$B$14,IF(D706=14,'Tipo '!$B$15,IF(D706=15,'Tipo '!$B$16,IF(D706=16,'Tipo '!$B$17,IF(D706=17,'Tipo '!$B$18,IF(D706=18,'Tipo '!$B$19,IF(D706=19,'Tipo '!$B$20,IF(D706=20,'Tipo '!$B$21,"No ha seleccionado un tipo de contrato válido"))))))))))))))))))))</f>
        <v>No ha seleccionado un tipo de contrato válido</v>
      </c>
      <c r="F706" s="151"/>
      <c r="G706" s="151"/>
      <c r="H706" s="154"/>
      <c r="I706" s="154"/>
      <c r="J706" s="155"/>
      <c r="K706" s="156" t="str">
        <f>IF(J706=1,'Equivalencia BH-BMPT'!$D$2,IF(J706=2,'Equivalencia BH-BMPT'!$D$3,IF(J706=3,'Equivalencia BH-BMPT'!$D$4,IF(J706=4,'Equivalencia BH-BMPT'!$D$5,IF(J706=5,'Equivalencia BH-BMPT'!$D$6,IF(J706=6,'Equivalencia BH-BMPT'!$D$7,IF(J706=7,'Equivalencia BH-BMPT'!$D$8,IF(J706=8,'Equivalencia BH-BMPT'!$D$9,IF(J706=9,'Equivalencia BH-BMPT'!$D$10,IF(J706=10,'Equivalencia BH-BMPT'!$D$11,IF(J706=11,'Equivalencia BH-BMPT'!$D$12,IF(J706=12,'Equivalencia BH-BMPT'!$D$13,IF(J706=13,'Equivalencia BH-BMPT'!$D$14,IF(J706=14,'Equivalencia BH-BMPT'!$D$15,IF(J706=15,'Equivalencia BH-BMPT'!$D$16,IF(J706=16,'Equivalencia BH-BMPT'!$D$17,IF(J706=17,'Equivalencia BH-BMPT'!$D$18,IF(J706=18,'Equivalencia BH-BMPT'!$D$19,IF(J706=19,'Equivalencia BH-BMPT'!$D$20,IF(J706=20,'Equivalencia BH-BMPT'!$D$21,IF(J706=21,'Equivalencia BH-BMPT'!$D$22,IF(J706=22,'Equivalencia BH-BMPT'!$D$23,IF(J706=23,'Equivalencia BH-BMPT'!#REF!,IF(J706=24,'Equivalencia BH-BMPT'!$D$25,IF(J706=25,'Equivalencia BH-BMPT'!$D$26,IF(J706=26,'Equivalencia BH-BMPT'!$D$27,IF(J706=27,'Equivalencia BH-BMPT'!$D$28,IF(J706=28,'Equivalencia BH-BMPT'!$D$29,IF(J706=29,'Equivalencia BH-BMPT'!$D$30,IF(J706=30,'Equivalencia BH-BMPT'!$D$31,IF(J706=31,'Equivalencia BH-BMPT'!$D$32,IF(J706=32,'Equivalencia BH-BMPT'!$D$33,IF(J706=33,'Equivalencia BH-BMPT'!$D$34,IF(J706=34,'Equivalencia BH-BMPT'!$D$35,IF(J706=35,'Equivalencia BH-BMPT'!$D$36,IF(J706=36,'Equivalencia BH-BMPT'!$D$37,IF(J706=37,'Equivalencia BH-BMPT'!$D$38,IF(J706=38,'Equivalencia BH-BMPT'!#REF!,IF(J706=39,'Equivalencia BH-BMPT'!$D$40,IF(J706=40,'Equivalencia BH-BMPT'!$D$41,IF(J706=41,'Equivalencia BH-BMPT'!$D$42,IF(J706=42,'Equivalencia BH-BMPT'!$D$43,IF(J706=43,'Equivalencia BH-BMPT'!$D$44,IF(J706=44,'Equivalencia BH-BMPT'!$D$45,IF(J706=45,'Equivalencia BH-BMPT'!$D$46,"No ha seleccionado un número de programa")))))))))))))))))))))))))))))))))))))))))))))</f>
        <v>No ha seleccionado un número de programa</v>
      </c>
      <c r="L706" s="157"/>
      <c r="M706" s="149"/>
      <c r="N706" s="189"/>
      <c r="O706" s="190"/>
      <c r="P706" s="161"/>
      <c r="Q706" s="162"/>
      <c r="R706" s="162"/>
      <c r="S706" s="162"/>
      <c r="T706" s="162">
        <f t="shared" si="36"/>
        <v>0</v>
      </c>
      <c r="U706" s="162"/>
      <c r="V706" s="191"/>
      <c r="W706" s="191"/>
      <c r="X706" s="191"/>
      <c r="Y706" s="149"/>
      <c r="Z706" s="149"/>
      <c r="AA706" s="164"/>
      <c r="AB706" s="149"/>
      <c r="AC706" s="149"/>
      <c r="AD706" s="149"/>
      <c r="AE706" s="149"/>
      <c r="AF706" s="165" t="e">
        <f t="shared" si="37"/>
        <v>#DIV/0!</v>
      </c>
      <c r="AG706" s="166"/>
      <c r="AH706" s="166" t="b">
        <f t="shared" si="38"/>
        <v>1</v>
      </c>
    </row>
    <row r="707" spans="1:34" s="167" customFormat="1" ht="44.25" customHeight="1" thickBot="1" x14ac:dyDescent="0.3">
      <c r="A707" s="149"/>
      <c r="B707" s="149"/>
      <c r="C707" s="151"/>
      <c r="D707" s="149"/>
      <c r="E707" s="151" t="str">
        <f>IF(D707=1,'Tipo '!$B$2,IF(D707=2,'Tipo '!$B$3,IF(D707=3,'Tipo '!$B$4,IF(D707=4,'Tipo '!$B$5,IF(D707=5,'Tipo '!$B$6,IF(D707=6,'Tipo '!$B$7,IF(D707=7,'Tipo '!$B$8,IF(D707=8,'Tipo '!$B$9,IF(D707=9,'Tipo '!$B$10,IF(D707=10,'Tipo '!$B$11,IF(D707=11,'Tipo '!$B$12,IF(D707=12,'Tipo '!$B$13,IF(D707=13,'Tipo '!$B$14,IF(D707=14,'Tipo '!$B$15,IF(D707=15,'Tipo '!$B$16,IF(D707=16,'Tipo '!$B$17,IF(D707=17,'Tipo '!$B$18,IF(D707=18,'Tipo '!$B$19,IF(D707=19,'Tipo '!$B$20,IF(D707=20,'Tipo '!$B$21,"No ha seleccionado un tipo de contrato válido"))))))))))))))))))))</f>
        <v>No ha seleccionado un tipo de contrato válido</v>
      </c>
      <c r="F707" s="151"/>
      <c r="G707" s="151"/>
      <c r="H707" s="154"/>
      <c r="I707" s="154"/>
      <c r="J707" s="155"/>
      <c r="K707" s="156" t="str">
        <f>IF(J707=1,'Equivalencia BH-BMPT'!$D$2,IF(J707=2,'Equivalencia BH-BMPT'!$D$3,IF(J707=3,'Equivalencia BH-BMPT'!$D$4,IF(J707=4,'Equivalencia BH-BMPT'!$D$5,IF(J707=5,'Equivalencia BH-BMPT'!$D$6,IF(J707=6,'Equivalencia BH-BMPT'!$D$7,IF(J707=7,'Equivalencia BH-BMPT'!$D$8,IF(J707=8,'Equivalencia BH-BMPT'!$D$9,IF(J707=9,'Equivalencia BH-BMPT'!$D$10,IF(J707=10,'Equivalencia BH-BMPT'!$D$11,IF(J707=11,'Equivalencia BH-BMPT'!$D$12,IF(J707=12,'Equivalencia BH-BMPT'!$D$13,IF(J707=13,'Equivalencia BH-BMPT'!$D$14,IF(J707=14,'Equivalencia BH-BMPT'!$D$15,IF(J707=15,'Equivalencia BH-BMPT'!$D$16,IF(J707=16,'Equivalencia BH-BMPT'!$D$17,IF(J707=17,'Equivalencia BH-BMPT'!$D$18,IF(J707=18,'Equivalencia BH-BMPT'!$D$19,IF(J707=19,'Equivalencia BH-BMPT'!$D$20,IF(J707=20,'Equivalencia BH-BMPT'!$D$21,IF(J707=21,'Equivalencia BH-BMPT'!$D$22,IF(J707=22,'Equivalencia BH-BMPT'!$D$23,IF(J707=23,'Equivalencia BH-BMPT'!#REF!,IF(J707=24,'Equivalencia BH-BMPT'!$D$25,IF(J707=25,'Equivalencia BH-BMPT'!$D$26,IF(J707=26,'Equivalencia BH-BMPT'!$D$27,IF(J707=27,'Equivalencia BH-BMPT'!$D$28,IF(J707=28,'Equivalencia BH-BMPT'!$D$29,IF(J707=29,'Equivalencia BH-BMPT'!$D$30,IF(J707=30,'Equivalencia BH-BMPT'!$D$31,IF(J707=31,'Equivalencia BH-BMPT'!$D$32,IF(J707=32,'Equivalencia BH-BMPT'!$D$33,IF(J707=33,'Equivalencia BH-BMPT'!$D$34,IF(J707=34,'Equivalencia BH-BMPT'!$D$35,IF(J707=35,'Equivalencia BH-BMPT'!$D$36,IF(J707=36,'Equivalencia BH-BMPT'!$D$37,IF(J707=37,'Equivalencia BH-BMPT'!$D$38,IF(J707=38,'Equivalencia BH-BMPT'!#REF!,IF(J707=39,'Equivalencia BH-BMPT'!$D$40,IF(J707=40,'Equivalencia BH-BMPT'!$D$41,IF(J707=41,'Equivalencia BH-BMPT'!$D$42,IF(J707=42,'Equivalencia BH-BMPT'!$D$43,IF(J707=43,'Equivalencia BH-BMPT'!$D$44,IF(J707=44,'Equivalencia BH-BMPT'!$D$45,IF(J707=45,'Equivalencia BH-BMPT'!$D$46,"No ha seleccionado un número de programa")))))))))))))))))))))))))))))))))))))))))))))</f>
        <v>No ha seleccionado un número de programa</v>
      </c>
      <c r="L707" s="157"/>
      <c r="M707" s="149"/>
      <c r="N707" s="189"/>
      <c r="O707" s="190"/>
      <c r="P707" s="161"/>
      <c r="Q707" s="162"/>
      <c r="R707" s="162"/>
      <c r="S707" s="162"/>
      <c r="T707" s="162">
        <f t="shared" si="36"/>
        <v>0</v>
      </c>
      <c r="U707" s="162"/>
      <c r="V707" s="191"/>
      <c r="W707" s="191"/>
      <c r="X707" s="191"/>
      <c r="Y707" s="149"/>
      <c r="Z707" s="149"/>
      <c r="AA707" s="164"/>
      <c r="AB707" s="149"/>
      <c r="AC707" s="149"/>
      <c r="AD707" s="149"/>
      <c r="AE707" s="149"/>
      <c r="AF707" s="165" t="e">
        <f t="shared" si="37"/>
        <v>#DIV/0!</v>
      </c>
      <c r="AG707" s="166"/>
      <c r="AH707" s="166" t="b">
        <f t="shared" si="38"/>
        <v>1</v>
      </c>
    </row>
    <row r="708" spans="1:34" s="167" customFormat="1" ht="44.25" customHeight="1" thickBot="1" x14ac:dyDescent="0.3">
      <c r="A708" s="149"/>
      <c r="B708" s="149"/>
      <c r="C708" s="151"/>
      <c r="D708" s="149"/>
      <c r="E708" s="151" t="str">
        <f>IF(D708=1,'Tipo '!$B$2,IF(D708=2,'Tipo '!$B$3,IF(D708=3,'Tipo '!$B$4,IF(D708=4,'Tipo '!$B$5,IF(D708=5,'Tipo '!$B$6,IF(D708=6,'Tipo '!$B$7,IF(D708=7,'Tipo '!$B$8,IF(D708=8,'Tipo '!$B$9,IF(D708=9,'Tipo '!$B$10,IF(D708=10,'Tipo '!$B$11,IF(D708=11,'Tipo '!$B$12,IF(D708=12,'Tipo '!$B$13,IF(D708=13,'Tipo '!$B$14,IF(D708=14,'Tipo '!$B$15,IF(D708=15,'Tipo '!$B$16,IF(D708=16,'Tipo '!$B$17,IF(D708=17,'Tipo '!$B$18,IF(D708=18,'Tipo '!$B$19,IF(D708=19,'Tipo '!$B$20,IF(D708=20,'Tipo '!$B$21,"No ha seleccionado un tipo de contrato válido"))))))))))))))))))))</f>
        <v>No ha seleccionado un tipo de contrato válido</v>
      </c>
      <c r="F708" s="151"/>
      <c r="G708" s="151"/>
      <c r="H708" s="154"/>
      <c r="I708" s="154"/>
      <c r="J708" s="155"/>
      <c r="K708" s="156" t="str">
        <f>IF(J708=1,'Equivalencia BH-BMPT'!$D$2,IF(J708=2,'Equivalencia BH-BMPT'!$D$3,IF(J708=3,'Equivalencia BH-BMPT'!$D$4,IF(J708=4,'Equivalencia BH-BMPT'!$D$5,IF(J708=5,'Equivalencia BH-BMPT'!$D$6,IF(J708=6,'Equivalencia BH-BMPT'!$D$7,IF(J708=7,'Equivalencia BH-BMPT'!$D$8,IF(J708=8,'Equivalencia BH-BMPT'!$D$9,IF(J708=9,'Equivalencia BH-BMPT'!$D$10,IF(J708=10,'Equivalencia BH-BMPT'!$D$11,IF(J708=11,'Equivalencia BH-BMPT'!$D$12,IF(J708=12,'Equivalencia BH-BMPT'!$D$13,IF(J708=13,'Equivalencia BH-BMPT'!$D$14,IF(J708=14,'Equivalencia BH-BMPT'!$D$15,IF(J708=15,'Equivalencia BH-BMPT'!$D$16,IF(J708=16,'Equivalencia BH-BMPT'!$D$17,IF(J708=17,'Equivalencia BH-BMPT'!$D$18,IF(J708=18,'Equivalencia BH-BMPT'!$D$19,IF(J708=19,'Equivalencia BH-BMPT'!$D$20,IF(J708=20,'Equivalencia BH-BMPT'!$D$21,IF(J708=21,'Equivalencia BH-BMPT'!$D$22,IF(J708=22,'Equivalencia BH-BMPT'!$D$23,IF(J708=23,'Equivalencia BH-BMPT'!#REF!,IF(J708=24,'Equivalencia BH-BMPT'!$D$25,IF(J708=25,'Equivalencia BH-BMPT'!$D$26,IF(J708=26,'Equivalencia BH-BMPT'!$D$27,IF(J708=27,'Equivalencia BH-BMPT'!$D$28,IF(J708=28,'Equivalencia BH-BMPT'!$D$29,IF(J708=29,'Equivalencia BH-BMPT'!$D$30,IF(J708=30,'Equivalencia BH-BMPT'!$D$31,IF(J708=31,'Equivalencia BH-BMPT'!$D$32,IF(J708=32,'Equivalencia BH-BMPT'!$D$33,IF(J708=33,'Equivalencia BH-BMPT'!$D$34,IF(J708=34,'Equivalencia BH-BMPT'!$D$35,IF(J708=35,'Equivalencia BH-BMPT'!$D$36,IF(J708=36,'Equivalencia BH-BMPT'!$D$37,IF(J708=37,'Equivalencia BH-BMPT'!$D$38,IF(J708=38,'Equivalencia BH-BMPT'!#REF!,IF(J708=39,'Equivalencia BH-BMPT'!$D$40,IF(J708=40,'Equivalencia BH-BMPT'!$D$41,IF(J708=41,'Equivalencia BH-BMPT'!$D$42,IF(J708=42,'Equivalencia BH-BMPT'!$D$43,IF(J708=43,'Equivalencia BH-BMPT'!$D$44,IF(J708=44,'Equivalencia BH-BMPT'!$D$45,IF(J708=45,'Equivalencia BH-BMPT'!$D$46,"No ha seleccionado un número de programa")))))))))))))))))))))))))))))))))))))))))))))</f>
        <v>No ha seleccionado un número de programa</v>
      </c>
      <c r="L708" s="157"/>
      <c r="M708" s="149"/>
      <c r="N708" s="189"/>
      <c r="O708" s="190"/>
      <c r="P708" s="161"/>
      <c r="Q708" s="162"/>
      <c r="R708" s="162"/>
      <c r="S708" s="162"/>
      <c r="T708" s="162">
        <f t="shared" si="36"/>
        <v>0</v>
      </c>
      <c r="U708" s="162"/>
      <c r="V708" s="191"/>
      <c r="W708" s="191"/>
      <c r="X708" s="191"/>
      <c r="Y708" s="149"/>
      <c r="Z708" s="149"/>
      <c r="AA708" s="164"/>
      <c r="AB708" s="149"/>
      <c r="AC708" s="149"/>
      <c r="AD708" s="149"/>
      <c r="AE708" s="149"/>
      <c r="AF708" s="165" t="e">
        <f t="shared" si="37"/>
        <v>#DIV/0!</v>
      </c>
      <c r="AG708" s="166"/>
      <c r="AH708" s="166" t="b">
        <f t="shared" si="38"/>
        <v>1</v>
      </c>
    </row>
    <row r="709" spans="1:34" s="167" customFormat="1" ht="44.25" customHeight="1" thickBot="1" x14ac:dyDescent="0.3">
      <c r="A709" s="149"/>
      <c r="B709" s="149"/>
      <c r="C709" s="151"/>
      <c r="D709" s="149"/>
      <c r="E709" s="151" t="str">
        <f>IF(D709=1,'Tipo '!$B$2,IF(D709=2,'Tipo '!$B$3,IF(D709=3,'Tipo '!$B$4,IF(D709=4,'Tipo '!$B$5,IF(D709=5,'Tipo '!$B$6,IF(D709=6,'Tipo '!$B$7,IF(D709=7,'Tipo '!$B$8,IF(D709=8,'Tipo '!$B$9,IF(D709=9,'Tipo '!$B$10,IF(D709=10,'Tipo '!$B$11,IF(D709=11,'Tipo '!$B$12,IF(D709=12,'Tipo '!$B$13,IF(D709=13,'Tipo '!$B$14,IF(D709=14,'Tipo '!$B$15,IF(D709=15,'Tipo '!$B$16,IF(D709=16,'Tipo '!$B$17,IF(D709=17,'Tipo '!$B$18,IF(D709=18,'Tipo '!$B$19,IF(D709=19,'Tipo '!$B$20,IF(D709=20,'Tipo '!$B$21,"No ha seleccionado un tipo de contrato válido"))))))))))))))))))))</f>
        <v>No ha seleccionado un tipo de contrato válido</v>
      </c>
      <c r="F709" s="151"/>
      <c r="G709" s="151"/>
      <c r="H709" s="154"/>
      <c r="I709" s="154"/>
      <c r="J709" s="155"/>
      <c r="K709" s="156" t="str">
        <f>IF(J709=1,'Equivalencia BH-BMPT'!$D$2,IF(J709=2,'Equivalencia BH-BMPT'!$D$3,IF(J709=3,'Equivalencia BH-BMPT'!$D$4,IF(J709=4,'Equivalencia BH-BMPT'!$D$5,IF(J709=5,'Equivalencia BH-BMPT'!$D$6,IF(J709=6,'Equivalencia BH-BMPT'!$D$7,IF(J709=7,'Equivalencia BH-BMPT'!$D$8,IF(J709=8,'Equivalencia BH-BMPT'!$D$9,IF(J709=9,'Equivalencia BH-BMPT'!$D$10,IF(J709=10,'Equivalencia BH-BMPT'!$D$11,IF(J709=11,'Equivalencia BH-BMPT'!$D$12,IF(J709=12,'Equivalencia BH-BMPT'!$D$13,IF(J709=13,'Equivalencia BH-BMPT'!$D$14,IF(J709=14,'Equivalencia BH-BMPT'!$D$15,IF(J709=15,'Equivalencia BH-BMPT'!$D$16,IF(J709=16,'Equivalencia BH-BMPT'!$D$17,IF(J709=17,'Equivalencia BH-BMPT'!$D$18,IF(J709=18,'Equivalencia BH-BMPT'!$D$19,IF(J709=19,'Equivalencia BH-BMPT'!$D$20,IF(J709=20,'Equivalencia BH-BMPT'!$D$21,IF(J709=21,'Equivalencia BH-BMPT'!$D$22,IF(J709=22,'Equivalencia BH-BMPT'!$D$23,IF(J709=23,'Equivalencia BH-BMPT'!#REF!,IF(J709=24,'Equivalencia BH-BMPT'!$D$25,IF(J709=25,'Equivalencia BH-BMPT'!$D$26,IF(J709=26,'Equivalencia BH-BMPT'!$D$27,IF(J709=27,'Equivalencia BH-BMPT'!$D$28,IF(J709=28,'Equivalencia BH-BMPT'!$D$29,IF(J709=29,'Equivalencia BH-BMPT'!$D$30,IF(J709=30,'Equivalencia BH-BMPT'!$D$31,IF(J709=31,'Equivalencia BH-BMPT'!$D$32,IF(J709=32,'Equivalencia BH-BMPT'!$D$33,IF(J709=33,'Equivalencia BH-BMPT'!$D$34,IF(J709=34,'Equivalencia BH-BMPT'!$D$35,IF(J709=35,'Equivalencia BH-BMPT'!$D$36,IF(J709=36,'Equivalencia BH-BMPT'!$D$37,IF(J709=37,'Equivalencia BH-BMPT'!$D$38,IF(J709=38,'Equivalencia BH-BMPT'!#REF!,IF(J709=39,'Equivalencia BH-BMPT'!$D$40,IF(J709=40,'Equivalencia BH-BMPT'!$D$41,IF(J709=41,'Equivalencia BH-BMPT'!$D$42,IF(J709=42,'Equivalencia BH-BMPT'!$D$43,IF(J709=43,'Equivalencia BH-BMPT'!$D$44,IF(J709=44,'Equivalencia BH-BMPT'!$D$45,IF(J709=45,'Equivalencia BH-BMPT'!$D$46,"No ha seleccionado un número de programa")))))))))))))))))))))))))))))))))))))))))))))</f>
        <v>No ha seleccionado un número de programa</v>
      </c>
      <c r="L709" s="157"/>
      <c r="M709" s="149"/>
      <c r="N709" s="189"/>
      <c r="O709" s="190"/>
      <c r="P709" s="161"/>
      <c r="Q709" s="162"/>
      <c r="R709" s="162"/>
      <c r="S709" s="162"/>
      <c r="T709" s="162">
        <f t="shared" si="36"/>
        <v>0</v>
      </c>
      <c r="U709" s="162"/>
      <c r="V709" s="191"/>
      <c r="W709" s="191"/>
      <c r="X709" s="191"/>
      <c r="Y709" s="149"/>
      <c r="Z709" s="149"/>
      <c r="AA709" s="164"/>
      <c r="AB709" s="149"/>
      <c r="AC709" s="149"/>
      <c r="AD709" s="149"/>
      <c r="AE709" s="149"/>
      <c r="AF709" s="165" t="e">
        <f t="shared" si="37"/>
        <v>#DIV/0!</v>
      </c>
      <c r="AG709" s="166"/>
      <c r="AH709" s="166" t="b">
        <f t="shared" si="38"/>
        <v>1</v>
      </c>
    </row>
    <row r="710" spans="1:34" s="167" customFormat="1" ht="44.25" customHeight="1" thickBot="1" x14ac:dyDescent="0.3">
      <c r="A710" s="149"/>
      <c r="B710" s="149"/>
      <c r="C710" s="151"/>
      <c r="D710" s="149"/>
      <c r="E710" s="151" t="str">
        <f>IF(D710=1,'Tipo '!$B$2,IF(D710=2,'Tipo '!$B$3,IF(D710=3,'Tipo '!$B$4,IF(D710=4,'Tipo '!$B$5,IF(D710=5,'Tipo '!$B$6,IF(D710=6,'Tipo '!$B$7,IF(D710=7,'Tipo '!$B$8,IF(D710=8,'Tipo '!$B$9,IF(D710=9,'Tipo '!$B$10,IF(D710=10,'Tipo '!$B$11,IF(D710=11,'Tipo '!$B$12,IF(D710=12,'Tipo '!$B$13,IF(D710=13,'Tipo '!$B$14,IF(D710=14,'Tipo '!$B$15,IF(D710=15,'Tipo '!$B$16,IF(D710=16,'Tipo '!$B$17,IF(D710=17,'Tipo '!$B$18,IF(D710=18,'Tipo '!$B$19,IF(D710=19,'Tipo '!$B$20,IF(D710=20,'Tipo '!$B$21,"No ha seleccionado un tipo de contrato válido"))))))))))))))))))))</f>
        <v>No ha seleccionado un tipo de contrato válido</v>
      </c>
      <c r="F710" s="151"/>
      <c r="G710" s="151"/>
      <c r="H710" s="154"/>
      <c r="I710" s="154"/>
      <c r="J710" s="155"/>
      <c r="K710" s="156" t="str">
        <f>IF(J710=1,'Equivalencia BH-BMPT'!$D$2,IF(J710=2,'Equivalencia BH-BMPT'!$D$3,IF(J710=3,'Equivalencia BH-BMPT'!$D$4,IF(J710=4,'Equivalencia BH-BMPT'!$D$5,IF(J710=5,'Equivalencia BH-BMPT'!$D$6,IF(J710=6,'Equivalencia BH-BMPT'!$D$7,IF(J710=7,'Equivalencia BH-BMPT'!$D$8,IF(J710=8,'Equivalencia BH-BMPT'!$D$9,IF(J710=9,'Equivalencia BH-BMPT'!$D$10,IF(J710=10,'Equivalencia BH-BMPT'!$D$11,IF(J710=11,'Equivalencia BH-BMPT'!$D$12,IF(J710=12,'Equivalencia BH-BMPT'!$D$13,IF(J710=13,'Equivalencia BH-BMPT'!$D$14,IF(J710=14,'Equivalencia BH-BMPT'!$D$15,IF(J710=15,'Equivalencia BH-BMPT'!$D$16,IF(J710=16,'Equivalencia BH-BMPT'!$D$17,IF(J710=17,'Equivalencia BH-BMPT'!$D$18,IF(J710=18,'Equivalencia BH-BMPT'!$D$19,IF(J710=19,'Equivalencia BH-BMPT'!$D$20,IF(J710=20,'Equivalencia BH-BMPT'!$D$21,IF(J710=21,'Equivalencia BH-BMPT'!$D$22,IF(J710=22,'Equivalencia BH-BMPT'!$D$23,IF(J710=23,'Equivalencia BH-BMPT'!#REF!,IF(J710=24,'Equivalencia BH-BMPT'!$D$25,IF(J710=25,'Equivalencia BH-BMPT'!$D$26,IF(J710=26,'Equivalencia BH-BMPT'!$D$27,IF(J710=27,'Equivalencia BH-BMPT'!$D$28,IF(J710=28,'Equivalencia BH-BMPT'!$D$29,IF(J710=29,'Equivalencia BH-BMPT'!$D$30,IF(J710=30,'Equivalencia BH-BMPT'!$D$31,IF(J710=31,'Equivalencia BH-BMPT'!$D$32,IF(J710=32,'Equivalencia BH-BMPT'!$D$33,IF(J710=33,'Equivalencia BH-BMPT'!$D$34,IF(J710=34,'Equivalencia BH-BMPT'!$D$35,IF(J710=35,'Equivalencia BH-BMPT'!$D$36,IF(J710=36,'Equivalencia BH-BMPT'!$D$37,IF(J710=37,'Equivalencia BH-BMPT'!$D$38,IF(J710=38,'Equivalencia BH-BMPT'!#REF!,IF(J710=39,'Equivalencia BH-BMPT'!$D$40,IF(J710=40,'Equivalencia BH-BMPT'!$D$41,IF(J710=41,'Equivalencia BH-BMPT'!$D$42,IF(J710=42,'Equivalencia BH-BMPT'!$D$43,IF(J710=43,'Equivalencia BH-BMPT'!$D$44,IF(J710=44,'Equivalencia BH-BMPT'!$D$45,IF(J710=45,'Equivalencia BH-BMPT'!$D$46,"No ha seleccionado un número de programa")))))))))))))))))))))))))))))))))))))))))))))</f>
        <v>No ha seleccionado un número de programa</v>
      </c>
      <c r="L710" s="157"/>
      <c r="M710" s="149"/>
      <c r="N710" s="189"/>
      <c r="O710" s="190"/>
      <c r="P710" s="161"/>
      <c r="Q710" s="162"/>
      <c r="R710" s="162"/>
      <c r="S710" s="162"/>
      <c r="T710" s="162">
        <f t="shared" si="36"/>
        <v>0</v>
      </c>
      <c r="U710" s="162"/>
      <c r="V710" s="191"/>
      <c r="W710" s="191"/>
      <c r="X710" s="191"/>
      <c r="Y710" s="149"/>
      <c r="Z710" s="149"/>
      <c r="AA710" s="164"/>
      <c r="AB710" s="149"/>
      <c r="AC710" s="149"/>
      <c r="AD710" s="149"/>
      <c r="AE710" s="149"/>
      <c r="AF710" s="165" t="e">
        <f t="shared" si="37"/>
        <v>#DIV/0!</v>
      </c>
      <c r="AG710" s="166"/>
      <c r="AH710" s="166" t="b">
        <f t="shared" si="38"/>
        <v>1</v>
      </c>
    </row>
    <row r="711" spans="1:34" s="167" customFormat="1" ht="44.25" customHeight="1" thickBot="1" x14ac:dyDescent="0.3">
      <c r="A711" s="149"/>
      <c r="B711" s="149"/>
      <c r="C711" s="151"/>
      <c r="D711" s="149"/>
      <c r="E711" s="151" t="str">
        <f>IF(D711=1,'Tipo '!$B$2,IF(D711=2,'Tipo '!$B$3,IF(D711=3,'Tipo '!$B$4,IF(D711=4,'Tipo '!$B$5,IF(D711=5,'Tipo '!$B$6,IF(D711=6,'Tipo '!$B$7,IF(D711=7,'Tipo '!$B$8,IF(D711=8,'Tipo '!$B$9,IF(D711=9,'Tipo '!$B$10,IF(D711=10,'Tipo '!$B$11,IF(D711=11,'Tipo '!$B$12,IF(D711=12,'Tipo '!$B$13,IF(D711=13,'Tipo '!$B$14,IF(D711=14,'Tipo '!$B$15,IF(D711=15,'Tipo '!$B$16,IF(D711=16,'Tipo '!$B$17,IF(D711=17,'Tipo '!$B$18,IF(D711=18,'Tipo '!$B$19,IF(D711=19,'Tipo '!$B$20,IF(D711=20,'Tipo '!$B$21,"No ha seleccionado un tipo de contrato válido"))))))))))))))))))))</f>
        <v>No ha seleccionado un tipo de contrato válido</v>
      </c>
      <c r="F711" s="151"/>
      <c r="G711" s="151"/>
      <c r="H711" s="154"/>
      <c r="I711" s="154"/>
      <c r="J711" s="155"/>
      <c r="K711" s="156" t="str">
        <f>IF(J711=1,'Equivalencia BH-BMPT'!$D$2,IF(J711=2,'Equivalencia BH-BMPT'!$D$3,IF(J711=3,'Equivalencia BH-BMPT'!$D$4,IF(J711=4,'Equivalencia BH-BMPT'!$D$5,IF(J711=5,'Equivalencia BH-BMPT'!$D$6,IF(J711=6,'Equivalencia BH-BMPT'!$D$7,IF(J711=7,'Equivalencia BH-BMPT'!$D$8,IF(J711=8,'Equivalencia BH-BMPT'!$D$9,IF(J711=9,'Equivalencia BH-BMPT'!$D$10,IF(J711=10,'Equivalencia BH-BMPT'!$D$11,IF(J711=11,'Equivalencia BH-BMPT'!$D$12,IF(J711=12,'Equivalencia BH-BMPT'!$D$13,IF(J711=13,'Equivalencia BH-BMPT'!$D$14,IF(J711=14,'Equivalencia BH-BMPT'!$D$15,IF(J711=15,'Equivalencia BH-BMPT'!$D$16,IF(J711=16,'Equivalencia BH-BMPT'!$D$17,IF(J711=17,'Equivalencia BH-BMPT'!$D$18,IF(J711=18,'Equivalencia BH-BMPT'!$D$19,IF(J711=19,'Equivalencia BH-BMPT'!$D$20,IF(J711=20,'Equivalencia BH-BMPT'!$D$21,IF(J711=21,'Equivalencia BH-BMPT'!$D$22,IF(J711=22,'Equivalencia BH-BMPT'!$D$23,IF(J711=23,'Equivalencia BH-BMPT'!#REF!,IF(J711=24,'Equivalencia BH-BMPT'!$D$25,IF(J711=25,'Equivalencia BH-BMPT'!$D$26,IF(J711=26,'Equivalencia BH-BMPT'!$D$27,IF(J711=27,'Equivalencia BH-BMPT'!$D$28,IF(J711=28,'Equivalencia BH-BMPT'!$D$29,IF(J711=29,'Equivalencia BH-BMPT'!$D$30,IF(J711=30,'Equivalencia BH-BMPT'!$D$31,IF(J711=31,'Equivalencia BH-BMPT'!$D$32,IF(J711=32,'Equivalencia BH-BMPT'!$D$33,IF(J711=33,'Equivalencia BH-BMPT'!$D$34,IF(J711=34,'Equivalencia BH-BMPT'!$D$35,IF(J711=35,'Equivalencia BH-BMPT'!$D$36,IF(J711=36,'Equivalencia BH-BMPT'!$D$37,IF(J711=37,'Equivalencia BH-BMPT'!$D$38,IF(J711=38,'Equivalencia BH-BMPT'!#REF!,IF(J711=39,'Equivalencia BH-BMPT'!$D$40,IF(J711=40,'Equivalencia BH-BMPT'!$D$41,IF(J711=41,'Equivalencia BH-BMPT'!$D$42,IF(J711=42,'Equivalencia BH-BMPT'!$D$43,IF(J711=43,'Equivalencia BH-BMPT'!$D$44,IF(J711=44,'Equivalencia BH-BMPT'!$D$45,IF(J711=45,'Equivalencia BH-BMPT'!$D$46,"No ha seleccionado un número de programa")))))))))))))))))))))))))))))))))))))))))))))</f>
        <v>No ha seleccionado un número de programa</v>
      </c>
      <c r="L711" s="157"/>
      <c r="M711" s="149"/>
      <c r="N711" s="189"/>
      <c r="O711" s="190"/>
      <c r="P711" s="161"/>
      <c r="Q711" s="162"/>
      <c r="R711" s="162"/>
      <c r="S711" s="162"/>
      <c r="T711" s="162">
        <f t="shared" si="36"/>
        <v>0</v>
      </c>
      <c r="U711" s="162"/>
      <c r="V711" s="191"/>
      <c r="W711" s="191"/>
      <c r="X711" s="191"/>
      <c r="Y711" s="149"/>
      <c r="Z711" s="149"/>
      <c r="AA711" s="164"/>
      <c r="AB711" s="149"/>
      <c r="AC711" s="149"/>
      <c r="AD711" s="149"/>
      <c r="AE711" s="149"/>
      <c r="AF711" s="165" t="e">
        <f t="shared" si="37"/>
        <v>#DIV/0!</v>
      </c>
      <c r="AG711" s="166"/>
      <c r="AH711" s="166" t="b">
        <f t="shared" si="38"/>
        <v>1</v>
      </c>
    </row>
    <row r="712" spans="1:34" s="167" customFormat="1" ht="44.25" customHeight="1" thickBot="1" x14ac:dyDescent="0.3">
      <c r="A712" s="149"/>
      <c r="B712" s="149"/>
      <c r="C712" s="151"/>
      <c r="D712" s="149"/>
      <c r="E712" s="151" t="str">
        <f>IF(D712=1,'Tipo '!$B$2,IF(D712=2,'Tipo '!$B$3,IF(D712=3,'Tipo '!$B$4,IF(D712=4,'Tipo '!$B$5,IF(D712=5,'Tipo '!$B$6,IF(D712=6,'Tipo '!$B$7,IF(D712=7,'Tipo '!$B$8,IF(D712=8,'Tipo '!$B$9,IF(D712=9,'Tipo '!$B$10,IF(D712=10,'Tipo '!$B$11,IF(D712=11,'Tipo '!$B$12,IF(D712=12,'Tipo '!$B$13,IF(D712=13,'Tipo '!$B$14,IF(D712=14,'Tipo '!$B$15,IF(D712=15,'Tipo '!$B$16,IF(D712=16,'Tipo '!$B$17,IF(D712=17,'Tipo '!$B$18,IF(D712=18,'Tipo '!$B$19,IF(D712=19,'Tipo '!$B$20,IF(D712=20,'Tipo '!$B$21,"No ha seleccionado un tipo de contrato válido"))))))))))))))))))))</f>
        <v>No ha seleccionado un tipo de contrato válido</v>
      </c>
      <c r="F712" s="151"/>
      <c r="G712" s="151"/>
      <c r="H712" s="154"/>
      <c r="I712" s="154"/>
      <c r="J712" s="155"/>
      <c r="K712" s="156" t="str">
        <f>IF(J712=1,'Equivalencia BH-BMPT'!$D$2,IF(J712=2,'Equivalencia BH-BMPT'!$D$3,IF(J712=3,'Equivalencia BH-BMPT'!$D$4,IF(J712=4,'Equivalencia BH-BMPT'!$D$5,IF(J712=5,'Equivalencia BH-BMPT'!$D$6,IF(J712=6,'Equivalencia BH-BMPT'!$D$7,IF(J712=7,'Equivalencia BH-BMPT'!$D$8,IF(J712=8,'Equivalencia BH-BMPT'!$D$9,IF(J712=9,'Equivalencia BH-BMPT'!$D$10,IF(J712=10,'Equivalencia BH-BMPT'!$D$11,IF(J712=11,'Equivalencia BH-BMPT'!$D$12,IF(J712=12,'Equivalencia BH-BMPT'!$D$13,IF(J712=13,'Equivalencia BH-BMPT'!$D$14,IF(J712=14,'Equivalencia BH-BMPT'!$D$15,IF(J712=15,'Equivalencia BH-BMPT'!$D$16,IF(J712=16,'Equivalencia BH-BMPT'!$D$17,IF(J712=17,'Equivalencia BH-BMPT'!$D$18,IF(J712=18,'Equivalencia BH-BMPT'!$D$19,IF(J712=19,'Equivalencia BH-BMPT'!$D$20,IF(J712=20,'Equivalencia BH-BMPT'!$D$21,IF(J712=21,'Equivalencia BH-BMPT'!$D$22,IF(J712=22,'Equivalencia BH-BMPT'!$D$23,IF(J712=23,'Equivalencia BH-BMPT'!#REF!,IF(J712=24,'Equivalencia BH-BMPT'!$D$25,IF(J712=25,'Equivalencia BH-BMPT'!$D$26,IF(J712=26,'Equivalencia BH-BMPT'!$D$27,IF(J712=27,'Equivalencia BH-BMPT'!$D$28,IF(J712=28,'Equivalencia BH-BMPT'!$D$29,IF(J712=29,'Equivalencia BH-BMPT'!$D$30,IF(J712=30,'Equivalencia BH-BMPT'!$D$31,IF(J712=31,'Equivalencia BH-BMPT'!$D$32,IF(J712=32,'Equivalencia BH-BMPT'!$D$33,IF(J712=33,'Equivalencia BH-BMPT'!$D$34,IF(J712=34,'Equivalencia BH-BMPT'!$D$35,IF(J712=35,'Equivalencia BH-BMPT'!$D$36,IF(J712=36,'Equivalencia BH-BMPT'!$D$37,IF(J712=37,'Equivalencia BH-BMPT'!$D$38,IF(J712=38,'Equivalencia BH-BMPT'!#REF!,IF(J712=39,'Equivalencia BH-BMPT'!$D$40,IF(J712=40,'Equivalencia BH-BMPT'!$D$41,IF(J712=41,'Equivalencia BH-BMPT'!$D$42,IF(J712=42,'Equivalencia BH-BMPT'!$D$43,IF(J712=43,'Equivalencia BH-BMPT'!$D$44,IF(J712=44,'Equivalencia BH-BMPT'!$D$45,IF(J712=45,'Equivalencia BH-BMPT'!$D$46,"No ha seleccionado un número de programa")))))))))))))))))))))))))))))))))))))))))))))</f>
        <v>No ha seleccionado un número de programa</v>
      </c>
      <c r="L712" s="157"/>
      <c r="M712" s="149"/>
      <c r="N712" s="189"/>
      <c r="O712" s="190"/>
      <c r="P712" s="161"/>
      <c r="Q712" s="162"/>
      <c r="R712" s="162"/>
      <c r="S712" s="162"/>
      <c r="T712" s="162">
        <f t="shared" si="36"/>
        <v>0</v>
      </c>
      <c r="U712" s="162"/>
      <c r="V712" s="191"/>
      <c r="W712" s="191"/>
      <c r="X712" s="191"/>
      <c r="Y712" s="149"/>
      <c r="Z712" s="149"/>
      <c r="AA712" s="164"/>
      <c r="AB712" s="149"/>
      <c r="AC712" s="149"/>
      <c r="AD712" s="149"/>
      <c r="AE712" s="149"/>
      <c r="AF712" s="165" t="e">
        <f t="shared" si="37"/>
        <v>#DIV/0!</v>
      </c>
      <c r="AG712" s="166"/>
      <c r="AH712" s="166" t="b">
        <f t="shared" si="38"/>
        <v>1</v>
      </c>
    </row>
    <row r="713" spans="1:34" s="167" customFormat="1" ht="44.25" customHeight="1" thickBot="1" x14ac:dyDescent="0.3">
      <c r="A713" s="149"/>
      <c r="B713" s="149"/>
      <c r="C713" s="151"/>
      <c r="D713" s="149"/>
      <c r="E713" s="151" t="str">
        <f>IF(D713=1,'Tipo '!$B$2,IF(D713=2,'Tipo '!$B$3,IF(D713=3,'Tipo '!$B$4,IF(D713=4,'Tipo '!$B$5,IF(D713=5,'Tipo '!$B$6,IF(D713=6,'Tipo '!$B$7,IF(D713=7,'Tipo '!$B$8,IF(D713=8,'Tipo '!$B$9,IF(D713=9,'Tipo '!$B$10,IF(D713=10,'Tipo '!$B$11,IF(D713=11,'Tipo '!$B$12,IF(D713=12,'Tipo '!$B$13,IF(D713=13,'Tipo '!$B$14,IF(D713=14,'Tipo '!$B$15,IF(D713=15,'Tipo '!$B$16,IF(D713=16,'Tipo '!$B$17,IF(D713=17,'Tipo '!$B$18,IF(D713=18,'Tipo '!$B$19,IF(D713=19,'Tipo '!$B$20,IF(D713=20,'Tipo '!$B$21,"No ha seleccionado un tipo de contrato válido"))))))))))))))))))))</f>
        <v>No ha seleccionado un tipo de contrato válido</v>
      </c>
      <c r="F713" s="151"/>
      <c r="G713" s="151"/>
      <c r="H713" s="154"/>
      <c r="I713" s="154"/>
      <c r="J713" s="155"/>
      <c r="K713" s="156" t="str">
        <f>IF(J713=1,'Equivalencia BH-BMPT'!$D$2,IF(J713=2,'Equivalencia BH-BMPT'!$D$3,IF(J713=3,'Equivalencia BH-BMPT'!$D$4,IF(J713=4,'Equivalencia BH-BMPT'!$D$5,IF(J713=5,'Equivalencia BH-BMPT'!$D$6,IF(J713=6,'Equivalencia BH-BMPT'!$D$7,IF(J713=7,'Equivalencia BH-BMPT'!$D$8,IF(J713=8,'Equivalencia BH-BMPT'!$D$9,IF(J713=9,'Equivalencia BH-BMPT'!$D$10,IF(J713=10,'Equivalencia BH-BMPT'!$D$11,IF(J713=11,'Equivalencia BH-BMPT'!$D$12,IF(J713=12,'Equivalencia BH-BMPT'!$D$13,IF(J713=13,'Equivalencia BH-BMPT'!$D$14,IF(J713=14,'Equivalencia BH-BMPT'!$D$15,IF(J713=15,'Equivalencia BH-BMPT'!$D$16,IF(J713=16,'Equivalencia BH-BMPT'!$D$17,IF(J713=17,'Equivalencia BH-BMPT'!$D$18,IF(J713=18,'Equivalencia BH-BMPT'!$D$19,IF(J713=19,'Equivalencia BH-BMPT'!$D$20,IF(J713=20,'Equivalencia BH-BMPT'!$D$21,IF(J713=21,'Equivalencia BH-BMPT'!$D$22,IF(J713=22,'Equivalencia BH-BMPT'!$D$23,IF(J713=23,'Equivalencia BH-BMPT'!#REF!,IF(J713=24,'Equivalencia BH-BMPT'!$D$25,IF(J713=25,'Equivalencia BH-BMPT'!$D$26,IF(J713=26,'Equivalencia BH-BMPT'!$D$27,IF(J713=27,'Equivalencia BH-BMPT'!$D$28,IF(J713=28,'Equivalencia BH-BMPT'!$D$29,IF(J713=29,'Equivalencia BH-BMPT'!$D$30,IF(J713=30,'Equivalencia BH-BMPT'!$D$31,IF(J713=31,'Equivalencia BH-BMPT'!$D$32,IF(J713=32,'Equivalencia BH-BMPT'!$D$33,IF(J713=33,'Equivalencia BH-BMPT'!$D$34,IF(J713=34,'Equivalencia BH-BMPT'!$D$35,IF(J713=35,'Equivalencia BH-BMPT'!$D$36,IF(J713=36,'Equivalencia BH-BMPT'!$D$37,IF(J713=37,'Equivalencia BH-BMPT'!$D$38,IF(J713=38,'Equivalencia BH-BMPT'!#REF!,IF(J713=39,'Equivalencia BH-BMPT'!$D$40,IF(J713=40,'Equivalencia BH-BMPT'!$D$41,IF(J713=41,'Equivalencia BH-BMPT'!$D$42,IF(J713=42,'Equivalencia BH-BMPT'!$D$43,IF(J713=43,'Equivalencia BH-BMPT'!$D$44,IF(J713=44,'Equivalencia BH-BMPT'!$D$45,IF(J713=45,'Equivalencia BH-BMPT'!$D$46,"No ha seleccionado un número de programa")))))))))))))))))))))))))))))))))))))))))))))</f>
        <v>No ha seleccionado un número de programa</v>
      </c>
      <c r="L713" s="157"/>
      <c r="M713" s="149"/>
      <c r="N713" s="189"/>
      <c r="O713" s="190"/>
      <c r="P713" s="161"/>
      <c r="Q713" s="162"/>
      <c r="R713" s="162"/>
      <c r="S713" s="162"/>
      <c r="T713" s="162">
        <f t="shared" si="36"/>
        <v>0</v>
      </c>
      <c r="U713" s="162"/>
      <c r="V713" s="191"/>
      <c r="W713" s="191"/>
      <c r="X713" s="191"/>
      <c r="Y713" s="149"/>
      <c r="Z713" s="149"/>
      <c r="AA713" s="164"/>
      <c r="AB713" s="149"/>
      <c r="AC713" s="149"/>
      <c r="AD713" s="149"/>
      <c r="AE713" s="149"/>
      <c r="AF713" s="165" t="e">
        <f t="shared" si="37"/>
        <v>#DIV/0!</v>
      </c>
      <c r="AG713" s="166"/>
      <c r="AH713" s="166" t="b">
        <f t="shared" si="38"/>
        <v>1</v>
      </c>
    </row>
    <row r="714" spans="1:34" s="167" customFormat="1" ht="44.25" customHeight="1" thickBot="1" x14ac:dyDescent="0.3">
      <c r="A714" s="149"/>
      <c r="B714" s="149"/>
      <c r="C714" s="151"/>
      <c r="D714" s="149"/>
      <c r="E714" s="151" t="str">
        <f>IF(D714=1,'Tipo '!$B$2,IF(D714=2,'Tipo '!$B$3,IF(D714=3,'Tipo '!$B$4,IF(D714=4,'Tipo '!$B$5,IF(D714=5,'Tipo '!$B$6,IF(D714=6,'Tipo '!$B$7,IF(D714=7,'Tipo '!$B$8,IF(D714=8,'Tipo '!$B$9,IF(D714=9,'Tipo '!$B$10,IF(D714=10,'Tipo '!$B$11,IF(D714=11,'Tipo '!$B$12,IF(D714=12,'Tipo '!$B$13,IF(D714=13,'Tipo '!$B$14,IF(D714=14,'Tipo '!$B$15,IF(D714=15,'Tipo '!$B$16,IF(D714=16,'Tipo '!$B$17,IF(D714=17,'Tipo '!$B$18,IF(D714=18,'Tipo '!$B$19,IF(D714=19,'Tipo '!$B$20,IF(D714=20,'Tipo '!$B$21,"No ha seleccionado un tipo de contrato válido"))))))))))))))))))))</f>
        <v>No ha seleccionado un tipo de contrato válido</v>
      </c>
      <c r="F714" s="151"/>
      <c r="G714" s="151"/>
      <c r="H714" s="154"/>
      <c r="I714" s="154"/>
      <c r="J714" s="155"/>
      <c r="K714" s="156" t="str">
        <f>IF(J714=1,'Equivalencia BH-BMPT'!$D$2,IF(J714=2,'Equivalencia BH-BMPT'!$D$3,IF(J714=3,'Equivalencia BH-BMPT'!$D$4,IF(J714=4,'Equivalencia BH-BMPT'!$D$5,IF(J714=5,'Equivalencia BH-BMPT'!$D$6,IF(J714=6,'Equivalencia BH-BMPT'!$D$7,IF(J714=7,'Equivalencia BH-BMPT'!$D$8,IF(J714=8,'Equivalencia BH-BMPT'!$D$9,IF(J714=9,'Equivalencia BH-BMPT'!$D$10,IF(J714=10,'Equivalencia BH-BMPT'!$D$11,IF(J714=11,'Equivalencia BH-BMPT'!$D$12,IF(J714=12,'Equivalencia BH-BMPT'!$D$13,IF(J714=13,'Equivalencia BH-BMPT'!$D$14,IF(J714=14,'Equivalencia BH-BMPT'!$D$15,IF(J714=15,'Equivalencia BH-BMPT'!$D$16,IF(J714=16,'Equivalencia BH-BMPT'!$D$17,IF(J714=17,'Equivalencia BH-BMPT'!$D$18,IF(J714=18,'Equivalencia BH-BMPT'!$D$19,IF(J714=19,'Equivalencia BH-BMPT'!$D$20,IF(J714=20,'Equivalencia BH-BMPT'!$D$21,IF(J714=21,'Equivalencia BH-BMPT'!$D$22,IF(J714=22,'Equivalencia BH-BMPT'!$D$23,IF(J714=23,'Equivalencia BH-BMPT'!#REF!,IF(J714=24,'Equivalencia BH-BMPT'!$D$25,IF(J714=25,'Equivalencia BH-BMPT'!$D$26,IF(J714=26,'Equivalencia BH-BMPT'!$D$27,IF(J714=27,'Equivalencia BH-BMPT'!$D$28,IF(J714=28,'Equivalencia BH-BMPT'!$D$29,IF(J714=29,'Equivalencia BH-BMPT'!$D$30,IF(J714=30,'Equivalencia BH-BMPT'!$D$31,IF(J714=31,'Equivalencia BH-BMPT'!$D$32,IF(J714=32,'Equivalencia BH-BMPT'!$D$33,IF(J714=33,'Equivalencia BH-BMPT'!$D$34,IF(J714=34,'Equivalencia BH-BMPT'!$D$35,IF(J714=35,'Equivalencia BH-BMPT'!$D$36,IF(J714=36,'Equivalencia BH-BMPT'!$D$37,IF(J714=37,'Equivalencia BH-BMPT'!$D$38,IF(J714=38,'Equivalencia BH-BMPT'!#REF!,IF(J714=39,'Equivalencia BH-BMPT'!$D$40,IF(J714=40,'Equivalencia BH-BMPT'!$D$41,IF(J714=41,'Equivalencia BH-BMPT'!$D$42,IF(J714=42,'Equivalencia BH-BMPT'!$D$43,IF(J714=43,'Equivalencia BH-BMPT'!$D$44,IF(J714=44,'Equivalencia BH-BMPT'!$D$45,IF(J714=45,'Equivalencia BH-BMPT'!$D$46,"No ha seleccionado un número de programa")))))))))))))))))))))))))))))))))))))))))))))</f>
        <v>No ha seleccionado un número de programa</v>
      </c>
      <c r="L714" s="157"/>
      <c r="M714" s="149"/>
      <c r="N714" s="189"/>
      <c r="O714" s="190"/>
      <c r="P714" s="161"/>
      <c r="Q714" s="162"/>
      <c r="R714" s="162"/>
      <c r="S714" s="162"/>
      <c r="T714" s="162">
        <f t="shared" si="36"/>
        <v>0</v>
      </c>
      <c r="U714" s="162"/>
      <c r="V714" s="191"/>
      <c r="W714" s="191"/>
      <c r="X714" s="191"/>
      <c r="Y714" s="149"/>
      <c r="Z714" s="149"/>
      <c r="AA714" s="164"/>
      <c r="AB714" s="149"/>
      <c r="AC714" s="149"/>
      <c r="AD714" s="149"/>
      <c r="AE714" s="149"/>
      <c r="AF714" s="165" t="e">
        <f t="shared" si="37"/>
        <v>#DIV/0!</v>
      </c>
      <c r="AG714" s="166"/>
      <c r="AH714" s="166" t="b">
        <f t="shared" si="38"/>
        <v>1</v>
      </c>
    </row>
    <row r="715" spans="1:34" s="167" customFormat="1" ht="44.25" customHeight="1" thickBot="1" x14ac:dyDescent="0.3">
      <c r="A715" s="149"/>
      <c r="B715" s="149"/>
      <c r="C715" s="151"/>
      <c r="D715" s="149"/>
      <c r="E715" s="151" t="str">
        <f>IF(D715=1,'Tipo '!$B$2,IF(D715=2,'Tipo '!$B$3,IF(D715=3,'Tipo '!$B$4,IF(D715=4,'Tipo '!$B$5,IF(D715=5,'Tipo '!$B$6,IF(D715=6,'Tipo '!$B$7,IF(D715=7,'Tipo '!$B$8,IF(D715=8,'Tipo '!$B$9,IF(D715=9,'Tipo '!$B$10,IF(D715=10,'Tipo '!$B$11,IF(D715=11,'Tipo '!$B$12,IF(D715=12,'Tipo '!$B$13,IF(D715=13,'Tipo '!$B$14,IF(D715=14,'Tipo '!$B$15,IF(D715=15,'Tipo '!$B$16,IF(D715=16,'Tipo '!$B$17,IF(D715=17,'Tipo '!$B$18,IF(D715=18,'Tipo '!$B$19,IF(D715=19,'Tipo '!$B$20,IF(D715=20,'Tipo '!$B$21,"No ha seleccionado un tipo de contrato válido"))))))))))))))))))))</f>
        <v>No ha seleccionado un tipo de contrato válido</v>
      </c>
      <c r="F715" s="151"/>
      <c r="G715" s="151"/>
      <c r="H715" s="154"/>
      <c r="I715" s="154"/>
      <c r="J715" s="155"/>
      <c r="K715" s="156" t="str">
        <f>IF(J715=1,'Equivalencia BH-BMPT'!$D$2,IF(J715=2,'Equivalencia BH-BMPT'!$D$3,IF(J715=3,'Equivalencia BH-BMPT'!$D$4,IF(J715=4,'Equivalencia BH-BMPT'!$D$5,IF(J715=5,'Equivalencia BH-BMPT'!$D$6,IF(J715=6,'Equivalencia BH-BMPT'!$D$7,IF(J715=7,'Equivalencia BH-BMPT'!$D$8,IF(J715=8,'Equivalencia BH-BMPT'!$D$9,IF(J715=9,'Equivalencia BH-BMPT'!$D$10,IF(J715=10,'Equivalencia BH-BMPT'!$D$11,IF(J715=11,'Equivalencia BH-BMPT'!$D$12,IF(J715=12,'Equivalencia BH-BMPT'!$D$13,IF(J715=13,'Equivalencia BH-BMPT'!$D$14,IF(J715=14,'Equivalencia BH-BMPT'!$D$15,IF(J715=15,'Equivalencia BH-BMPT'!$D$16,IF(J715=16,'Equivalencia BH-BMPT'!$D$17,IF(J715=17,'Equivalencia BH-BMPT'!$D$18,IF(J715=18,'Equivalencia BH-BMPT'!$D$19,IF(J715=19,'Equivalencia BH-BMPT'!$D$20,IF(J715=20,'Equivalencia BH-BMPT'!$D$21,IF(J715=21,'Equivalencia BH-BMPT'!$D$22,IF(J715=22,'Equivalencia BH-BMPT'!$D$23,IF(J715=23,'Equivalencia BH-BMPT'!#REF!,IF(J715=24,'Equivalencia BH-BMPT'!$D$25,IF(J715=25,'Equivalencia BH-BMPT'!$D$26,IF(J715=26,'Equivalencia BH-BMPT'!$D$27,IF(J715=27,'Equivalencia BH-BMPT'!$D$28,IF(J715=28,'Equivalencia BH-BMPT'!$D$29,IF(J715=29,'Equivalencia BH-BMPT'!$D$30,IF(J715=30,'Equivalencia BH-BMPT'!$D$31,IF(J715=31,'Equivalencia BH-BMPT'!$D$32,IF(J715=32,'Equivalencia BH-BMPT'!$D$33,IF(J715=33,'Equivalencia BH-BMPT'!$D$34,IF(J715=34,'Equivalencia BH-BMPT'!$D$35,IF(J715=35,'Equivalencia BH-BMPT'!$D$36,IF(J715=36,'Equivalencia BH-BMPT'!$D$37,IF(J715=37,'Equivalencia BH-BMPT'!$D$38,IF(J715=38,'Equivalencia BH-BMPT'!#REF!,IF(J715=39,'Equivalencia BH-BMPT'!$D$40,IF(J715=40,'Equivalencia BH-BMPT'!$D$41,IF(J715=41,'Equivalencia BH-BMPT'!$D$42,IF(J715=42,'Equivalencia BH-BMPT'!$D$43,IF(J715=43,'Equivalencia BH-BMPT'!$D$44,IF(J715=44,'Equivalencia BH-BMPT'!$D$45,IF(J715=45,'Equivalencia BH-BMPT'!$D$46,"No ha seleccionado un número de programa")))))))))))))))))))))))))))))))))))))))))))))</f>
        <v>No ha seleccionado un número de programa</v>
      </c>
      <c r="L715" s="157"/>
      <c r="M715" s="149"/>
      <c r="N715" s="189"/>
      <c r="O715" s="190"/>
      <c r="P715" s="161"/>
      <c r="Q715" s="162"/>
      <c r="R715" s="162"/>
      <c r="S715" s="162"/>
      <c r="T715" s="162">
        <f t="shared" si="36"/>
        <v>0</v>
      </c>
      <c r="U715" s="162"/>
      <c r="V715" s="191"/>
      <c r="W715" s="191"/>
      <c r="X715" s="191"/>
      <c r="Y715" s="149"/>
      <c r="Z715" s="149"/>
      <c r="AA715" s="164"/>
      <c r="AB715" s="149"/>
      <c r="AC715" s="149"/>
      <c r="AD715" s="149"/>
      <c r="AE715" s="149"/>
      <c r="AF715" s="165" t="e">
        <f t="shared" si="37"/>
        <v>#DIV/0!</v>
      </c>
      <c r="AG715" s="166"/>
      <c r="AH715" s="166" t="b">
        <f t="shared" si="38"/>
        <v>1</v>
      </c>
    </row>
    <row r="716" spans="1:34" s="167" customFormat="1" ht="44.25" customHeight="1" thickBot="1" x14ac:dyDescent="0.3">
      <c r="A716" s="149"/>
      <c r="B716" s="149"/>
      <c r="C716" s="151"/>
      <c r="D716" s="149"/>
      <c r="E716" s="151" t="str">
        <f>IF(D716=1,'Tipo '!$B$2,IF(D716=2,'Tipo '!$B$3,IF(D716=3,'Tipo '!$B$4,IF(D716=4,'Tipo '!$B$5,IF(D716=5,'Tipo '!$B$6,IF(D716=6,'Tipo '!$B$7,IF(D716=7,'Tipo '!$B$8,IF(D716=8,'Tipo '!$B$9,IF(D716=9,'Tipo '!$B$10,IF(D716=10,'Tipo '!$B$11,IF(D716=11,'Tipo '!$B$12,IF(D716=12,'Tipo '!$B$13,IF(D716=13,'Tipo '!$B$14,IF(D716=14,'Tipo '!$B$15,IF(D716=15,'Tipo '!$B$16,IF(D716=16,'Tipo '!$B$17,IF(D716=17,'Tipo '!$B$18,IF(D716=18,'Tipo '!$B$19,IF(D716=19,'Tipo '!$B$20,IF(D716=20,'Tipo '!$B$21,"No ha seleccionado un tipo de contrato válido"))))))))))))))))))))</f>
        <v>No ha seleccionado un tipo de contrato válido</v>
      </c>
      <c r="F716" s="151"/>
      <c r="G716" s="151"/>
      <c r="H716" s="154"/>
      <c r="I716" s="154"/>
      <c r="J716" s="155"/>
      <c r="K716" s="156" t="str">
        <f>IF(J716=1,'Equivalencia BH-BMPT'!$D$2,IF(J716=2,'Equivalencia BH-BMPT'!$D$3,IF(J716=3,'Equivalencia BH-BMPT'!$D$4,IF(J716=4,'Equivalencia BH-BMPT'!$D$5,IF(J716=5,'Equivalencia BH-BMPT'!$D$6,IF(J716=6,'Equivalencia BH-BMPT'!$D$7,IF(J716=7,'Equivalencia BH-BMPT'!$D$8,IF(J716=8,'Equivalencia BH-BMPT'!$D$9,IF(J716=9,'Equivalencia BH-BMPT'!$D$10,IF(J716=10,'Equivalencia BH-BMPT'!$D$11,IF(J716=11,'Equivalencia BH-BMPT'!$D$12,IF(J716=12,'Equivalencia BH-BMPT'!$D$13,IF(J716=13,'Equivalencia BH-BMPT'!$D$14,IF(J716=14,'Equivalencia BH-BMPT'!$D$15,IF(J716=15,'Equivalencia BH-BMPT'!$D$16,IF(J716=16,'Equivalencia BH-BMPT'!$D$17,IF(J716=17,'Equivalencia BH-BMPT'!$D$18,IF(J716=18,'Equivalencia BH-BMPT'!$D$19,IF(J716=19,'Equivalencia BH-BMPT'!$D$20,IF(J716=20,'Equivalencia BH-BMPT'!$D$21,IF(J716=21,'Equivalencia BH-BMPT'!$D$22,IF(J716=22,'Equivalencia BH-BMPT'!$D$23,IF(J716=23,'Equivalencia BH-BMPT'!#REF!,IF(J716=24,'Equivalencia BH-BMPT'!$D$25,IF(J716=25,'Equivalencia BH-BMPT'!$D$26,IF(J716=26,'Equivalencia BH-BMPT'!$D$27,IF(J716=27,'Equivalencia BH-BMPT'!$D$28,IF(J716=28,'Equivalencia BH-BMPT'!$D$29,IF(J716=29,'Equivalencia BH-BMPT'!$D$30,IF(J716=30,'Equivalencia BH-BMPT'!$D$31,IF(J716=31,'Equivalencia BH-BMPT'!$D$32,IF(J716=32,'Equivalencia BH-BMPT'!$D$33,IF(J716=33,'Equivalencia BH-BMPT'!$D$34,IF(J716=34,'Equivalencia BH-BMPT'!$D$35,IF(J716=35,'Equivalencia BH-BMPT'!$D$36,IF(J716=36,'Equivalencia BH-BMPT'!$D$37,IF(J716=37,'Equivalencia BH-BMPT'!$D$38,IF(J716=38,'Equivalencia BH-BMPT'!#REF!,IF(J716=39,'Equivalencia BH-BMPT'!$D$40,IF(J716=40,'Equivalencia BH-BMPT'!$D$41,IF(J716=41,'Equivalencia BH-BMPT'!$D$42,IF(J716=42,'Equivalencia BH-BMPT'!$D$43,IF(J716=43,'Equivalencia BH-BMPT'!$D$44,IF(J716=44,'Equivalencia BH-BMPT'!$D$45,IF(J716=45,'Equivalencia BH-BMPT'!$D$46,"No ha seleccionado un número de programa")))))))))))))))))))))))))))))))))))))))))))))</f>
        <v>No ha seleccionado un número de programa</v>
      </c>
      <c r="L716" s="157"/>
      <c r="M716" s="149"/>
      <c r="N716" s="189"/>
      <c r="O716" s="190"/>
      <c r="P716" s="161"/>
      <c r="Q716" s="162"/>
      <c r="R716" s="162"/>
      <c r="S716" s="162"/>
      <c r="T716" s="162">
        <f t="shared" si="36"/>
        <v>0</v>
      </c>
      <c r="U716" s="162"/>
      <c r="V716" s="191"/>
      <c r="W716" s="191"/>
      <c r="X716" s="191"/>
      <c r="Y716" s="149"/>
      <c r="Z716" s="149"/>
      <c r="AA716" s="164"/>
      <c r="AB716" s="149"/>
      <c r="AC716" s="149"/>
      <c r="AD716" s="149"/>
      <c r="AE716" s="149"/>
      <c r="AF716" s="165" t="e">
        <f t="shared" si="37"/>
        <v>#DIV/0!</v>
      </c>
      <c r="AG716" s="166"/>
      <c r="AH716" s="166" t="b">
        <f t="shared" si="38"/>
        <v>1</v>
      </c>
    </row>
    <row r="717" spans="1:34" s="167" customFormat="1" ht="44.25" customHeight="1" thickBot="1" x14ac:dyDescent="0.3">
      <c r="A717" s="149"/>
      <c r="B717" s="149"/>
      <c r="C717" s="151"/>
      <c r="D717" s="149"/>
      <c r="E717" s="151" t="str">
        <f>IF(D717=1,'Tipo '!$B$2,IF(D717=2,'Tipo '!$B$3,IF(D717=3,'Tipo '!$B$4,IF(D717=4,'Tipo '!$B$5,IF(D717=5,'Tipo '!$B$6,IF(D717=6,'Tipo '!$B$7,IF(D717=7,'Tipo '!$B$8,IF(D717=8,'Tipo '!$B$9,IF(D717=9,'Tipo '!$B$10,IF(D717=10,'Tipo '!$B$11,IF(D717=11,'Tipo '!$B$12,IF(D717=12,'Tipo '!$B$13,IF(D717=13,'Tipo '!$B$14,IF(D717=14,'Tipo '!$B$15,IF(D717=15,'Tipo '!$B$16,IF(D717=16,'Tipo '!$B$17,IF(D717=17,'Tipo '!$B$18,IF(D717=18,'Tipo '!$B$19,IF(D717=19,'Tipo '!$B$20,IF(D717=20,'Tipo '!$B$21,"No ha seleccionado un tipo de contrato válido"))))))))))))))))))))</f>
        <v>No ha seleccionado un tipo de contrato válido</v>
      </c>
      <c r="F717" s="151"/>
      <c r="G717" s="151"/>
      <c r="H717" s="154"/>
      <c r="I717" s="154"/>
      <c r="J717" s="155"/>
      <c r="K717" s="156" t="str">
        <f>IF(J717=1,'Equivalencia BH-BMPT'!$D$2,IF(J717=2,'Equivalencia BH-BMPT'!$D$3,IF(J717=3,'Equivalencia BH-BMPT'!$D$4,IF(J717=4,'Equivalencia BH-BMPT'!$D$5,IF(J717=5,'Equivalencia BH-BMPT'!$D$6,IF(J717=6,'Equivalencia BH-BMPT'!$D$7,IF(J717=7,'Equivalencia BH-BMPT'!$D$8,IF(J717=8,'Equivalencia BH-BMPT'!$D$9,IF(J717=9,'Equivalencia BH-BMPT'!$D$10,IF(J717=10,'Equivalencia BH-BMPT'!$D$11,IF(J717=11,'Equivalencia BH-BMPT'!$D$12,IF(J717=12,'Equivalencia BH-BMPT'!$D$13,IF(J717=13,'Equivalencia BH-BMPT'!$D$14,IF(J717=14,'Equivalencia BH-BMPT'!$D$15,IF(J717=15,'Equivalencia BH-BMPT'!$D$16,IF(J717=16,'Equivalencia BH-BMPT'!$D$17,IF(J717=17,'Equivalencia BH-BMPT'!$D$18,IF(J717=18,'Equivalencia BH-BMPT'!$D$19,IF(J717=19,'Equivalencia BH-BMPT'!$D$20,IF(J717=20,'Equivalencia BH-BMPT'!$D$21,IF(J717=21,'Equivalencia BH-BMPT'!$D$22,IF(J717=22,'Equivalencia BH-BMPT'!$D$23,IF(J717=23,'Equivalencia BH-BMPT'!#REF!,IF(J717=24,'Equivalencia BH-BMPT'!$D$25,IF(J717=25,'Equivalencia BH-BMPT'!$D$26,IF(J717=26,'Equivalencia BH-BMPT'!$D$27,IF(J717=27,'Equivalencia BH-BMPT'!$D$28,IF(J717=28,'Equivalencia BH-BMPT'!$D$29,IF(J717=29,'Equivalencia BH-BMPT'!$D$30,IF(J717=30,'Equivalencia BH-BMPT'!$D$31,IF(J717=31,'Equivalencia BH-BMPT'!$D$32,IF(J717=32,'Equivalencia BH-BMPT'!$D$33,IF(J717=33,'Equivalencia BH-BMPT'!$D$34,IF(J717=34,'Equivalencia BH-BMPT'!$D$35,IF(J717=35,'Equivalencia BH-BMPT'!$D$36,IF(J717=36,'Equivalencia BH-BMPT'!$D$37,IF(J717=37,'Equivalencia BH-BMPT'!$D$38,IF(J717=38,'Equivalencia BH-BMPT'!#REF!,IF(J717=39,'Equivalencia BH-BMPT'!$D$40,IF(J717=40,'Equivalencia BH-BMPT'!$D$41,IF(J717=41,'Equivalencia BH-BMPT'!$D$42,IF(J717=42,'Equivalencia BH-BMPT'!$D$43,IF(J717=43,'Equivalencia BH-BMPT'!$D$44,IF(J717=44,'Equivalencia BH-BMPT'!$D$45,IF(J717=45,'Equivalencia BH-BMPT'!$D$46,"No ha seleccionado un número de programa")))))))))))))))))))))))))))))))))))))))))))))</f>
        <v>No ha seleccionado un número de programa</v>
      </c>
      <c r="L717" s="157"/>
      <c r="M717" s="149"/>
      <c r="N717" s="189"/>
      <c r="O717" s="190"/>
      <c r="P717" s="161"/>
      <c r="Q717" s="162"/>
      <c r="R717" s="162"/>
      <c r="S717" s="162"/>
      <c r="T717" s="162">
        <f t="shared" si="36"/>
        <v>0</v>
      </c>
      <c r="U717" s="162"/>
      <c r="V717" s="191"/>
      <c r="W717" s="191"/>
      <c r="X717" s="191"/>
      <c r="Y717" s="149"/>
      <c r="Z717" s="149"/>
      <c r="AA717" s="164"/>
      <c r="AB717" s="149"/>
      <c r="AC717" s="149"/>
      <c r="AD717" s="149"/>
      <c r="AE717" s="149"/>
      <c r="AF717" s="165" t="e">
        <f t="shared" si="37"/>
        <v>#DIV/0!</v>
      </c>
      <c r="AG717" s="166"/>
      <c r="AH717" s="166" t="b">
        <f t="shared" si="38"/>
        <v>1</v>
      </c>
    </row>
    <row r="718" spans="1:34" s="167" customFormat="1" ht="44.25" customHeight="1" thickBot="1" x14ac:dyDescent="0.3">
      <c r="A718" s="149"/>
      <c r="B718" s="149"/>
      <c r="C718" s="151"/>
      <c r="D718" s="149"/>
      <c r="E718" s="151" t="str">
        <f>IF(D718=1,'Tipo '!$B$2,IF(D718=2,'Tipo '!$B$3,IF(D718=3,'Tipo '!$B$4,IF(D718=4,'Tipo '!$B$5,IF(D718=5,'Tipo '!$B$6,IF(D718=6,'Tipo '!$B$7,IF(D718=7,'Tipo '!$B$8,IF(D718=8,'Tipo '!$B$9,IF(D718=9,'Tipo '!$B$10,IF(D718=10,'Tipo '!$B$11,IF(D718=11,'Tipo '!$B$12,IF(D718=12,'Tipo '!$B$13,IF(D718=13,'Tipo '!$B$14,IF(D718=14,'Tipo '!$B$15,IF(D718=15,'Tipo '!$B$16,IF(D718=16,'Tipo '!$B$17,IF(D718=17,'Tipo '!$B$18,IF(D718=18,'Tipo '!$B$19,IF(D718=19,'Tipo '!$B$20,IF(D718=20,'Tipo '!$B$21,"No ha seleccionado un tipo de contrato válido"))))))))))))))))))))</f>
        <v>No ha seleccionado un tipo de contrato válido</v>
      </c>
      <c r="F718" s="151"/>
      <c r="G718" s="151"/>
      <c r="H718" s="154"/>
      <c r="I718" s="154"/>
      <c r="J718" s="155"/>
      <c r="K718" s="156" t="str">
        <f>IF(J718=1,'Equivalencia BH-BMPT'!$D$2,IF(J718=2,'Equivalencia BH-BMPT'!$D$3,IF(J718=3,'Equivalencia BH-BMPT'!$D$4,IF(J718=4,'Equivalencia BH-BMPT'!$D$5,IF(J718=5,'Equivalencia BH-BMPT'!$D$6,IF(J718=6,'Equivalencia BH-BMPT'!$D$7,IF(J718=7,'Equivalencia BH-BMPT'!$D$8,IF(J718=8,'Equivalencia BH-BMPT'!$D$9,IF(J718=9,'Equivalencia BH-BMPT'!$D$10,IF(J718=10,'Equivalencia BH-BMPT'!$D$11,IF(J718=11,'Equivalencia BH-BMPT'!$D$12,IF(J718=12,'Equivalencia BH-BMPT'!$D$13,IF(J718=13,'Equivalencia BH-BMPT'!$D$14,IF(J718=14,'Equivalencia BH-BMPT'!$D$15,IF(J718=15,'Equivalencia BH-BMPT'!$D$16,IF(J718=16,'Equivalencia BH-BMPT'!$D$17,IF(J718=17,'Equivalencia BH-BMPT'!$D$18,IF(J718=18,'Equivalencia BH-BMPT'!$D$19,IF(J718=19,'Equivalencia BH-BMPT'!$D$20,IF(J718=20,'Equivalencia BH-BMPT'!$D$21,IF(J718=21,'Equivalencia BH-BMPT'!$D$22,IF(J718=22,'Equivalencia BH-BMPT'!$D$23,IF(J718=23,'Equivalencia BH-BMPT'!#REF!,IF(J718=24,'Equivalencia BH-BMPT'!$D$25,IF(J718=25,'Equivalencia BH-BMPT'!$D$26,IF(J718=26,'Equivalencia BH-BMPT'!$D$27,IF(J718=27,'Equivalencia BH-BMPT'!$D$28,IF(J718=28,'Equivalencia BH-BMPT'!$D$29,IF(J718=29,'Equivalencia BH-BMPT'!$D$30,IF(J718=30,'Equivalencia BH-BMPT'!$D$31,IF(J718=31,'Equivalencia BH-BMPT'!$D$32,IF(J718=32,'Equivalencia BH-BMPT'!$D$33,IF(J718=33,'Equivalencia BH-BMPT'!$D$34,IF(J718=34,'Equivalencia BH-BMPT'!$D$35,IF(J718=35,'Equivalencia BH-BMPT'!$D$36,IF(J718=36,'Equivalencia BH-BMPT'!$D$37,IF(J718=37,'Equivalencia BH-BMPT'!$D$38,IF(J718=38,'Equivalencia BH-BMPT'!#REF!,IF(J718=39,'Equivalencia BH-BMPT'!$D$40,IF(J718=40,'Equivalencia BH-BMPT'!$D$41,IF(J718=41,'Equivalencia BH-BMPT'!$D$42,IF(J718=42,'Equivalencia BH-BMPT'!$D$43,IF(J718=43,'Equivalencia BH-BMPT'!$D$44,IF(J718=44,'Equivalencia BH-BMPT'!$D$45,IF(J718=45,'Equivalencia BH-BMPT'!$D$46,"No ha seleccionado un número de programa")))))))))))))))))))))))))))))))))))))))))))))</f>
        <v>No ha seleccionado un número de programa</v>
      </c>
      <c r="L718" s="157"/>
      <c r="M718" s="149"/>
      <c r="N718" s="189"/>
      <c r="O718" s="190"/>
      <c r="P718" s="161"/>
      <c r="Q718" s="162"/>
      <c r="R718" s="162"/>
      <c r="S718" s="162"/>
      <c r="T718" s="162">
        <f t="shared" si="36"/>
        <v>0</v>
      </c>
      <c r="U718" s="162"/>
      <c r="V718" s="191"/>
      <c r="W718" s="191"/>
      <c r="X718" s="191"/>
      <c r="Y718" s="149"/>
      <c r="Z718" s="149"/>
      <c r="AA718" s="164"/>
      <c r="AB718" s="149"/>
      <c r="AC718" s="149"/>
      <c r="AD718" s="149"/>
      <c r="AE718" s="149"/>
      <c r="AF718" s="165" t="e">
        <f t="shared" si="37"/>
        <v>#DIV/0!</v>
      </c>
      <c r="AG718" s="166"/>
      <c r="AH718" s="166" t="b">
        <f t="shared" si="38"/>
        <v>1</v>
      </c>
    </row>
    <row r="719" spans="1:34" s="167" customFormat="1" ht="44.25" customHeight="1" thickBot="1" x14ac:dyDescent="0.3">
      <c r="A719" s="149"/>
      <c r="B719" s="149"/>
      <c r="C719" s="151"/>
      <c r="D719" s="149"/>
      <c r="E719" s="151" t="str">
        <f>IF(D719=1,'Tipo '!$B$2,IF(D719=2,'Tipo '!$B$3,IF(D719=3,'Tipo '!$B$4,IF(D719=4,'Tipo '!$B$5,IF(D719=5,'Tipo '!$B$6,IF(D719=6,'Tipo '!$B$7,IF(D719=7,'Tipo '!$B$8,IF(D719=8,'Tipo '!$B$9,IF(D719=9,'Tipo '!$B$10,IF(D719=10,'Tipo '!$B$11,IF(D719=11,'Tipo '!$B$12,IF(D719=12,'Tipo '!$B$13,IF(D719=13,'Tipo '!$B$14,IF(D719=14,'Tipo '!$B$15,IF(D719=15,'Tipo '!$B$16,IF(D719=16,'Tipo '!$B$17,IF(D719=17,'Tipo '!$B$18,IF(D719=18,'Tipo '!$B$19,IF(D719=19,'Tipo '!$B$20,IF(D719=20,'Tipo '!$B$21,"No ha seleccionado un tipo de contrato válido"))))))))))))))))))))</f>
        <v>No ha seleccionado un tipo de contrato válido</v>
      </c>
      <c r="F719" s="151"/>
      <c r="G719" s="151"/>
      <c r="H719" s="154"/>
      <c r="I719" s="154"/>
      <c r="J719" s="155"/>
      <c r="K719" s="156" t="str">
        <f>IF(J719=1,'Equivalencia BH-BMPT'!$D$2,IF(J719=2,'Equivalencia BH-BMPT'!$D$3,IF(J719=3,'Equivalencia BH-BMPT'!$D$4,IF(J719=4,'Equivalencia BH-BMPT'!$D$5,IF(J719=5,'Equivalencia BH-BMPT'!$D$6,IF(J719=6,'Equivalencia BH-BMPT'!$D$7,IF(J719=7,'Equivalencia BH-BMPT'!$D$8,IF(J719=8,'Equivalencia BH-BMPT'!$D$9,IF(J719=9,'Equivalencia BH-BMPT'!$D$10,IF(J719=10,'Equivalencia BH-BMPT'!$D$11,IF(J719=11,'Equivalencia BH-BMPT'!$D$12,IF(J719=12,'Equivalencia BH-BMPT'!$D$13,IF(J719=13,'Equivalencia BH-BMPT'!$D$14,IF(J719=14,'Equivalencia BH-BMPT'!$D$15,IF(J719=15,'Equivalencia BH-BMPT'!$D$16,IF(J719=16,'Equivalencia BH-BMPT'!$D$17,IF(J719=17,'Equivalencia BH-BMPT'!$D$18,IF(J719=18,'Equivalencia BH-BMPT'!$D$19,IF(J719=19,'Equivalencia BH-BMPT'!$D$20,IF(J719=20,'Equivalencia BH-BMPT'!$D$21,IF(J719=21,'Equivalencia BH-BMPT'!$D$22,IF(J719=22,'Equivalencia BH-BMPT'!$D$23,IF(J719=23,'Equivalencia BH-BMPT'!#REF!,IF(J719=24,'Equivalencia BH-BMPT'!$D$25,IF(J719=25,'Equivalencia BH-BMPT'!$D$26,IF(J719=26,'Equivalencia BH-BMPT'!$D$27,IF(J719=27,'Equivalencia BH-BMPT'!$D$28,IF(J719=28,'Equivalencia BH-BMPT'!$D$29,IF(J719=29,'Equivalencia BH-BMPT'!$D$30,IF(J719=30,'Equivalencia BH-BMPT'!$D$31,IF(J719=31,'Equivalencia BH-BMPT'!$D$32,IF(J719=32,'Equivalencia BH-BMPT'!$D$33,IF(J719=33,'Equivalencia BH-BMPT'!$D$34,IF(J719=34,'Equivalencia BH-BMPT'!$D$35,IF(J719=35,'Equivalencia BH-BMPT'!$D$36,IF(J719=36,'Equivalencia BH-BMPT'!$D$37,IF(J719=37,'Equivalencia BH-BMPT'!$D$38,IF(J719=38,'Equivalencia BH-BMPT'!#REF!,IF(J719=39,'Equivalencia BH-BMPT'!$D$40,IF(J719=40,'Equivalencia BH-BMPT'!$D$41,IF(J719=41,'Equivalencia BH-BMPT'!$D$42,IF(J719=42,'Equivalencia BH-BMPT'!$D$43,IF(J719=43,'Equivalencia BH-BMPT'!$D$44,IF(J719=44,'Equivalencia BH-BMPT'!$D$45,IF(J719=45,'Equivalencia BH-BMPT'!$D$46,"No ha seleccionado un número de programa")))))))))))))))))))))))))))))))))))))))))))))</f>
        <v>No ha seleccionado un número de programa</v>
      </c>
      <c r="L719" s="157"/>
      <c r="M719" s="149"/>
      <c r="N719" s="189"/>
      <c r="O719" s="190"/>
      <c r="P719" s="161"/>
      <c r="Q719" s="162"/>
      <c r="R719" s="162"/>
      <c r="S719" s="162"/>
      <c r="T719" s="162">
        <f t="shared" si="36"/>
        <v>0</v>
      </c>
      <c r="U719" s="162"/>
      <c r="V719" s="191"/>
      <c r="W719" s="191"/>
      <c r="X719" s="191"/>
      <c r="Y719" s="149"/>
      <c r="Z719" s="149"/>
      <c r="AA719" s="164"/>
      <c r="AB719" s="149"/>
      <c r="AC719" s="149"/>
      <c r="AD719" s="149"/>
      <c r="AE719" s="149"/>
      <c r="AF719" s="165" t="e">
        <f t="shared" si="37"/>
        <v>#DIV/0!</v>
      </c>
      <c r="AG719" s="166"/>
      <c r="AH719" s="166" t="b">
        <f t="shared" si="38"/>
        <v>1</v>
      </c>
    </row>
    <row r="720" spans="1:34" s="167" customFormat="1" ht="44.25" customHeight="1" thickBot="1" x14ac:dyDescent="0.3">
      <c r="A720" s="149"/>
      <c r="B720" s="149"/>
      <c r="C720" s="151"/>
      <c r="D720" s="149"/>
      <c r="E720" s="151" t="str">
        <f>IF(D720=1,'Tipo '!$B$2,IF(D720=2,'Tipo '!$B$3,IF(D720=3,'Tipo '!$B$4,IF(D720=4,'Tipo '!$B$5,IF(D720=5,'Tipo '!$B$6,IF(D720=6,'Tipo '!$B$7,IF(D720=7,'Tipo '!$B$8,IF(D720=8,'Tipo '!$B$9,IF(D720=9,'Tipo '!$B$10,IF(D720=10,'Tipo '!$B$11,IF(D720=11,'Tipo '!$B$12,IF(D720=12,'Tipo '!$B$13,IF(D720=13,'Tipo '!$B$14,IF(D720=14,'Tipo '!$B$15,IF(D720=15,'Tipo '!$B$16,IF(D720=16,'Tipo '!$B$17,IF(D720=17,'Tipo '!$B$18,IF(D720=18,'Tipo '!$B$19,IF(D720=19,'Tipo '!$B$20,IF(D720=20,'Tipo '!$B$21,"No ha seleccionado un tipo de contrato válido"))))))))))))))))))))</f>
        <v>No ha seleccionado un tipo de contrato válido</v>
      </c>
      <c r="F720" s="151"/>
      <c r="G720" s="151"/>
      <c r="H720" s="154"/>
      <c r="I720" s="154"/>
      <c r="J720" s="155"/>
      <c r="K720" s="156" t="str">
        <f>IF(J720=1,'Equivalencia BH-BMPT'!$D$2,IF(J720=2,'Equivalencia BH-BMPT'!$D$3,IF(J720=3,'Equivalencia BH-BMPT'!$D$4,IF(J720=4,'Equivalencia BH-BMPT'!$D$5,IF(J720=5,'Equivalencia BH-BMPT'!$D$6,IF(J720=6,'Equivalencia BH-BMPT'!$D$7,IF(J720=7,'Equivalencia BH-BMPT'!$D$8,IF(J720=8,'Equivalencia BH-BMPT'!$D$9,IF(J720=9,'Equivalencia BH-BMPT'!$D$10,IF(J720=10,'Equivalencia BH-BMPT'!$D$11,IF(J720=11,'Equivalencia BH-BMPT'!$D$12,IF(J720=12,'Equivalencia BH-BMPT'!$D$13,IF(J720=13,'Equivalencia BH-BMPT'!$D$14,IF(J720=14,'Equivalencia BH-BMPT'!$D$15,IF(J720=15,'Equivalencia BH-BMPT'!$D$16,IF(J720=16,'Equivalencia BH-BMPT'!$D$17,IF(J720=17,'Equivalencia BH-BMPT'!$D$18,IF(J720=18,'Equivalencia BH-BMPT'!$D$19,IF(J720=19,'Equivalencia BH-BMPT'!$D$20,IF(J720=20,'Equivalencia BH-BMPT'!$D$21,IF(J720=21,'Equivalencia BH-BMPT'!$D$22,IF(J720=22,'Equivalencia BH-BMPT'!$D$23,IF(J720=23,'Equivalencia BH-BMPT'!#REF!,IF(J720=24,'Equivalencia BH-BMPT'!$D$25,IF(J720=25,'Equivalencia BH-BMPT'!$D$26,IF(J720=26,'Equivalencia BH-BMPT'!$D$27,IF(J720=27,'Equivalencia BH-BMPT'!$D$28,IF(J720=28,'Equivalencia BH-BMPT'!$D$29,IF(J720=29,'Equivalencia BH-BMPT'!$D$30,IF(J720=30,'Equivalencia BH-BMPT'!$D$31,IF(J720=31,'Equivalencia BH-BMPT'!$D$32,IF(J720=32,'Equivalencia BH-BMPT'!$D$33,IF(J720=33,'Equivalencia BH-BMPT'!$D$34,IF(J720=34,'Equivalencia BH-BMPT'!$D$35,IF(J720=35,'Equivalencia BH-BMPT'!$D$36,IF(J720=36,'Equivalencia BH-BMPT'!$D$37,IF(J720=37,'Equivalencia BH-BMPT'!$D$38,IF(J720=38,'Equivalencia BH-BMPT'!#REF!,IF(J720=39,'Equivalencia BH-BMPT'!$D$40,IF(J720=40,'Equivalencia BH-BMPT'!$D$41,IF(J720=41,'Equivalencia BH-BMPT'!$D$42,IF(J720=42,'Equivalencia BH-BMPT'!$D$43,IF(J720=43,'Equivalencia BH-BMPT'!$D$44,IF(J720=44,'Equivalencia BH-BMPT'!$D$45,IF(J720=45,'Equivalencia BH-BMPT'!$D$46,"No ha seleccionado un número de programa")))))))))))))))))))))))))))))))))))))))))))))</f>
        <v>No ha seleccionado un número de programa</v>
      </c>
      <c r="L720" s="157"/>
      <c r="M720" s="149"/>
      <c r="N720" s="189"/>
      <c r="O720" s="190"/>
      <c r="P720" s="161"/>
      <c r="Q720" s="162"/>
      <c r="R720" s="162"/>
      <c r="S720" s="162"/>
      <c r="T720" s="162">
        <f t="shared" si="36"/>
        <v>0</v>
      </c>
      <c r="U720" s="162"/>
      <c r="V720" s="191"/>
      <c r="W720" s="191"/>
      <c r="X720" s="191"/>
      <c r="Y720" s="149"/>
      <c r="Z720" s="149"/>
      <c r="AA720" s="164"/>
      <c r="AB720" s="149"/>
      <c r="AC720" s="149"/>
      <c r="AD720" s="149"/>
      <c r="AE720" s="149"/>
      <c r="AF720" s="165" t="e">
        <f t="shared" si="37"/>
        <v>#DIV/0!</v>
      </c>
      <c r="AG720" s="166"/>
      <c r="AH720" s="166" t="b">
        <f t="shared" si="38"/>
        <v>1</v>
      </c>
    </row>
    <row r="721" spans="1:34" s="167" customFormat="1" ht="44.25" customHeight="1" thickBot="1" x14ac:dyDescent="0.3">
      <c r="A721" s="149"/>
      <c r="B721" s="149"/>
      <c r="C721" s="151"/>
      <c r="D721" s="149"/>
      <c r="E721" s="151" t="str">
        <f>IF(D721=1,'Tipo '!$B$2,IF(D721=2,'Tipo '!$B$3,IF(D721=3,'Tipo '!$B$4,IF(D721=4,'Tipo '!$B$5,IF(D721=5,'Tipo '!$B$6,IF(D721=6,'Tipo '!$B$7,IF(D721=7,'Tipo '!$B$8,IF(D721=8,'Tipo '!$B$9,IF(D721=9,'Tipo '!$B$10,IF(D721=10,'Tipo '!$B$11,IF(D721=11,'Tipo '!$B$12,IF(D721=12,'Tipo '!$B$13,IF(D721=13,'Tipo '!$B$14,IF(D721=14,'Tipo '!$B$15,IF(D721=15,'Tipo '!$B$16,IF(D721=16,'Tipo '!$B$17,IF(D721=17,'Tipo '!$B$18,IF(D721=18,'Tipo '!$B$19,IF(D721=19,'Tipo '!$B$20,IF(D721=20,'Tipo '!$B$21,"No ha seleccionado un tipo de contrato válido"))))))))))))))))))))</f>
        <v>No ha seleccionado un tipo de contrato válido</v>
      </c>
      <c r="F721" s="151"/>
      <c r="G721" s="151"/>
      <c r="H721" s="154"/>
      <c r="I721" s="154"/>
      <c r="J721" s="155"/>
      <c r="K721" s="156" t="str">
        <f>IF(J721=1,'Equivalencia BH-BMPT'!$D$2,IF(J721=2,'Equivalencia BH-BMPT'!$D$3,IF(J721=3,'Equivalencia BH-BMPT'!$D$4,IF(J721=4,'Equivalencia BH-BMPT'!$D$5,IF(J721=5,'Equivalencia BH-BMPT'!$D$6,IF(J721=6,'Equivalencia BH-BMPT'!$D$7,IF(J721=7,'Equivalencia BH-BMPT'!$D$8,IF(J721=8,'Equivalencia BH-BMPT'!$D$9,IF(J721=9,'Equivalencia BH-BMPT'!$D$10,IF(J721=10,'Equivalencia BH-BMPT'!$D$11,IF(J721=11,'Equivalencia BH-BMPT'!$D$12,IF(J721=12,'Equivalencia BH-BMPT'!$D$13,IF(J721=13,'Equivalencia BH-BMPT'!$D$14,IF(J721=14,'Equivalencia BH-BMPT'!$D$15,IF(J721=15,'Equivalencia BH-BMPT'!$D$16,IF(J721=16,'Equivalencia BH-BMPT'!$D$17,IF(J721=17,'Equivalencia BH-BMPT'!$D$18,IF(J721=18,'Equivalencia BH-BMPT'!$D$19,IF(J721=19,'Equivalencia BH-BMPT'!$D$20,IF(J721=20,'Equivalencia BH-BMPT'!$D$21,IF(J721=21,'Equivalencia BH-BMPT'!$D$22,IF(J721=22,'Equivalencia BH-BMPT'!$D$23,IF(J721=23,'Equivalencia BH-BMPT'!#REF!,IF(J721=24,'Equivalencia BH-BMPT'!$D$25,IF(J721=25,'Equivalencia BH-BMPT'!$D$26,IF(J721=26,'Equivalencia BH-BMPT'!$D$27,IF(J721=27,'Equivalencia BH-BMPT'!$D$28,IF(J721=28,'Equivalencia BH-BMPT'!$D$29,IF(J721=29,'Equivalencia BH-BMPT'!$D$30,IF(J721=30,'Equivalencia BH-BMPT'!$D$31,IF(J721=31,'Equivalencia BH-BMPT'!$D$32,IF(J721=32,'Equivalencia BH-BMPT'!$D$33,IF(J721=33,'Equivalencia BH-BMPT'!$D$34,IF(J721=34,'Equivalencia BH-BMPT'!$D$35,IF(J721=35,'Equivalencia BH-BMPT'!$D$36,IF(J721=36,'Equivalencia BH-BMPT'!$D$37,IF(J721=37,'Equivalencia BH-BMPT'!$D$38,IF(J721=38,'Equivalencia BH-BMPT'!#REF!,IF(J721=39,'Equivalencia BH-BMPT'!$D$40,IF(J721=40,'Equivalencia BH-BMPT'!$D$41,IF(J721=41,'Equivalencia BH-BMPT'!$D$42,IF(J721=42,'Equivalencia BH-BMPT'!$D$43,IF(J721=43,'Equivalencia BH-BMPT'!$D$44,IF(J721=44,'Equivalencia BH-BMPT'!$D$45,IF(J721=45,'Equivalencia BH-BMPT'!$D$46,"No ha seleccionado un número de programa")))))))))))))))))))))))))))))))))))))))))))))</f>
        <v>No ha seleccionado un número de programa</v>
      </c>
      <c r="L721" s="157"/>
      <c r="M721" s="149"/>
      <c r="N721" s="189"/>
      <c r="O721" s="190"/>
      <c r="P721" s="161"/>
      <c r="Q721" s="162"/>
      <c r="R721" s="162"/>
      <c r="S721" s="162"/>
      <c r="T721" s="162">
        <f t="shared" si="36"/>
        <v>0</v>
      </c>
      <c r="U721" s="162"/>
      <c r="V721" s="191"/>
      <c r="W721" s="191"/>
      <c r="X721" s="191"/>
      <c r="Y721" s="149"/>
      <c r="Z721" s="149"/>
      <c r="AA721" s="164"/>
      <c r="AB721" s="149"/>
      <c r="AC721" s="149"/>
      <c r="AD721" s="149"/>
      <c r="AE721" s="149"/>
      <c r="AF721" s="165" t="e">
        <f t="shared" si="37"/>
        <v>#DIV/0!</v>
      </c>
      <c r="AG721" s="166"/>
      <c r="AH721" s="166" t="b">
        <f t="shared" si="38"/>
        <v>1</v>
      </c>
    </row>
    <row r="722" spans="1:34" s="167" customFormat="1" ht="44.25" customHeight="1" thickBot="1" x14ac:dyDescent="0.3">
      <c r="A722" s="149"/>
      <c r="B722" s="149"/>
      <c r="C722" s="151"/>
      <c r="D722" s="149"/>
      <c r="E722" s="151" t="str">
        <f>IF(D722=1,'Tipo '!$B$2,IF(D722=2,'Tipo '!$B$3,IF(D722=3,'Tipo '!$B$4,IF(D722=4,'Tipo '!$B$5,IF(D722=5,'Tipo '!$B$6,IF(D722=6,'Tipo '!$B$7,IF(D722=7,'Tipo '!$B$8,IF(D722=8,'Tipo '!$B$9,IF(D722=9,'Tipo '!$B$10,IF(D722=10,'Tipo '!$B$11,IF(D722=11,'Tipo '!$B$12,IF(D722=12,'Tipo '!$B$13,IF(D722=13,'Tipo '!$B$14,IF(D722=14,'Tipo '!$B$15,IF(D722=15,'Tipo '!$B$16,IF(D722=16,'Tipo '!$B$17,IF(D722=17,'Tipo '!$B$18,IF(D722=18,'Tipo '!$B$19,IF(D722=19,'Tipo '!$B$20,IF(D722=20,'Tipo '!$B$21,"No ha seleccionado un tipo de contrato válido"))))))))))))))))))))</f>
        <v>No ha seleccionado un tipo de contrato válido</v>
      </c>
      <c r="F722" s="151"/>
      <c r="G722" s="151"/>
      <c r="H722" s="154"/>
      <c r="I722" s="154"/>
      <c r="J722" s="155"/>
      <c r="K722" s="156" t="str">
        <f>IF(J722=1,'Equivalencia BH-BMPT'!$D$2,IF(J722=2,'Equivalencia BH-BMPT'!$D$3,IF(J722=3,'Equivalencia BH-BMPT'!$D$4,IF(J722=4,'Equivalencia BH-BMPT'!$D$5,IF(J722=5,'Equivalencia BH-BMPT'!$D$6,IF(J722=6,'Equivalencia BH-BMPT'!$D$7,IF(J722=7,'Equivalencia BH-BMPT'!$D$8,IF(J722=8,'Equivalencia BH-BMPT'!$D$9,IF(J722=9,'Equivalencia BH-BMPT'!$D$10,IF(J722=10,'Equivalencia BH-BMPT'!$D$11,IF(J722=11,'Equivalencia BH-BMPT'!$D$12,IF(J722=12,'Equivalencia BH-BMPT'!$D$13,IF(J722=13,'Equivalencia BH-BMPT'!$D$14,IF(J722=14,'Equivalencia BH-BMPT'!$D$15,IF(J722=15,'Equivalencia BH-BMPT'!$D$16,IF(J722=16,'Equivalencia BH-BMPT'!$D$17,IF(J722=17,'Equivalencia BH-BMPT'!$D$18,IF(J722=18,'Equivalencia BH-BMPT'!$D$19,IF(J722=19,'Equivalencia BH-BMPT'!$D$20,IF(J722=20,'Equivalencia BH-BMPT'!$D$21,IF(J722=21,'Equivalencia BH-BMPT'!$D$22,IF(J722=22,'Equivalencia BH-BMPT'!$D$23,IF(J722=23,'Equivalencia BH-BMPT'!#REF!,IF(J722=24,'Equivalencia BH-BMPT'!$D$25,IF(J722=25,'Equivalencia BH-BMPT'!$D$26,IF(J722=26,'Equivalencia BH-BMPT'!$D$27,IF(J722=27,'Equivalencia BH-BMPT'!$D$28,IF(J722=28,'Equivalencia BH-BMPT'!$D$29,IF(J722=29,'Equivalencia BH-BMPT'!$D$30,IF(J722=30,'Equivalencia BH-BMPT'!$D$31,IF(J722=31,'Equivalencia BH-BMPT'!$D$32,IF(J722=32,'Equivalencia BH-BMPT'!$D$33,IF(J722=33,'Equivalencia BH-BMPT'!$D$34,IF(J722=34,'Equivalencia BH-BMPT'!$D$35,IF(J722=35,'Equivalencia BH-BMPT'!$D$36,IF(J722=36,'Equivalencia BH-BMPT'!$D$37,IF(J722=37,'Equivalencia BH-BMPT'!$D$38,IF(J722=38,'Equivalencia BH-BMPT'!#REF!,IF(J722=39,'Equivalencia BH-BMPT'!$D$40,IF(J722=40,'Equivalencia BH-BMPT'!$D$41,IF(J722=41,'Equivalencia BH-BMPT'!$D$42,IF(J722=42,'Equivalencia BH-BMPT'!$D$43,IF(J722=43,'Equivalencia BH-BMPT'!$D$44,IF(J722=44,'Equivalencia BH-BMPT'!$D$45,IF(J722=45,'Equivalencia BH-BMPT'!$D$46,"No ha seleccionado un número de programa")))))))))))))))))))))))))))))))))))))))))))))</f>
        <v>No ha seleccionado un número de programa</v>
      </c>
      <c r="L722" s="157"/>
      <c r="M722" s="149"/>
      <c r="N722" s="189"/>
      <c r="O722" s="190"/>
      <c r="P722" s="161"/>
      <c r="Q722" s="162"/>
      <c r="R722" s="162"/>
      <c r="S722" s="162"/>
      <c r="T722" s="162">
        <f t="shared" si="36"/>
        <v>0</v>
      </c>
      <c r="U722" s="162"/>
      <c r="V722" s="191"/>
      <c r="W722" s="191"/>
      <c r="X722" s="191"/>
      <c r="Y722" s="149"/>
      <c r="Z722" s="149"/>
      <c r="AA722" s="164"/>
      <c r="AB722" s="149"/>
      <c r="AC722" s="149"/>
      <c r="AD722" s="149"/>
      <c r="AE722" s="149"/>
      <c r="AF722" s="165" t="e">
        <f t="shared" si="37"/>
        <v>#DIV/0!</v>
      </c>
      <c r="AG722" s="166"/>
      <c r="AH722" s="166" t="b">
        <f t="shared" si="38"/>
        <v>1</v>
      </c>
    </row>
    <row r="723" spans="1:34" s="167" customFormat="1" ht="44.25" customHeight="1" thickBot="1" x14ac:dyDescent="0.3">
      <c r="A723" s="149"/>
      <c r="B723" s="149"/>
      <c r="C723" s="151"/>
      <c r="D723" s="149"/>
      <c r="E723" s="151" t="str">
        <f>IF(D723=1,'Tipo '!$B$2,IF(D723=2,'Tipo '!$B$3,IF(D723=3,'Tipo '!$B$4,IF(D723=4,'Tipo '!$B$5,IF(D723=5,'Tipo '!$B$6,IF(D723=6,'Tipo '!$B$7,IF(D723=7,'Tipo '!$B$8,IF(D723=8,'Tipo '!$B$9,IF(D723=9,'Tipo '!$B$10,IF(D723=10,'Tipo '!$B$11,IF(D723=11,'Tipo '!$B$12,IF(D723=12,'Tipo '!$B$13,IF(D723=13,'Tipo '!$B$14,IF(D723=14,'Tipo '!$B$15,IF(D723=15,'Tipo '!$B$16,IF(D723=16,'Tipo '!$B$17,IF(D723=17,'Tipo '!$B$18,IF(D723=18,'Tipo '!$B$19,IF(D723=19,'Tipo '!$B$20,IF(D723=20,'Tipo '!$B$21,"No ha seleccionado un tipo de contrato válido"))))))))))))))))))))</f>
        <v>No ha seleccionado un tipo de contrato válido</v>
      </c>
      <c r="F723" s="151"/>
      <c r="G723" s="151"/>
      <c r="H723" s="154"/>
      <c r="I723" s="154"/>
      <c r="J723" s="155"/>
      <c r="K723" s="156" t="str">
        <f>IF(J723=1,'Equivalencia BH-BMPT'!$D$2,IF(J723=2,'Equivalencia BH-BMPT'!$D$3,IF(J723=3,'Equivalencia BH-BMPT'!$D$4,IF(J723=4,'Equivalencia BH-BMPT'!$D$5,IF(J723=5,'Equivalencia BH-BMPT'!$D$6,IF(J723=6,'Equivalencia BH-BMPT'!$D$7,IF(J723=7,'Equivalencia BH-BMPT'!$D$8,IF(J723=8,'Equivalencia BH-BMPT'!$D$9,IF(J723=9,'Equivalencia BH-BMPT'!$D$10,IF(J723=10,'Equivalencia BH-BMPT'!$D$11,IF(J723=11,'Equivalencia BH-BMPT'!$D$12,IF(J723=12,'Equivalencia BH-BMPT'!$D$13,IF(J723=13,'Equivalencia BH-BMPT'!$D$14,IF(J723=14,'Equivalencia BH-BMPT'!$D$15,IF(J723=15,'Equivalencia BH-BMPT'!$D$16,IF(J723=16,'Equivalencia BH-BMPT'!$D$17,IF(J723=17,'Equivalencia BH-BMPT'!$D$18,IF(J723=18,'Equivalencia BH-BMPT'!$D$19,IF(J723=19,'Equivalencia BH-BMPT'!$D$20,IF(J723=20,'Equivalencia BH-BMPT'!$D$21,IF(J723=21,'Equivalencia BH-BMPT'!$D$22,IF(J723=22,'Equivalencia BH-BMPT'!$D$23,IF(J723=23,'Equivalencia BH-BMPT'!#REF!,IF(J723=24,'Equivalencia BH-BMPT'!$D$25,IF(J723=25,'Equivalencia BH-BMPT'!$D$26,IF(J723=26,'Equivalencia BH-BMPT'!$D$27,IF(J723=27,'Equivalencia BH-BMPT'!$D$28,IF(J723=28,'Equivalencia BH-BMPT'!$D$29,IF(J723=29,'Equivalencia BH-BMPT'!$D$30,IF(J723=30,'Equivalencia BH-BMPT'!$D$31,IF(J723=31,'Equivalencia BH-BMPT'!$D$32,IF(J723=32,'Equivalencia BH-BMPT'!$D$33,IF(J723=33,'Equivalencia BH-BMPT'!$D$34,IF(J723=34,'Equivalencia BH-BMPT'!$D$35,IF(J723=35,'Equivalencia BH-BMPT'!$D$36,IF(J723=36,'Equivalencia BH-BMPT'!$D$37,IF(J723=37,'Equivalencia BH-BMPT'!$D$38,IF(J723=38,'Equivalencia BH-BMPT'!#REF!,IF(J723=39,'Equivalencia BH-BMPT'!$D$40,IF(J723=40,'Equivalencia BH-BMPT'!$D$41,IF(J723=41,'Equivalencia BH-BMPT'!$D$42,IF(J723=42,'Equivalencia BH-BMPT'!$D$43,IF(J723=43,'Equivalencia BH-BMPT'!$D$44,IF(J723=44,'Equivalencia BH-BMPT'!$D$45,IF(J723=45,'Equivalencia BH-BMPT'!$D$46,"No ha seleccionado un número de programa")))))))))))))))))))))))))))))))))))))))))))))</f>
        <v>No ha seleccionado un número de programa</v>
      </c>
      <c r="L723" s="157"/>
      <c r="M723" s="149"/>
      <c r="N723" s="189"/>
      <c r="O723" s="190"/>
      <c r="P723" s="161"/>
      <c r="Q723" s="162"/>
      <c r="R723" s="162"/>
      <c r="S723" s="162"/>
      <c r="T723" s="162">
        <f t="shared" si="36"/>
        <v>0</v>
      </c>
      <c r="U723" s="162"/>
      <c r="V723" s="191"/>
      <c r="W723" s="191"/>
      <c r="X723" s="191"/>
      <c r="Y723" s="149"/>
      <c r="Z723" s="149"/>
      <c r="AA723" s="164"/>
      <c r="AB723" s="149"/>
      <c r="AC723" s="149"/>
      <c r="AD723" s="149"/>
      <c r="AE723" s="149"/>
      <c r="AF723" s="165" t="e">
        <f t="shared" si="37"/>
        <v>#DIV/0!</v>
      </c>
      <c r="AG723" s="166"/>
      <c r="AH723" s="166" t="b">
        <f t="shared" si="38"/>
        <v>1</v>
      </c>
    </row>
    <row r="724" spans="1:34" s="167" customFormat="1" ht="44.25" customHeight="1" thickBot="1" x14ac:dyDescent="0.3">
      <c r="A724" s="149"/>
      <c r="B724" s="149"/>
      <c r="C724" s="151"/>
      <c r="D724" s="149"/>
      <c r="E724" s="151" t="str">
        <f>IF(D724=1,'Tipo '!$B$2,IF(D724=2,'Tipo '!$B$3,IF(D724=3,'Tipo '!$B$4,IF(D724=4,'Tipo '!$B$5,IF(D724=5,'Tipo '!$B$6,IF(D724=6,'Tipo '!$B$7,IF(D724=7,'Tipo '!$B$8,IF(D724=8,'Tipo '!$B$9,IF(D724=9,'Tipo '!$B$10,IF(D724=10,'Tipo '!$B$11,IF(D724=11,'Tipo '!$B$12,IF(D724=12,'Tipo '!$B$13,IF(D724=13,'Tipo '!$B$14,IF(D724=14,'Tipo '!$B$15,IF(D724=15,'Tipo '!$B$16,IF(D724=16,'Tipo '!$B$17,IF(D724=17,'Tipo '!$B$18,IF(D724=18,'Tipo '!$B$19,IF(D724=19,'Tipo '!$B$20,IF(D724=20,'Tipo '!$B$21,"No ha seleccionado un tipo de contrato válido"))))))))))))))))))))</f>
        <v>No ha seleccionado un tipo de contrato válido</v>
      </c>
      <c r="F724" s="151"/>
      <c r="G724" s="151"/>
      <c r="H724" s="154"/>
      <c r="I724" s="154"/>
      <c r="J724" s="155"/>
      <c r="K724" s="156" t="str">
        <f>IF(J724=1,'Equivalencia BH-BMPT'!$D$2,IF(J724=2,'Equivalencia BH-BMPT'!$D$3,IF(J724=3,'Equivalencia BH-BMPT'!$D$4,IF(J724=4,'Equivalencia BH-BMPT'!$D$5,IF(J724=5,'Equivalencia BH-BMPT'!$D$6,IF(J724=6,'Equivalencia BH-BMPT'!$D$7,IF(J724=7,'Equivalencia BH-BMPT'!$D$8,IF(J724=8,'Equivalencia BH-BMPT'!$D$9,IF(J724=9,'Equivalencia BH-BMPT'!$D$10,IF(J724=10,'Equivalencia BH-BMPT'!$D$11,IF(J724=11,'Equivalencia BH-BMPT'!$D$12,IF(J724=12,'Equivalencia BH-BMPT'!$D$13,IF(J724=13,'Equivalencia BH-BMPT'!$D$14,IF(J724=14,'Equivalencia BH-BMPT'!$D$15,IF(J724=15,'Equivalencia BH-BMPT'!$D$16,IF(J724=16,'Equivalencia BH-BMPT'!$D$17,IF(J724=17,'Equivalencia BH-BMPT'!$D$18,IF(J724=18,'Equivalencia BH-BMPT'!$D$19,IF(J724=19,'Equivalencia BH-BMPT'!$D$20,IF(J724=20,'Equivalencia BH-BMPT'!$D$21,IF(J724=21,'Equivalencia BH-BMPT'!$D$22,IF(J724=22,'Equivalencia BH-BMPT'!$D$23,IF(J724=23,'Equivalencia BH-BMPT'!#REF!,IF(J724=24,'Equivalencia BH-BMPT'!$D$25,IF(J724=25,'Equivalencia BH-BMPT'!$D$26,IF(J724=26,'Equivalencia BH-BMPT'!$D$27,IF(J724=27,'Equivalencia BH-BMPT'!$D$28,IF(J724=28,'Equivalencia BH-BMPT'!$D$29,IF(J724=29,'Equivalencia BH-BMPT'!$D$30,IF(J724=30,'Equivalencia BH-BMPT'!$D$31,IF(J724=31,'Equivalencia BH-BMPT'!$D$32,IF(J724=32,'Equivalencia BH-BMPT'!$D$33,IF(J724=33,'Equivalencia BH-BMPT'!$D$34,IF(J724=34,'Equivalencia BH-BMPT'!$D$35,IF(J724=35,'Equivalencia BH-BMPT'!$D$36,IF(J724=36,'Equivalencia BH-BMPT'!$D$37,IF(J724=37,'Equivalencia BH-BMPT'!$D$38,IF(J724=38,'Equivalencia BH-BMPT'!#REF!,IF(J724=39,'Equivalencia BH-BMPT'!$D$40,IF(J724=40,'Equivalencia BH-BMPT'!$D$41,IF(J724=41,'Equivalencia BH-BMPT'!$D$42,IF(J724=42,'Equivalencia BH-BMPT'!$D$43,IF(J724=43,'Equivalencia BH-BMPT'!$D$44,IF(J724=44,'Equivalencia BH-BMPT'!$D$45,IF(J724=45,'Equivalencia BH-BMPT'!$D$46,"No ha seleccionado un número de programa")))))))))))))))))))))))))))))))))))))))))))))</f>
        <v>No ha seleccionado un número de programa</v>
      </c>
      <c r="L724" s="157"/>
      <c r="M724" s="149"/>
      <c r="N724" s="189"/>
      <c r="O724" s="190"/>
      <c r="P724" s="161"/>
      <c r="Q724" s="162"/>
      <c r="R724" s="162"/>
      <c r="S724" s="162"/>
      <c r="T724" s="162">
        <f t="shared" ref="T724:T787" si="39">O724+Q724+S724</f>
        <v>0</v>
      </c>
      <c r="U724" s="162"/>
      <c r="V724" s="191"/>
      <c r="W724" s="191"/>
      <c r="X724" s="191"/>
      <c r="Y724" s="149"/>
      <c r="Z724" s="149"/>
      <c r="AA724" s="164"/>
      <c r="AB724" s="149"/>
      <c r="AC724" s="149"/>
      <c r="AD724" s="149"/>
      <c r="AE724" s="149"/>
      <c r="AF724" s="165" t="e">
        <f t="shared" ref="AF724:AF787" si="40">SUM(U724/T724)</f>
        <v>#DIV/0!</v>
      </c>
      <c r="AG724" s="166"/>
      <c r="AH724" s="166" t="b">
        <f t="shared" ref="AH724:AH787" si="41">IF(I724="Funcionamiento",J724=0,J724="")</f>
        <v>1</v>
      </c>
    </row>
    <row r="725" spans="1:34" s="167" customFormat="1" ht="44.25" customHeight="1" thickBot="1" x14ac:dyDescent="0.3">
      <c r="A725" s="149"/>
      <c r="B725" s="149"/>
      <c r="C725" s="151"/>
      <c r="D725" s="149"/>
      <c r="E725" s="151" t="str">
        <f>IF(D725=1,'Tipo '!$B$2,IF(D725=2,'Tipo '!$B$3,IF(D725=3,'Tipo '!$B$4,IF(D725=4,'Tipo '!$B$5,IF(D725=5,'Tipo '!$B$6,IF(D725=6,'Tipo '!$B$7,IF(D725=7,'Tipo '!$B$8,IF(D725=8,'Tipo '!$B$9,IF(D725=9,'Tipo '!$B$10,IF(D725=10,'Tipo '!$B$11,IF(D725=11,'Tipo '!$B$12,IF(D725=12,'Tipo '!$B$13,IF(D725=13,'Tipo '!$B$14,IF(D725=14,'Tipo '!$B$15,IF(D725=15,'Tipo '!$B$16,IF(D725=16,'Tipo '!$B$17,IF(D725=17,'Tipo '!$B$18,IF(D725=18,'Tipo '!$B$19,IF(D725=19,'Tipo '!$B$20,IF(D725=20,'Tipo '!$B$21,"No ha seleccionado un tipo de contrato válido"))))))))))))))))))))</f>
        <v>No ha seleccionado un tipo de contrato válido</v>
      </c>
      <c r="F725" s="151"/>
      <c r="G725" s="151"/>
      <c r="H725" s="154"/>
      <c r="I725" s="154"/>
      <c r="J725" s="155"/>
      <c r="K725" s="156" t="str">
        <f>IF(J725=1,'Equivalencia BH-BMPT'!$D$2,IF(J725=2,'Equivalencia BH-BMPT'!$D$3,IF(J725=3,'Equivalencia BH-BMPT'!$D$4,IF(J725=4,'Equivalencia BH-BMPT'!$D$5,IF(J725=5,'Equivalencia BH-BMPT'!$D$6,IF(J725=6,'Equivalencia BH-BMPT'!$D$7,IF(J725=7,'Equivalencia BH-BMPT'!$D$8,IF(J725=8,'Equivalencia BH-BMPT'!$D$9,IF(J725=9,'Equivalencia BH-BMPT'!$D$10,IF(J725=10,'Equivalencia BH-BMPT'!$D$11,IF(J725=11,'Equivalencia BH-BMPT'!$D$12,IF(J725=12,'Equivalencia BH-BMPT'!$D$13,IF(J725=13,'Equivalencia BH-BMPT'!$D$14,IF(J725=14,'Equivalencia BH-BMPT'!$D$15,IF(J725=15,'Equivalencia BH-BMPT'!$D$16,IF(J725=16,'Equivalencia BH-BMPT'!$D$17,IF(J725=17,'Equivalencia BH-BMPT'!$D$18,IF(J725=18,'Equivalencia BH-BMPT'!$D$19,IF(J725=19,'Equivalencia BH-BMPT'!$D$20,IF(J725=20,'Equivalencia BH-BMPT'!$D$21,IF(J725=21,'Equivalencia BH-BMPT'!$D$22,IF(J725=22,'Equivalencia BH-BMPT'!$D$23,IF(J725=23,'Equivalencia BH-BMPT'!#REF!,IF(J725=24,'Equivalencia BH-BMPT'!$D$25,IF(J725=25,'Equivalencia BH-BMPT'!$D$26,IF(J725=26,'Equivalencia BH-BMPT'!$D$27,IF(J725=27,'Equivalencia BH-BMPT'!$D$28,IF(J725=28,'Equivalencia BH-BMPT'!$D$29,IF(J725=29,'Equivalencia BH-BMPT'!$D$30,IF(J725=30,'Equivalencia BH-BMPT'!$D$31,IF(J725=31,'Equivalencia BH-BMPT'!$D$32,IF(J725=32,'Equivalencia BH-BMPT'!$D$33,IF(J725=33,'Equivalencia BH-BMPT'!$D$34,IF(J725=34,'Equivalencia BH-BMPT'!$D$35,IF(J725=35,'Equivalencia BH-BMPT'!$D$36,IF(J725=36,'Equivalencia BH-BMPT'!$D$37,IF(J725=37,'Equivalencia BH-BMPT'!$D$38,IF(J725=38,'Equivalencia BH-BMPT'!#REF!,IF(J725=39,'Equivalencia BH-BMPT'!$D$40,IF(J725=40,'Equivalencia BH-BMPT'!$D$41,IF(J725=41,'Equivalencia BH-BMPT'!$D$42,IF(J725=42,'Equivalencia BH-BMPT'!$D$43,IF(J725=43,'Equivalencia BH-BMPT'!$D$44,IF(J725=44,'Equivalencia BH-BMPT'!$D$45,IF(J725=45,'Equivalencia BH-BMPT'!$D$46,"No ha seleccionado un número de programa")))))))))))))))))))))))))))))))))))))))))))))</f>
        <v>No ha seleccionado un número de programa</v>
      </c>
      <c r="L725" s="157"/>
      <c r="M725" s="149"/>
      <c r="N725" s="189"/>
      <c r="O725" s="190"/>
      <c r="P725" s="161"/>
      <c r="Q725" s="162"/>
      <c r="R725" s="162"/>
      <c r="S725" s="162"/>
      <c r="T725" s="162">
        <f t="shared" si="39"/>
        <v>0</v>
      </c>
      <c r="U725" s="162"/>
      <c r="V725" s="191"/>
      <c r="W725" s="191"/>
      <c r="X725" s="191"/>
      <c r="Y725" s="149"/>
      <c r="Z725" s="149"/>
      <c r="AA725" s="164"/>
      <c r="AB725" s="149"/>
      <c r="AC725" s="149"/>
      <c r="AD725" s="149"/>
      <c r="AE725" s="149"/>
      <c r="AF725" s="165" t="e">
        <f t="shared" si="40"/>
        <v>#DIV/0!</v>
      </c>
      <c r="AG725" s="166"/>
      <c r="AH725" s="166" t="b">
        <f t="shared" si="41"/>
        <v>1</v>
      </c>
    </row>
    <row r="726" spans="1:34" s="167" customFormat="1" ht="44.25" customHeight="1" thickBot="1" x14ac:dyDescent="0.3">
      <c r="A726" s="149"/>
      <c r="B726" s="149"/>
      <c r="C726" s="151"/>
      <c r="D726" s="149"/>
      <c r="E726" s="151" t="str">
        <f>IF(D726=1,'Tipo '!$B$2,IF(D726=2,'Tipo '!$B$3,IF(D726=3,'Tipo '!$B$4,IF(D726=4,'Tipo '!$B$5,IF(D726=5,'Tipo '!$B$6,IF(D726=6,'Tipo '!$B$7,IF(D726=7,'Tipo '!$B$8,IF(D726=8,'Tipo '!$B$9,IF(D726=9,'Tipo '!$B$10,IF(D726=10,'Tipo '!$B$11,IF(D726=11,'Tipo '!$B$12,IF(D726=12,'Tipo '!$B$13,IF(D726=13,'Tipo '!$B$14,IF(D726=14,'Tipo '!$B$15,IF(D726=15,'Tipo '!$B$16,IF(D726=16,'Tipo '!$B$17,IF(D726=17,'Tipo '!$B$18,IF(D726=18,'Tipo '!$B$19,IF(D726=19,'Tipo '!$B$20,IF(D726=20,'Tipo '!$B$21,"No ha seleccionado un tipo de contrato válido"))))))))))))))))))))</f>
        <v>No ha seleccionado un tipo de contrato válido</v>
      </c>
      <c r="F726" s="151"/>
      <c r="G726" s="151"/>
      <c r="H726" s="154"/>
      <c r="I726" s="154"/>
      <c r="J726" s="155"/>
      <c r="K726" s="156" t="str">
        <f>IF(J726=1,'Equivalencia BH-BMPT'!$D$2,IF(J726=2,'Equivalencia BH-BMPT'!$D$3,IF(J726=3,'Equivalencia BH-BMPT'!$D$4,IF(J726=4,'Equivalencia BH-BMPT'!$D$5,IF(J726=5,'Equivalencia BH-BMPT'!$D$6,IF(J726=6,'Equivalencia BH-BMPT'!$D$7,IF(J726=7,'Equivalencia BH-BMPT'!$D$8,IF(J726=8,'Equivalencia BH-BMPT'!$D$9,IF(J726=9,'Equivalencia BH-BMPT'!$D$10,IF(J726=10,'Equivalencia BH-BMPT'!$D$11,IF(J726=11,'Equivalencia BH-BMPT'!$D$12,IF(J726=12,'Equivalencia BH-BMPT'!$D$13,IF(J726=13,'Equivalencia BH-BMPT'!$D$14,IF(J726=14,'Equivalencia BH-BMPT'!$D$15,IF(J726=15,'Equivalencia BH-BMPT'!$D$16,IF(J726=16,'Equivalencia BH-BMPT'!$D$17,IF(J726=17,'Equivalencia BH-BMPT'!$D$18,IF(J726=18,'Equivalencia BH-BMPT'!$D$19,IF(J726=19,'Equivalencia BH-BMPT'!$D$20,IF(J726=20,'Equivalencia BH-BMPT'!$D$21,IF(J726=21,'Equivalencia BH-BMPT'!$D$22,IF(J726=22,'Equivalencia BH-BMPT'!$D$23,IF(J726=23,'Equivalencia BH-BMPT'!#REF!,IF(J726=24,'Equivalencia BH-BMPT'!$D$25,IF(J726=25,'Equivalencia BH-BMPT'!$D$26,IF(J726=26,'Equivalencia BH-BMPT'!$D$27,IF(J726=27,'Equivalencia BH-BMPT'!$D$28,IF(J726=28,'Equivalencia BH-BMPT'!$D$29,IF(J726=29,'Equivalencia BH-BMPT'!$D$30,IF(J726=30,'Equivalencia BH-BMPT'!$D$31,IF(J726=31,'Equivalencia BH-BMPT'!$D$32,IF(J726=32,'Equivalencia BH-BMPT'!$D$33,IF(J726=33,'Equivalencia BH-BMPT'!$D$34,IF(J726=34,'Equivalencia BH-BMPT'!$D$35,IF(J726=35,'Equivalencia BH-BMPT'!$D$36,IF(J726=36,'Equivalencia BH-BMPT'!$D$37,IF(J726=37,'Equivalencia BH-BMPT'!$D$38,IF(J726=38,'Equivalencia BH-BMPT'!#REF!,IF(J726=39,'Equivalencia BH-BMPT'!$D$40,IF(J726=40,'Equivalencia BH-BMPT'!$D$41,IF(J726=41,'Equivalencia BH-BMPT'!$D$42,IF(J726=42,'Equivalencia BH-BMPT'!$D$43,IF(J726=43,'Equivalencia BH-BMPT'!$D$44,IF(J726=44,'Equivalencia BH-BMPT'!$D$45,IF(J726=45,'Equivalencia BH-BMPT'!$D$46,"No ha seleccionado un número de programa")))))))))))))))))))))))))))))))))))))))))))))</f>
        <v>No ha seleccionado un número de programa</v>
      </c>
      <c r="L726" s="157"/>
      <c r="M726" s="149"/>
      <c r="N726" s="189"/>
      <c r="O726" s="190"/>
      <c r="P726" s="161"/>
      <c r="Q726" s="162"/>
      <c r="R726" s="162"/>
      <c r="S726" s="162"/>
      <c r="T726" s="162">
        <f t="shared" si="39"/>
        <v>0</v>
      </c>
      <c r="U726" s="162"/>
      <c r="V726" s="191"/>
      <c r="W726" s="191"/>
      <c r="X726" s="191"/>
      <c r="Y726" s="149"/>
      <c r="Z726" s="149"/>
      <c r="AA726" s="164"/>
      <c r="AB726" s="149"/>
      <c r="AC726" s="149"/>
      <c r="AD726" s="149"/>
      <c r="AE726" s="149"/>
      <c r="AF726" s="165" t="e">
        <f t="shared" si="40"/>
        <v>#DIV/0!</v>
      </c>
      <c r="AG726" s="166"/>
      <c r="AH726" s="166" t="b">
        <f t="shared" si="41"/>
        <v>1</v>
      </c>
    </row>
    <row r="727" spans="1:34" s="167" customFormat="1" ht="44.25" customHeight="1" thickBot="1" x14ac:dyDescent="0.3">
      <c r="A727" s="149"/>
      <c r="B727" s="149"/>
      <c r="C727" s="151"/>
      <c r="D727" s="149"/>
      <c r="E727" s="151" t="str">
        <f>IF(D727=1,'Tipo '!$B$2,IF(D727=2,'Tipo '!$B$3,IF(D727=3,'Tipo '!$B$4,IF(D727=4,'Tipo '!$B$5,IF(D727=5,'Tipo '!$B$6,IF(D727=6,'Tipo '!$B$7,IF(D727=7,'Tipo '!$B$8,IF(D727=8,'Tipo '!$B$9,IF(D727=9,'Tipo '!$B$10,IF(D727=10,'Tipo '!$B$11,IF(D727=11,'Tipo '!$B$12,IF(D727=12,'Tipo '!$B$13,IF(D727=13,'Tipo '!$B$14,IF(D727=14,'Tipo '!$B$15,IF(D727=15,'Tipo '!$B$16,IF(D727=16,'Tipo '!$B$17,IF(D727=17,'Tipo '!$B$18,IF(D727=18,'Tipo '!$B$19,IF(D727=19,'Tipo '!$B$20,IF(D727=20,'Tipo '!$B$21,"No ha seleccionado un tipo de contrato válido"))))))))))))))))))))</f>
        <v>No ha seleccionado un tipo de contrato válido</v>
      </c>
      <c r="F727" s="151"/>
      <c r="G727" s="151"/>
      <c r="H727" s="154"/>
      <c r="I727" s="154"/>
      <c r="J727" s="155"/>
      <c r="K727" s="156" t="str">
        <f>IF(J727=1,'Equivalencia BH-BMPT'!$D$2,IF(J727=2,'Equivalencia BH-BMPT'!$D$3,IF(J727=3,'Equivalencia BH-BMPT'!$D$4,IF(J727=4,'Equivalencia BH-BMPT'!$D$5,IF(J727=5,'Equivalencia BH-BMPT'!$D$6,IF(J727=6,'Equivalencia BH-BMPT'!$D$7,IF(J727=7,'Equivalencia BH-BMPT'!$D$8,IF(J727=8,'Equivalencia BH-BMPT'!$D$9,IF(J727=9,'Equivalencia BH-BMPT'!$D$10,IF(J727=10,'Equivalencia BH-BMPT'!$D$11,IF(J727=11,'Equivalencia BH-BMPT'!$D$12,IF(J727=12,'Equivalencia BH-BMPT'!$D$13,IF(J727=13,'Equivalencia BH-BMPT'!$D$14,IF(J727=14,'Equivalencia BH-BMPT'!$D$15,IF(J727=15,'Equivalencia BH-BMPT'!$D$16,IF(J727=16,'Equivalencia BH-BMPT'!$D$17,IF(J727=17,'Equivalencia BH-BMPT'!$D$18,IF(J727=18,'Equivalencia BH-BMPT'!$D$19,IF(J727=19,'Equivalencia BH-BMPT'!$D$20,IF(J727=20,'Equivalencia BH-BMPT'!$D$21,IF(J727=21,'Equivalencia BH-BMPT'!$D$22,IF(J727=22,'Equivalencia BH-BMPT'!$D$23,IF(J727=23,'Equivalencia BH-BMPT'!#REF!,IF(J727=24,'Equivalencia BH-BMPT'!$D$25,IF(J727=25,'Equivalencia BH-BMPT'!$D$26,IF(J727=26,'Equivalencia BH-BMPT'!$D$27,IF(J727=27,'Equivalencia BH-BMPT'!$D$28,IF(J727=28,'Equivalencia BH-BMPT'!$D$29,IF(J727=29,'Equivalencia BH-BMPT'!$D$30,IF(J727=30,'Equivalencia BH-BMPT'!$D$31,IF(J727=31,'Equivalencia BH-BMPT'!$D$32,IF(J727=32,'Equivalencia BH-BMPT'!$D$33,IF(J727=33,'Equivalencia BH-BMPT'!$D$34,IF(J727=34,'Equivalencia BH-BMPT'!$D$35,IF(J727=35,'Equivalencia BH-BMPT'!$D$36,IF(J727=36,'Equivalencia BH-BMPT'!$D$37,IF(J727=37,'Equivalencia BH-BMPT'!$D$38,IF(J727=38,'Equivalencia BH-BMPT'!#REF!,IF(J727=39,'Equivalencia BH-BMPT'!$D$40,IF(J727=40,'Equivalencia BH-BMPT'!$D$41,IF(J727=41,'Equivalencia BH-BMPT'!$D$42,IF(J727=42,'Equivalencia BH-BMPT'!$D$43,IF(J727=43,'Equivalencia BH-BMPT'!$D$44,IF(J727=44,'Equivalencia BH-BMPT'!$D$45,IF(J727=45,'Equivalencia BH-BMPT'!$D$46,"No ha seleccionado un número de programa")))))))))))))))))))))))))))))))))))))))))))))</f>
        <v>No ha seleccionado un número de programa</v>
      </c>
      <c r="L727" s="157"/>
      <c r="M727" s="149"/>
      <c r="N727" s="189"/>
      <c r="O727" s="190"/>
      <c r="P727" s="161"/>
      <c r="Q727" s="162"/>
      <c r="R727" s="162"/>
      <c r="S727" s="162"/>
      <c r="T727" s="162">
        <f t="shared" si="39"/>
        <v>0</v>
      </c>
      <c r="U727" s="162"/>
      <c r="V727" s="191"/>
      <c r="W727" s="191"/>
      <c r="X727" s="191"/>
      <c r="Y727" s="149"/>
      <c r="Z727" s="149"/>
      <c r="AA727" s="164"/>
      <c r="AB727" s="149"/>
      <c r="AC727" s="149"/>
      <c r="AD727" s="149"/>
      <c r="AE727" s="149"/>
      <c r="AF727" s="165" t="e">
        <f t="shared" si="40"/>
        <v>#DIV/0!</v>
      </c>
      <c r="AG727" s="166"/>
      <c r="AH727" s="166" t="b">
        <f t="shared" si="41"/>
        <v>1</v>
      </c>
    </row>
    <row r="728" spans="1:34" s="167" customFormat="1" ht="44.25" customHeight="1" thickBot="1" x14ac:dyDescent="0.3">
      <c r="A728" s="149"/>
      <c r="B728" s="149"/>
      <c r="C728" s="151"/>
      <c r="D728" s="149"/>
      <c r="E728" s="151" t="str">
        <f>IF(D728=1,'Tipo '!$B$2,IF(D728=2,'Tipo '!$B$3,IF(D728=3,'Tipo '!$B$4,IF(D728=4,'Tipo '!$B$5,IF(D728=5,'Tipo '!$B$6,IF(D728=6,'Tipo '!$B$7,IF(D728=7,'Tipo '!$B$8,IF(D728=8,'Tipo '!$B$9,IF(D728=9,'Tipo '!$B$10,IF(D728=10,'Tipo '!$B$11,IF(D728=11,'Tipo '!$B$12,IF(D728=12,'Tipo '!$B$13,IF(D728=13,'Tipo '!$B$14,IF(D728=14,'Tipo '!$B$15,IF(D728=15,'Tipo '!$B$16,IF(D728=16,'Tipo '!$B$17,IF(D728=17,'Tipo '!$B$18,IF(D728=18,'Tipo '!$B$19,IF(D728=19,'Tipo '!$B$20,IF(D728=20,'Tipo '!$B$21,"No ha seleccionado un tipo de contrato válido"))))))))))))))))))))</f>
        <v>No ha seleccionado un tipo de contrato válido</v>
      </c>
      <c r="F728" s="151"/>
      <c r="G728" s="151"/>
      <c r="H728" s="154"/>
      <c r="I728" s="154"/>
      <c r="J728" s="155"/>
      <c r="K728" s="156" t="str">
        <f>IF(J728=1,'Equivalencia BH-BMPT'!$D$2,IF(J728=2,'Equivalencia BH-BMPT'!$D$3,IF(J728=3,'Equivalencia BH-BMPT'!$D$4,IF(J728=4,'Equivalencia BH-BMPT'!$D$5,IF(J728=5,'Equivalencia BH-BMPT'!$D$6,IF(J728=6,'Equivalencia BH-BMPT'!$D$7,IF(J728=7,'Equivalencia BH-BMPT'!$D$8,IF(J728=8,'Equivalencia BH-BMPT'!$D$9,IF(J728=9,'Equivalencia BH-BMPT'!$D$10,IF(J728=10,'Equivalencia BH-BMPT'!$D$11,IF(J728=11,'Equivalencia BH-BMPT'!$D$12,IF(J728=12,'Equivalencia BH-BMPT'!$D$13,IF(J728=13,'Equivalencia BH-BMPT'!$D$14,IF(J728=14,'Equivalencia BH-BMPT'!$D$15,IF(J728=15,'Equivalencia BH-BMPT'!$D$16,IF(J728=16,'Equivalencia BH-BMPT'!$D$17,IF(J728=17,'Equivalencia BH-BMPT'!$D$18,IF(J728=18,'Equivalencia BH-BMPT'!$D$19,IF(J728=19,'Equivalencia BH-BMPT'!$D$20,IF(J728=20,'Equivalencia BH-BMPT'!$D$21,IF(J728=21,'Equivalencia BH-BMPT'!$D$22,IF(J728=22,'Equivalencia BH-BMPT'!$D$23,IF(J728=23,'Equivalencia BH-BMPT'!#REF!,IF(J728=24,'Equivalencia BH-BMPT'!$D$25,IF(J728=25,'Equivalencia BH-BMPT'!$D$26,IF(J728=26,'Equivalencia BH-BMPT'!$D$27,IF(J728=27,'Equivalencia BH-BMPT'!$D$28,IF(J728=28,'Equivalencia BH-BMPT'!$D$29,IF(J728=29,'Equivalencia BH-BMPT'!$D$30,IF(J728=30,'Equivalencia BH-BMPT'!$D$31,IF(J728=31,'Equivalencia BH-BMPT'!$D$32,IF(J728=32,'Equivalencia BH-BMPT'!$D$33,IF(J728=33,'Equivalencia BH-BMPT'!$D$34,IF(J728=34,'Equivalencia BH-BMPT'!$D$35,IF(J728=35,'Equivalencia BH-BMPT'!$D$36,IF(J728=36,'Equivalencia BH-BMPT'!$D$37,IF(J728=37,'Equivalencia BH-BMPT'!$D$38,IF(J728=38,'Equivalencia BH-BMPT'!#REF!,IF(J728=39,'Equivalencia BH-BMPT'!$D$40,IF(J728=40,'Equivalencia BH-BMPT'!$D$41,IF(J728=41,'Equivalencia BH-BMPT'!$D$42,IF(J728=42,'Equivalencia BH-BMPT'!$D$43,IF(J728=43,'Equivalencia BH-BMPT'!$D$44,IF(J728=44,'Equivalencia BH-BMPT'!$D$45,IF(J728=45,'Equivalencia BH-BMPT'!$D$46,"No ha seleccionado un número de programa")))))))))))))))))))))))))))))))))))))))))))))</f>
        <v>No ha seleccionado un número de programa</v>
      </c>
      <c r="L728" s="157"/>
      <c r="M728" s="149"/>
      <c r="N728" s="189"/>
      <c r="O728" s="190"/>
      <c r="P728" s="161"/>
      <c r="Q728" s="162"/>
      <c r="R728" s="162"/>
      <c r="S728" s="162"/>
      <c r="T728" s="162">
        <f t="shared" si="39"/>
        <v>0</v>
      </c>
      <c r="U728" s="162"/>
      <c r="V728" s="191"/>
      <c r="W728" s="191"/>
      <c r="X728" s="191"/>
      <c r="Y728" s="149"/>
      <c r="Z728" s="149"/>
      <c r="AA728" s="164"/>
      <c r="AB728" s="149"/>
      <c r="AC728" s="149"/>
      <c r="AD728" s="149"/>
      <c r="AE728" s="149"/>
      <c r="AF728" s="165" t="e">
        <f t="shared" si="40"/>
        <v>#DIV/0!</v>
      </c>
      <c r="AG728" s="166"/>
      <c r="AH728" s="166" t="b">
        <f t="shared" si="41"/>
        <v>1</v>
      </c>
    </row>
    <row r="729" spans="1:34" s="167" customFormat="1" ht="44.25" customHeight="1" thickBot="1" x14ac:dyDescent="0.3">
      <c r="A729" s="149"/>
      <c r="B729" s="149"/>
      <c r="C729" s="151"/>
      <c r="D729" s="149"/>
      <c r="E729" s="151" t="str">
        <f>IF(D729=1,'Tipo '!$B$2,IF(D729=2,'Tipo '!$B$3,IF(D729=3,'Tipo '!$B$4,IF(D729=4,'Tipo '!$B$5,IF(D729=5,'Tipo '!$B$6,IF(D729=6,'Tipo '!$B$7,IF(D729=7,'Tipo '!$B$8,IF(D729=8,'Tipo '!$B$9,IF(D729=9,'Tipo '!$B$10,IF(D729=10,'Tipo '!$B$11,IF(D729=11,'Tipo '!$B$12,IF(D729=12,'Tipo '!$B$13,IF(D729=13,'Tipo '!$B$14,IF(D729=14,'Tipo '!$B$15,IF(D729=15,'Tipo '!$B$16,IF(D729=16,'Tipo '!$B$17,IF(D729=17,'Tipo '!$B$18,IF(D729=18,'Tipo '!$B$19,IF(D729=19,'Tipo '!$B$20,IF(D729=20,'Tipo '!$B$21,"No ha seleccionado un tipo de contrato válido"))))))))))))))))))))</f>
        <v>No ha seleccionado un tipo de contrato válido</v>
      </c>
      <c r="F729" s="151"/>
      <c r="G729" s="151"/>
      <c r="H729" s="154"/>
      <c r="I729" s="154"/>
      <c r="J729" s="155"/>
      <c r="K729" s="156" t="str">
        <f>IF(J729=1,'Equivalencia BH-BMPT'!$D$2,IF(J729=2,'Equivalencia BH-BMPT'!$D$3,IF(J729=3,'Equivalencia BH-BMPT'!$D$4,IF(J729=4,'Equivalencia BH-BMPT'!$D$5,IF(J729=5,'Equivalencia BH-BMPT'!$D$6,IF(J729=6,'Equivalencia BH-BMPT'!$D$7,IF(J729=7,'Equivalencia BH-BMPT'!$D$8,IF(J729=8,'Equivalencia BH-BMPT'!$D$9,IF(J729=9,'Equivalencia BH-BMPT'!$D$10,IF(J729=10,'Equivalencia BH-BMPT'!$D$11,IF(J729=11,'Equivalencia BH-BMPT'!$D$12,IF(J729=12,'Equivalencia BH-BMPT'!$D$13,IF(J729=13,'Equivalencia BH-BMPT'!$D$14,IF(J729=14,'Equivalencia BH-BMPT'!$D$15,IF(J729=15,'Equivalencia BH-BMPT'!$D$16,IF(J729=16,'Equivalencia BH-BMPT'!$D$17,IF(J729=17,'Equivalencia BH-BMPT'!$D$18,IF(J729=18,'Equivalencia BH-BMPT'!$D$19,IF(J729=19,'Equivalencia BH-BMPT'!$D$20,IF(J729=20,'Equivalencia BH-BMPT'!$D$21,IF(J729=21,'Equivalencia BH-BMPT'!$D$22,IF(J729=22,'Equivalencia BH-BMPT'!$D$23,IF(J729=23,'Equivalencia BH-BMPT'!#REF!,IF(J729=24,'Equivalencia BH-BMPT'!$D$25,IF(J729=25,'Equivalencia BH-BMPT'!$D$26,IF(J729=26,'Equivalencia BH-BMPT'!$D$27,IF(J729=27,'Equivalencia BH-BMPT'!$D$28,IF(J729=28,'Equivalencia BH-BMPT'!$D$29,IF(J729=29,'Equivalencia BH-BMPT'!$D$30,IF(J729=30,'Equivalencia BH-BMPT'!$D$31,IF(J729=31,'Equivalencia BH-BMPT'!$D$32,IF(J729=32,'Equivalencia BH-BMPT'!$D$33,IF(J729=33,'Equivalencia BH-BMPT'!$D$34,IF(J729=34,'Equivalencia BH-BMPT'!$D$35,IF(J729=35,'Equivalencia BH-BMPT'!$D$36,IF(J729=36,'Equivalencia BH-BMPT'!$D$37,IF(J729=37,'Equivalencia BH-BMPT'!$D$38,IF(J729=38,'Equivalencia BH-BMPT'!#REF!,IF(J729=39,'Equivalencia BH-BMPT'!$D$40,IF(J729=40,'Equivalencia BH-BMPT'!$D$41,IF(J729=41,'Equivalencia BH-BMPT'!$D$42,IF(J729=42,'Equivalencia BH-BMPT'!$D$43,IF(J729=43,'Equivalencia BH-BMPT'!$D$44,IF(J729=44,'Equivalencia BH-BMPT'!$D$45,IF(J729=45,'Equivalencia BH-BMPT'!$D$46,"No ha seleccionado un número de programa")))))))))))))))))))))))))))))))))))))))))))))</f>
        <v>No ha seleccionado un número de programa</v>
      </c>
      <c r="L729" s="157"/>
      <c r="M729" s="149"/>
      <c r="N729" s="189"/>
      <c r="O729" s="190"/>
      <c r="P729" s="161"/>
      <c r="Q729" s="162"/>
      <c r="R729" s="162"/>
      <c r="S729" s="162"/>
      <c r="T729" s="162">
        <f t="shared" si="39"/>
        <v>0</v>
      </c>
      <c r="U729" s="162"/>
      <c r="V729" s="191"/>
      <c r="W729" s="191"/>
      <c r="X729" s="191"/>
      <c r="Y729" s="149"/>
      <c r="Z729" s="149"/>
      <c r="AA729" s="164"/>
      <c r="AB729" s="149"/>
      <c r="AC729" s="149"/>
      <c r="AD729" s="149"/>
      <c r="AE729" s="149"/>
      <c r="AF729" s="165" t="e">
        <f t="shared" si="40"/>
        <v>#DIV/0!</v>
      </c>
      <c r="AG729" s="166"/>
      <c r="AH729" s="166" t="b">
        <f t="shared" si="41"/>
        <v>1</v>
      </c>
    </row>
    <row r="730" spans="1:34" s="167" customFormat="1" ht="44.25" customHeight="1" thickBot="1" x14ac:dyDescent="0.3">
      <c r="A730" s="149"/>
      <c r="B730" s="149"/>
      <c r="C730" s="151"/>
      <c r="D730" s="149"/>
      <c r="E730" s="151" t="str">
        <f>IF(D730=1,'Tipo '!$B$2,IF(D730=2,'Tipo '!$B$3,IF(D730=3,'Tipo '!$B$4,IF(D730=4,'Tipo '!$B$5,IF(D730=5,'Tipo '!$B$6,IF(D730=6,'Tipo '!$B$7,IF(D730=7,'Tipo '!$B$8,IF(D730=8,'Tipo '!$B$9,IF(D730=9,'Tipo '!$B$10,IF(D730=10,'Tipo '!$B$11,IF(D730=11,'Tipo '!$B$12,IF(D730=12,'Tipo '!$B$13,IF(D730=13,'Tipo '!$B$14,IF(D730=14,'Tipo '!$B$15,IF(D730=15,'Tipo '!$B$16,IF(D730=16,'Tipo '!$B$17,IF(D730=17,'Tipo '!$B$18,IF(D730=18,'Tipo '!$B$19,IF(D730=19,'Tipo '!$B$20,IF(D730=20,'Tipo '!$B$21,"No ha seleccionado un tipo de contrato válido"))))))))))))))))))))</f>
        <v>No ha seleccionado un tipo de contrato válido</v>
      </c>
      <c r="F730" s="151"/>
      <c r="G730" s="151"/>
      <c r="H730" s="154"/>
      <c r="I730" s="154"/>
      <c r="J730" s="155"/>
      <c r="K730" s="156" t="str">
        <f>IF(J730=1,'Equivalencia BH-BMPT'!$D$2,IF(J730=2,'Equivalencia BH-BMPT'!$D$3,IF(J730=3,'Equivalencia BH-BMPT'!$D$4,IF(J730=4,'Equivalencia BH-BMPT'!$D$5,IF(J730=5,'Equivalencia BH-BMPT'!$D$6,IF(J730=6,'Equivalencia BH-BMPT'!$D$7,IF(J730=7,'Equivalencia BH-BMPT'!$D$8,IF(J730=8,'Equivalencia BH-BMPT'!$D$9,IF(J730=9,'Equivalencia BH-BMPT'!$D$10,IF(J730=10,'Equivalencia BH-BMPT'!$D$11,IF(J730=11,'Equivalencia BH-BMPT'!$D$12,IF(J730=12,'Equivalencia BH-BMPT'!$D$13,IF(J730=13,'Equivalencia BH-BMPT'!$D$14,IF(J730=14,'Equivalencia BH-BMPT'!$D$15,IF(J730=15,'Equivalencia BH-BMPT'!$D$16,IF(J730=16,'Equivalencia BH-BMPT'!$D$17,IF(J730=17,'Equivalencia BH-BMPT'!$D$18,IF(J730=18,'Equivalencia BH-BMPT'!$D$19,IF(J730=19,'Equivalencia BH-BMPT'!$D$20,IF(J730=20,'Equivalencia BH-BMPT'!$D$21,IF(J730=21,'Equivalencia BH-BMPT'!$D$22,IF(J730=22,'Equivalencia BH-BMPT'!$D$23,IF(J730=23,'Equivalencia BH-BMPT'!#REF!,IF(J730=24,'Equivalencia BH-BMPT'!$D$25,IF(J730=25,'Equivalencia BH-BMPT'!$D$26,IF(J730=26,'Equivalencia BH-BMPT'!$D$27,IF(J730=27,'Equivalencia BH-BMPT'!$D$28,IF(J730=28,'Equivalencia BH-BMPT'!$D$29,IF(J730=29,'Equivalencia BH-BMPT'!$D$30,IF(J730=30,'Equivalencia BH-BMPT'!$D$31,IF(J730=31,'Equivalencia BH-BMPT'!$D$32,IF(J730=32,'Equivalencia BH-BMPT'!$D$33,IF(J730=33,'Equivalencia BH-BMPT'!$D$34,IF(J730=34,'Equivalencia BH-BMPT'!$D$35,IF(J730=35,'Equivalencia BH-BMPT'!$D$36,IF(J730=36,'Equivalencia BH-BMPT'!$D$37,IF(J730=37,'Equivalencia BH-BMPT'!$D$38,IF(J730=38,'Equivalencia BH-BMPT'!#REF!,IF(J730=39,'Equivalencia BH-BMPT'!$D$40,IF(J730=40,'Equivalencia BH-BMPT'!$D$41,IF(J730=41,'Equivalencia BH-BMPT'!$D$42,IF(J730=42,'Equivalencia BH-BMPT'!$D$43,IF(J730=43,'Equivalencia BH-BMPT'!$D$44,IF(J730=44,'Equivalencia BH-BMPT'!$D$45,IF(J730=45,'Equivalencia BH-BMPT'!$D$46,"No ha seleccionado un número de programa")))))))))))))))))))))))))))))))))))))))))))))</f>
        <v>No ha seleccionado un número de programa</v>
      </c>
      <c r="L730" s="157"/>
      <c r="M730" s="149"/>
      <c r="N730" s="189"/>
      <c r="O730" s="190"/>
      <c r="P730" s="161"/>
      <c r="Q730" s="162"/>
      <c r="R730" s="162"/>
      <c r="S730" s="162"/>
      <c r="T730" s="162">
        <f t="shared" si="39"/>
        <v>0</v>
      </c>
      <c r="U730" s="162"/>
      <c r="V730" s="191"/>
      <c r="W730" s="191"/>
      <c r="X730" s="191"/>
      <c r="Y730" s="149"/>
      <c r="Z730" s="149"/>
      <c r="AA730" s="164"/>
      <c r="AB730" s="149"/>
      <c r="AC730" s="149"/>
      <c r="AD730" s="149"/>
      <c r="AE730" s="149"/>
      <c r="AF730" s="165" t="e">
        <f t="shared" si="40"/>
        <v>#DIV/0!</v>
      </c>
      <c r="AG730" s="166"/>
      <c r="AH730" s="166" t="b">
        <f t="shared" si="41"/>
        <v>1</v>
      </c>
    </row>
    <row r="731" spans="1:34" s="167" customFormat="1" ht="44.25" customHeight="1" thickBot="1" x14ac:dyDescent="0.3">
      <c r="A731" s="149"/>
      <c r="B731" s="149"/>
      <c r="C731" s="151"/>
      <c r="D731" s="149"/>
      <c r="E731" s="151" t="str">
        <f>IF(D731=1,'Tipo '!$B$2,IF(D731=2,'Tipo '!$B$3,IF(D731=3,'Tipo '!$B$4,IF(D731=4,'Tipo '!$B$5,IF(D731=5,'Tipo '!$B$6,IF(D731=6,'Tipo '!$B$7,IF(D731=7,'Tipo '!$B$8,IF(D731=8,'Tipo '!$B$9,IF(D731=9,'Tipo '!$B$10,IF(D731=10,'Tipo '!$B$11,IF(D731=11,'Tipo '!$B$12,IF(D731=12,'Tipo '!$B$13,IF(D731=13,'Tipo '!$B$14,IF(D731=14,'Tipo '!$B$15,IF(D731=15,'Tipo '!$B$16,IF(D731=16,'Tipo '!$B$17,IF(D731=17,'Tipo '!$B$18,IF(D731=18,'Tipo '!$B$19,IF(D731=19,'Tipo '!$B$20,IF(D731=20,'Tipo '!$B$21,"No ha seleccionado un tipo de contrato válido"))))))))))))))))))))</f>
        <v>No ha seleccionado un tipo de contrato válido</v>
      </c>
      <c r="F731" s="151"/>
      <c r="G731" s="151"/>
      <c r="H731" s="154"/>
      <c r="I731" s="154"/>
      <c r="J731" s="155"/>
      <c r="K731" s="156" t="str">
        <f>IF(J731=1,'Equivalencia BH-BMPT'!$D$2,IF(J731=2,'Equivalencia BH-BMPT'!$D$3,IF(J731=3,'Equivalencia BH-BMPT'!$D$4,IF(J731=4,'Equivalencia BH-BMPT'!$D$5,IF(J731=5,'Equivalencia BH-BMPT'!$D$6,IF(J731=6,'Equivalencia BH-BMPT'!$D$7,IF(J731=7,'Equivalencia BH-BMPT'!$D$8,IF(J731=8,'Equivalencia BH-BMPT'!$D$9,IF(J731=9,'Equivalencia BH-BMPT'!$D$10,IF(J731=10,'Equivalencia BH-BMPT'!$D$11,IF(J731=11,'Equivalencia BH-BMPT'!$D$12,IF(J731=12,'Equivalencia BH-BMPT'!$D$13,IF(J731=13,'Equivalencia BH-BMPT'!$D$14,IF(J731=14,'Equivalencia BH-BMPT'!$D$15,IF(J731=15,'Equivalencia BH-BMPT'!$D$16,IF(J731=16,'Equivalencia BH-BMPT'!$D$17,IF(J731=17,'Equivalencia BH-BMPT'!$D$18,IF(J731=18,'Equivalencia BH-BMPT'!$D$19,IF(J731=19,'Equivalencia BH-BMPT'!$D$20,IF(J731=20,'Equivalencia BH-BMPT'!$D$21,IF(J731=21,'Equivalencia BH-BMPT'!$D$22,IF(J731=22,'Equivalencia BH-BMPT'!$D$23,IF(J731=23,'Equivalencia BH-BMPT'!#REF!,IF(J731=24,'Equivalencia BH-BMPT'!$D$25,IF(J731=25,'Equivalencia BH-BMPT'!$D$26,IF(J731=26,'Equivalencia BH-BMPT'!$D$27,IF(J731=27,'Equivalencia BH-BMPT'!$D$28,IF(J731=28,'Equivalencia BH-BMPT'!$D$29,IF(J731=29,'Equivalencia BH-BMPT'!$D$30,IF(J731=30,'Equivalencia BH-BMPT'!$D$31,IF(J731=31,'Equivalencia BH-BMPT'!$D$32,IF(J731=32,'Equivalencia BH-BMPT'!$D$33,IF(J731=33,'Equivalencia BH-BMPT'!$D$34,IF(J731=34,'Equivalencia BH-BMPT'!$D$35,IF(J731=35,'Equivalencia BH-BMPT'!$D$36,IF(J731=36,'Equivalencia BH-BMPT'!$D$37,IF(J731=37,'Equivalencia BH-BMPT'!$D$38,IF(J731=38,'Equivalencia BH-BMPT'!#REF!,IF(J731=39,'Equivalencia BH-BMPT'!$D$40,IF(J731=40,'Equivalencia BH-BMPT'!$D$41,IF(J731=41,'Equivalencia BH-BMPT'!$D$42,IF(J731=42,'Equivalencia BH-BMPT'!$D$43,IF(J731=43,'Equivalencia BH-BMPT'!$D$44,IF(J731=44,'Equivalencia BH-BMPT'!$D$45,IF(J731=45,'Equivalencia BH-BMPT'!$D$46,"No ha seleccionado un número de programa")))))))))))))))))))))))))))))))))))))))))))))</f>
        <v>No ha seleccionado un número de programa</v>
      </c>
      <c r="L731" s="157"/>
      <c r="M731" s="149"/>
      <c r="N731" s="189"/>
      <c r="O731" s="190"/>
      <c r="P731" s="161"/>
      <c r="Q731" s="162"/>
      <c r="R731" s="162"/>
      <c r="S731" s="162"/>
      <c r="T731" s="162">
        <f t="shared" si="39"/>
        <v>0</v>
      </c>
      <c r="U731" s="162"/>
      <c r="V731" s="191"/>
      <c r="W731" s="191"/>
      <c r="X731" s="191"/>
      <c r="Y731" s="149"/>
      <c r="Z731" s="149"/>
      <c r="AA731" s="164"/>
      <c r="AB731" s="149"/>
      <c r="AC731" s="149"/>
      <c r="AD731" s="149"/>
      <c r="AE731" s="149"/>
      <c r="AF731" s="165" t="e">
        <f t="shared" si="40"/>
        <v>#DIV/0!</v>
      </c>
      <c r="AG731" s="166"/>
      <c r="AH731" s="166" t="b">
        <f t="shared" si="41"/>
        <v>1</v>
      </c>
    </row>
    <row r="732" spans="1:34" s="167" customFormat="1" ht="44.25" customHeight="1" thickBot="1" x14ac:dyDescent="0.3">
      <c r="A732" s="149"/>
      <c r="B732" s="149"/>
      <c r="C732" s="151"/>
      <c r="D732" s="149"/>
      <c r="E732" s="151" t="str">
        <f>IF(D732=1,'Tipo '!$B$2,IF(D732=2,'Tipo '!$B$3,IF(D732=3,'Tipo '!$B$4,IF(D732=4,'Tipo '!$B$5,IF(D732=5,'Tipo '!$B$6,IF(D732=6,'Tipo '!$B$7,IF(D732=7,'Tipo '!$B$8,IF(D732=8,'Tipo '!$B$9,IF(D732=9,'Tipo '!$B$10,IF(D732=10,'Tipo '!$B$11,IF(D732=11,'Tipo '!$B$12,IF(D732=12,'Tipo '!$B$13,IF(D732=13,'Tipo '!$B$14,IF(D732=14,'Tipo '!$B$15,IF(D732=15,'Tipo '!$B$16,IF(D732=16,'Tipo '!$B$17,IF(D732=17,'Tipo '!$B$18,IF(D732=18,'Tipo '!$B$19,IF(D732=19,'Tipo '!$B$20,IF(D732=20,'Tipo '!$B$21,"No ha seleccionado un tipo de contrato válido"))))))))))))))))))))</f>
        <v>No ha seleccionado un tipo de contrato válido</v>
      </c>
      <c r="F732" s="151"/>
      <c r="G732" s="151"/>
      <c r="H732" s="154"/>
      <c r="I732" s="154"/>
      <c r="J732" s="155"/>
      <c r="K732" s="156" t="str">
        <f>IF(J732=1,'Equivalencia BH-BMPT'!$D$2,IF(J732=2,'Equivalencia BH-BMPT'!$D$3,IF(J732=3,'Equivalencia BH-BMPT'!$D$4,IF(J732=4,'Equivalencia BH-BMPT'!$D$5,IF(J732=5,'Equivalencia BH-BMPT'!$D$6,IF(J732=6,'Equivalencia BH-BMPT'!$D$7,IF(J732=7,'Equivalencia BH-BMPT'!$D$8,IF(J732=8,'Equivalencia BH-BMPT'!$D$9,IF(J732=9,'Equivalencia BH-BMPT'!$D$10,IF(J732=10,'Equivalencia BH-BMPT'!$D$11,IF(J732=11,'Equivalencia BH-BMPT'!$D$12,IF(J732=12,'Equivalencia BH-BMPT'!$D$13,IF(J732=13,'Equivalencia BH-BMPT'!$D$14,IF(J732=14,'Equivalencia BH-BMPT'!$D$15,IF(J732=15,'Equivalencia BH-BMPT'!$D$16,IF(J732=16,'Equivalencia BH-BMPT'!$D$17,IF(J732=17,'Equivalencia BH-BMPT'!$D$18,IF(J732=18,'Equivalencia BH-BMPT'!$D$19,IF(J732=19,'Equivalencia BH-BMPT'!$D$20,IF(J732=20,'Equivalencia BH-BMPT'!$D$21,IF(J732=21,'Equivalencia BH-BMPT'!$D$22,IF(J732=22,'Equivalencia BH-BMPT'!$D$23,IF(J732=23,'Equivalencia BH-BMPT'!#REF!,IF(J732=24,'Equivalencia BH-BMPT'!$D$25,IF(J732=25,'Equivalencia BH-BMPT'!$D$26,IF(J732=26,'Equivalencia BH-BMPT'!$D$27,IF(J732=27,'Equivalencia BH-BMPT'!$D$28,IF(J732=28,'Equivalencia BH-BMPT'!$D$29,IF(J732=29,'Equivalencia BH-BMPT'!$D$30,IF(J732=30,'Equivalencia BH-BMPT'!$D$31,IF(J732=31,'Equivalencia BH-BMPT'!$D$32,IF(J732=32,'Equivalencia BH-BMPT'!$D$33,IF(J732=33,'Equivalencia BH-BMPT'!$D$34,IF(J732=34,'Equivalencia BH-BMPT'!$D$35,IF(J732=35,'Equivalencia BH-BMPT'!$D$36,IF(J732=36,'Equivalencia BH-BMPT'!$D$37,IF(J732=37,'Equivalencia BH-BMPT'!$D$38,IF(J732=38,'Equivalencia BH-BMPT'!#REF!,IF(J732=39,'Equivalencia BH-BMPT'!$D$40,IF(J732=40,'Equivalencia BH-BMPT'!$D$41,IF(J732=41,'Equivalencia BH-BMPT'!$D$42,IF(J732=42,'Equivalencia BH-BMPT'!$D$43,IF(J732=43,'Equivalencia BH-BMPT'!$D$44,IF(J732=44,'Equivalencia BH-BMPT'!$D$45,IF(J732=45,'Equivalencia BH-BMPT'!$D$46,"No ha seleccionado un número de programa")))))))))))))))))))))))))))))))))))))))))))))</f>
        <v>No ha seleccionado un número de programa</v>
      </c>
      <c r="L732" s="157"/>
      <c r="M732" s="149"/>
      <c r="N732" s="189"/>
      <c r="O732" s="190"/>
      <c r="P732" s="161"/>
      <c r="Q732" s="162"/>
      <c r="R732" s="162"/>
      <c r="S732" s="162"/>
      <c r="T732" s="162">
        <f t="shared" si="39"/>
        <v>0</v>
      </c>
      <c r="U732" s="162"/>
      <c r="V732" s="191"/>
      <c r="W732" s="191"/>
      <c r="X732" s="191"/>
      <c r="Y732" s="149"/>
      <c r="Z732" s="149"/>
      <c r="AA732" s="164"/>
      <c r="AB732" s="149"/>
      <c r="AC732" s="149"/>
      <c r="AD732" s="149"/>
      <c r="AE732" s="149"/>
      <c r="AF732" s="165" t="e">
        <f t="shared" si="40"/>
        <v>#DIV/0!</v>
      </c>
      <c r="AG732" s="166"/>
      <c r="AH732" s="166" t="b">
        <f t="shared" si="41"/>
        <v>1</v>
      </c>
    </row>
    <row r="733" spans="1:34" s="167" customFormat="1" ht="44.25" customHeight="1" thickBot="1" x14ac:dyDescent="0.3">
      <c r="A733" s="149"/>
      <c r="B733" s="149"/>
      <c r="C733" s="151"/>
      <c r="D733" s="149"/>
      <c r="E733" s="151" t="str">
        <f>IF(D733=1,'Tipo '!$B$2,IF(D733=2,'Tipo '!$B$3,IF(D733=3,'Tipo '!$B$4,IF(D733=4,'Tipo '!$B$5,IF(D733=5,'Tipo '!$B$6,IF(D733=6,'Tipo '!$B$7,IF(D733=7,'Tipo '!$B$8,IF(D733=8,'Tipo '!$B$9,IF(D733=9,'Tipo '!$B$10,IF(D733=10,'Tipo '!$B$11,IF(D733=11,'Tipo '!$B$12,IF(D733=12,'Tipo '!$B$13,IF(D733=13,'Tipo '!$B$14,IF(D733=14,'Tipo '!$B$15,IF(D733=15,'Tipo '!$B$16,IF(D733=16,'Tipo '!$B$17,IF(D733=17,'Tipo '!$B$18,IF(D733=18,'Tipo '!$B$19,IF(D733=19,'Tipo '!$B$20,IF(D733=20,'Tipo '!$B$21,"No ha seleccionado un tipo de contrato válido"))))))))))))))))))))</f>
        <v>No ha seleccionado un tipo de contrato válido</v>
      </c>
      <c r="F733" s="151"/>
      <c r="G733" s="151"/>
      <c r="H733" s="154"/>
      <c r="I733" s="154"/>
      <c r="J733" s="155"/>
      <c r="K733" s="156" t="str">
        <f>IF(J733=1,'Equivalencia BH-BMPT'!$D$2,IF(J733=2,'Equivalencia BH-BMPT'!$D$3,IF(J733=3,'Equivalencia BH-BMPT'!$D$4,IF(J733=4,'Equivalencia BH-BMPT'!$D$5,IF(J733=5,'Equivalencia BH-BMPT'!$D$6,IF(J733=6,'Equivalencia BH-BMPT'!$D$7,IF(J733=7,'Equivalencia BH-BMPT'!$D$8,IF(J733=8,'Equivalencia BH-BMPT'!$D$9,IF(J733=9,'Equivalencia BH-BMPT'!$D$10,IF(J733=10,'Equivalencia BH-BMPT'!$D$11,IF(J733=11,'Equivalencia BH-BMPT'!$D$12,IF(J733=12,'Equivalencia BH-BMPT'!$D$13,IF(J733=13,'Equivalencia BH-BMPT'!$D$14,IF(J733=14,'Equivalencia BH-BMPT'!$D$15,IF(J733=15,'Equivalencia BH-BMPT'!$D$16,IF(J733=16,'Equivalencia BH-BMPT'!$D$17,IF(J733=17,'Equivalencia BH-BMPT'!$D$18,IF(J733=18,'Equivalencia BH-BMPT'!$D$19,IF(J733=19,'Equivalencia BH-BMPT'!$D$20,IF(J733=20,'Equivalencia BH-BMPT'!$D$21,IF(J733=21,'Equivalencia BH-BMPT'!$D$22,IF(J733=22,'Equivalencia BH-BMPT'!$D$23,IF(J733=23,'Equivalencia BH-BMPT'!#REF!,IF(J733=24,'Equivalencia BH-BMPT'!$D$25,IF(J733=25,'Equivalencia BH-BMPT'!$D$26,IF(J733=26,'Equivalencia BH-BMPT'!$D$27,IF(J733=27,'Equivalencia BH-BMPT'!$D$28,IF(J733=28,'Equivalencia BH-BMPT'!$D$29,IF(J733=29,'Equivalencia BH-BMPT'!$D$30,IF(J733=30,'Equivalencia BH-BMPT'!$D$31,IF(J733=31,'Equivalencia BH-BMPT'!$D$32,IF(J733=32,'Equivalencia BH-BMPT'!$D$33,IF(J733=33,'Equivalencia BH-BMPT'!$D$34,IF(J733=34,'Equivalencia BH-BMPT'!$D$35,IF(J733=35,'Equivalencia BH-BMPT'!$D$36,IF(J733=36,'Equivalencia BH-BMPT'!$D$37,IF(J733=37,'Equivalencia BH-BMPT'!$D$38,IF(J733=38,'Equivalencia BH-BMPT'!#REF!,IF(J733=39,'Equivalencia BH-BMPT'!$D$40,IF(J733=40,'Equivalencia BH-BMPT'!$D$41,IF(J733=41,'Equivalencia BH-BMPT'!$D$42,IF(J733=42,'Equivalencia BH-BMPT'!$D$43,IF(J733=43,'Equivalencia BH-BMPT'!$D$44,IF(J733=44,'Equivalencia BH-BMPT'!$D$45,IF(J733=45,'Equivalencia BH-BMPT'!$D$46,"No ha seleccionado un número de programa")))))))))))))))))))))))))))))))))))))))))))))</f>
        <v>No ha seleccionado un número de programa</v>
      </c>
      <c r="L733" s="157"/>
      <c r="M733" s="149"/>
      <c r="N733" s="189"/>
      <c r="O733" s="190"/>
      <c r="P733" s="161"/>
      <c r="Q733" s="162"/>
      <c r="R733" s="162"/>
      <c r="S733" s="162"/>
      <c r="T733" s="162">
        <f t="shared" si="39"/>
        <v>0</v>
      </c>
      <c r="U733" s="162"/>
      <c r="V733" s="191"/>
      <c r="W733" s="191"/>
      <c r="X733" s="191"/>
      <c r="Y733" s="149"/>
      <c r="Z733" s="149"/>
      <c r="AA733" s="164"/>
      <c r="AB733" s="149"/>
      <c r="AC733" s="149"/>
      <c r="AD733" s="149"/>
      <c r="AE733" s="149"/>
      <c r="AF733" s="165" t="e">
        <f t="shared" si="40"/>
        <v>#DIV/0!</v>
      </c>
      <c r="AG733" s="166"/>
      <c r="AH733" s="166" t="b">
        <f t="shared" si="41"/>
        <v>1</v>
      </c>
    </row>
    <row r="734" spans="1:34" s="167" customFormat="1" ht="44.25" customHeight="1" thickBot="1" x14ac:dyDescent="0.3">
      <c r="A734" s="149"/>
      <c r="B734" s="149"/>
      <c r="C734" s="151"/>
      <c r="D734" s="149"/>
      <c r="E734" s="151" t="str">
        <f>IF(D734=1,'Tipo '!$B$2,IF(D734=2,'Tipo '!$B$3,IF(D734=3,'Tipo '!$B$4,IF(D734=4,'Tipo '!$B$5,IF(D734=5,'Tipo '!$B$6,IF(D734=6,'Tipo '!$B$7,IF(D734=7,'Tipo '!$B$8,IF(D734=8,'Tipo '!$B$9,IF(D734=9,'Tipo '!$B$10,IF(D734=10,'Tipo '!$B$11,IF(D734=11,'Tipo '!$B$12,IF(D734=12,'Tipo '!$B$13,IF(D734=13,'Tipo '!$B$14,IF(D734=14,'Tipo '!$B$15,IF(D734=15,'Tipo '!$B$16,IF(D734=16,'Tipo '!$B$17,IF(D734=17,'Tipo '!$B$18,IF(D734=18,'Tipo '!$B$19,IF(D734=19,'Tipo '!$B$20,IF(D734=20,'Tipo '!$B$21,"No ha seleccionado un tipo de contrato válido"))))))))))))))))))))</f>
        <v>No ha seleccionado un tipo de contrato válido</v>
      </c>
      <c r="F734" s="151"/>
      <c r="G734" s="151"/>
      <c r="H734" s="154"/>
      <c r="I734" s="154"/>
      <c r="J734" s="155"/>
      <c r="K734" s="156" t="str">
        <f>IF(J734=1,'Equivalencia BH-BMPT'!$D$2,IF(J734=2,'Equivalencia BH-BMPT'!$D$3,IF(J734=3,'Equivalencia BH-BMPT'!$D$4,IF(J734=4,'Equivalencia BH-BMPT'!$D$5,IF(J734=5,'Equivalencia BH-BMPT'!$D$6,IF(J734=6,'Equivalencia BH-BMPT'!$D$7,IF(J734=7,'Equivalencia BH-BMPT'!$D$8,IF(J734=8,'Equivalencia BH-BMPT'!$D$9,IF(J734=9,'Equivalencia BH-BMPT'!$D$10,IF(J734=10,'Equivalencia BH-BMPT'!$D$11,IF(J734=11,'Equivalencia BH-BMPT'!$D$12,IF(J734=12,'Equivalencia BH-BMPT'!$D$13,IF(J734=13,'Equivalencia BH-BMPT'!$D$14,IF(J734=14,'Equivalencia BH-BMPT'!$D$15,IF(J734=15,'Equivalencia BH-BMPT'!$D$16,IF(J734=16,'Equivalencia BH-BMPT'!$D$17,IF(J734=17,'Equivalencia BH-BMPT'!$D$18,IF(J734=18,'Equivalencia BH-BMPT'!$D$19,IF(J734=19,'Equivalencia BH-BMPT'!$D$20,IF(J734=20,'Equivalencia BH-BMPT'!$D$21,IF(J734=21,'Equivalencia BH-BMPT'!$D$22,IF(J734=22,'Equivalencia BH-BMPT'!$D$23,IF(J734=23,'Equivalencia BH-BMPT'!#REF!,IF(J734=24,'Equivalencia BH-BMPT'!$D$25,IF(J734=25,'Equivalencia BH-BMPT'!$D$26,IF(J734=26,'Equivalencia BH-BMPT'!$D$27,IF(J734=27,'Equivalencia BH-BMPT'!$D$28,IF(J734=28,'Equivalencia BH-BMPT'!$D$29,IF(J734=29,'Equivalencia BH-BMPT'!$D$30,IF(J734=30,'Equivalencia BH-BMPT'!$D$31,IF(J734=31,'Equivalencia BH-BMPT'!$D$32,IF(J734=32,'Equivalencia BH-BMPT'!$D$33,IF(J734=33,'Equivalencia BH-BMPT'!$D$34,IF(J734=34,'Equivalencia BH-BMPT'!$D$35,IF(J734=35,'Equivalencia BH-BMPT'!$D$36,IF(J734=36,'Equivalencia BH-BMPT'!$D$37,IF(J734=37,'Equivalencia BH-BMPT'!$D$38,IF(J734=38,'Equivalencia BH-BMPT'!#REF!,IF(J734=39,'Equivalencia BH-BMPT'!$D$40,IF(J734=40,'Equivalencia BH-BMPT'!$D$41,IF(J734=41,'Equivalencia BH-BMPT'!$D$42,IF(J734=42,'Equivalencia BH-BMPT'!$D$43,IF(J734=43,'Equivalencia BH-BMPT'!$D$44,IF(J734=44,'Equivalencia BH-BMPT'!$D$45,IF(J734=45,'Equivalencia BH-BMPT'!$D$46,"No ha seleccionado un número de programa")))))))))))))))))))))))))))))))))))))))))))))</f>
        <v>No ha seleccionado un número de programa</v>
      </c>
      <c r="L734" s="157"/>
      <c r="M734" s="149"/>
      <c r="N734" s="189"/>
      <c r="O734" s="190"/>
      <c r="P734" s="161"/>
      <c r="Q734" s="162"/>
      <c r="R734" s="162"/>
      <c r="S734" s="162"/>
      <c r="T734" s="162">
        <f t="shared" si="39"/>
        <v>0</v>
      </c>
      <c r="U734" s="162"/>
      <c r="V734" s="191"/>
      <c r="W734" s="191"/>
      <c r="X734" s="191"/>
      <c r="Y734" s="149"/>
      <c r="Z734" s="149"/>
      <c r="AA734" s="164"/>
      <c r="AB734" s="149"/>
      <c r="AC734" s="149"/>
      <c r="AD734" s="149"/>
      <c r="AE734" s="149"/>
      <c r="AF734" s="165" t="e">
        <f t="shared" si="40"/>
        <v>#DIV/0!</v>
      </c>
      <c r="AG734" s="166"/>
      <c r="AH734" s="166" t="b">
        <f t="shared" si="41"/>
        <v>1</v>
      </c>
    </row>
    <row r="735" spans="1:34" s="167" customFormat="1" ht="44.25" customHeight="1" thickBot="1" x14ac:dyDescent="0.3">
      <c r="A735" s="149"/>
      <c r="B735" s="149"/>
      <c r="C735" s="151"/>
      <c r="D735" s="149"/>
      <c r="E735" s="151" t="str">
        <f>IF(D735=1,'Tipo '!$B$2,IF(D735=2,'Tipo '!$B$3,IF(D735=3,'Tipo '!$B$4,IF(D735=4,'Tipo '!$B$5,IF(D735=5,'Tipo '!$B$6,IF(D735=6,'Tipo '!$B$7,IF(D735=7,'Tipo '!$B$8,IF(D735=8,'Tipo '!$B$9,IF(D735=9,'Tipo '!$B$10,IF(D735=10,'Tipo '!$B$11,IF(D735=11,'Tipo '!$B$12,IF(D735=12,'Tipo '!$B$13,IF(D735=13,'Tipo '!$B$14,IF(D735=14,'Tipo '!$B$15,IF(D735=15,'Tipo '!$B$16,IF(D735=16,'Tipo '!$B$17,IF(D735=17,'Tipo '!$B$18,IF(D735=18,'Tipo '!$B$19,IF(D735=19,'Tipo '!$B$20,IF(D735=20,'Tipo '!$B$21,"No ha seleccionado un tipo de contrato válido"))))))))))))))))))))</f>
        <v>No ha seleccionado un tipo de contrato válido</v>
      </c>
      <c r="F735" s="151"/>
      <c r="G735" s="151"/>
      <c r="H735" s="154"/>
      <c r="I735" s="154"/>
      <c r="J735" s="155"/>
      <c r="K735" s="156" t="str">
        <f>IF(J735=1,'Equivalencia BH-BMPT'!$D$2,IF(J735=2,'Equivalencia BH-BMPT'!$D$3,IF(J735=3,'Equivalencia BH-BMPT'!$D$4,IF(J735=4,'Equivalencia BH-BMPT'!$D$5,IF(J735=5,'Equivalencia BH-BMPT'!$D$6,IF(J735=6,'Equivalencia BH-BMPT'!$D$7,IF(J735=7,'Equivalencia BH-BMPT'!$D$8,IF(J735=8,'Equivalencia BH-BMPT'!$D$9,IF(J735=9,'Equivalencia BH-BMPT'!$D$10,IF(J735=10,'Equivalencia BH-BMPT'!$D$11,IF(J735=11,'Equivalencia BH-BMPT'!$D$12,IF(J735=12,'Equivalencia BH-BMPT'!$D$13,IF(J735=13,'Equivalencia BH-BMPT'!$D$14,IF(J735=14,'Equivalencia BH-BMPT'!$D$15,IF(J735=15,'Equivalencia BH-BMPT'!$D$16,IF(J735=16,'Equivalencia BH-BMPT'!$D$17,IF(J735=17,'Equivalencia BH-BMPT'!$D$18,IF(J735=18,'Equivalencia BH-BMPT'!$D$19,IF(J735=19,'Equivalencia BH-BMPT'!$D$20,IF(J735=20,'Equivalencia BH-BMPT'!$D$21,IF(J735=21,'Equivalencia BH-BMPT'!$D$22,IF(J735=22,'Equivalencia BH-BMPT'!$D$23,IF(J735=23,'Equivalencia BH-BMPT'!#REF!,IF(J735=24,'Equivalencia BH-BMPT'!$D$25,IF(J735=25,'Equivalencia BH-BMPT'!$D$26,IF(J735=26,'Equivalencia BH-BMPT'!$D$27,IF(J735=27,'Equivalencia BH-BMPT'!$D$28,IF(J735=28,'Equivalencia BH-BMPT'!$D$29,IF(J735=29,'Equivalencia BH-BMPT'!$D$30,IF(J735=30,'Equivalencia BH-BMPT'!$D$31,IF(J735=31,'Equivalencia BH-BMPT'!$D$32,IF(J735=32,'Equivalencia BH-BMPT'!$D$33,IF(J735=33,'Equivalencia BH-BMPT'!$D$34,IF(J735=34,'Equivalencia BH-BMPT'!$D$35,IF(J735=35,'Equivalencia BH-BMPT'!$D$36,IF(J735=36,'Equivalencia BH-BMPT'!$D$37,IF(J735=37,'Equivalencia BH-BMPT'!$D$38,IF(J735=38,'Equivalencia BH-BMPT'!#REF!,IF(J735=39,'Equivalencia BH-BMPT'!$D$40,IF(J735=40,'Equivalencia BH-BMPT'!$D$41,IF(J735=41,'Equivalencia BH-BMPT'!$D$42,IF(J735=42,'Equivalencia BH-BMPT'!$D$43,IF(J735=43,'Equivalencia BH-BMPT'!$D$44,IF(J735=44,'Equivalencia BH-BMPT'!$D$45,IF(J735=45,'Equivalencia BH-BMPT'!$D$46,"No ha seleccionado un número de programa")))))))))))))))))))))))))))))))))))))))))))))</f>
        <v>No ha seleccionado un número de programa</v>
      </c>
      <c r="L735" s="157"/>
      <c r="M735" s="149"/>
      <c r="N735" s="189"/>
      <c r="O735" s="190"/>
      <c r="P735" s="161"/>
      <c r="Q735" s="162"/>
      <c r="R735" s="162"/>
      <c r="S735" s="162"/>
      <c r="T735" s="162">
        <f t="shared" si="39"/>
        <v>0</v>
      </c>
      <c r="U735" s="162"/>
      <c r="V735" s="191"/>
      <c r="W735" s="191"/>
      <c r="X735" s="191"/>
      <c r="Y735" s="149"/>
      <c r="Z735" s="149"/>
      <c r="AA735" s="164"/>
      <c r="AB735" s="149"/>
      <c r="AC735" s="149"/>
      <c r="AD735" s="149"/>
      <c r="AE735" s="149"/>
      <c r="AF735" s="165" t="e">
        <f t="shared" si="40"/>
        <v>#DIV/0!</v>
      </c>
      <c r="AG735" s="166"/>
      <c r="AH735" s="166" t="b">
        <f t="shared" si="41"/>
        <v>1</v>
      </c>
    </row>
    <row r="736" spans="1:34" s="167" customFormat="1" ht="44.25" customHeight="1" thickBot="1" x14ac:dyDescent="0.3">
      <c r="A736" s="149"/>
      <c r="B736" s="149"/>
      <c r="C736" s="151"/>
      <c r="D736" s="149"/>
      <c r="E736" s="151" t="str">
        <f>IF(D736=1,'Tipo '!$B$2,IF(D736=2,'Tipo '!$B$3,IF(D736=3,'Tipo '!$B$4,IF(D736=4,'Tipo '!$B$5,IF(D736=5,'Tipo '!$B$6,IF(D736=6,'Tipo '!$B$7,IF(D736=7,'Tipo '!$B$8,IF(D736=8,'Tipo '!$B$9,IF(D736=9,'Tipo '!$B$10,IF(D736=10,'Tipo '!$B$11,IF(D736=11,'Tipo '!$B$12,IF(D736=12,'Tipo '!$B$13,IF(D736=13,'Tipo '!$B$14,IF(D736=14,'Tipo '!$B$15,IF(D736=15,'Tipo '!$B$16,IF(D736=16,'Tipo '!$B$17,IF(D736=17,'Tipo '!$B$18,IF(D736=18,'Tipo '!$B$19,IF(D736=19,'Tipo '!$B$20,IF(D736=20,'Tipo '!$B$21,"No ha seleccionado un tipo de contrato válido"))))))))))))))))))))</f>
        <v>No ha seleccionado un tipo de contrato válido</v>
      </c>
      <c r="F736" s="151"/>
      <c r="G736" s="151"/>
      <c r="H736" s="154"/>
      <c r="I736" s="154"/>
      <c r="J736" s="155"/>
      <c r="K736" s="156" t="str">
        <f>IF(J736=1,'Equivalencia BH-BMPT'!$D$2,IF(J736=2,'Equivalencia BH-BMPT'!$D$3,IF(J736=3,'Equivalencia BH-BMPT'!$D$4,IF(J736=4,'Equivalencia BH-BMPT'!$D$5,IF(J736=5,'Equivalencia BH-BMPT'!$D$6,IF(J736=6,'Equivalencia BH-BMPT'!$D$7,IF(J736=7,'Equivalencia BH-BMPT'!$D$8,IF(J736=8,'Equivalencia BH-BMPT'!$D$9,IF(J736=9,'Equivalencia BH-BMPT'!$D$10,IF(J736=10,'Equivalencia BH-BMPT'!$D$11,IF(J736=11,'Equivalencia BH-BMPT'!$D$12,IF(J736=12,'Equivalencia BH-BMPT'!$D$13,IF(J736=13,'Equivalencia BH-BMPT'!$D$14,IF(J736=14,'Equivalencia BH-BMPT'!$D$15,IF(J736=15,'Equivalencia BH-BMPT'!$D$16,IF(J736=16,'Equivalencia BH-BMPT'!$D$17,IF(J736=17,'Equivalencia BH-BMPT'!$D$18,IF(J736=18,'Equivalencia BH-BMPT'!$D$19,IF(J736=19,'Equivalencia BH-BMPT'!$D$20,IF(J736=20,'Equivalencia BH-BMPT'!$D$21,IF(J736=21,'Equivalencia BH-BMPT'!$D$22,IF(J736=22,'Equivalencia BH-BMPT'!$D$23,IF(J736=23,'Equivalencia BH-BMPT'!#REF!,IF(J736=24,'Equivalencia BH-BMPT'!$D$25,IF(J736=25,'Equivalencia BH-BMPT'!$D$26,IF(J736=26,'Equivalencia BH-BMPT'!$D$27,IF(J736=27,'Equivalencia BH-BMPT'!$D$28,IF(J736=28,'Equivalencia BH-BMPT'!$D$29,IF(J736=29,'Equivalencia BH-BMPT'!$D$30,IF(J736=30,'Equivalencia BH-BMPT'!$D$31,IF(J736=31,'Equivalencia BH-BMPT'!$D$32,IF(J736=32,'Equivalencia BH-BMPT'!$D$33,IF(J736=33,'Equivalencia BH-BMPT'!$D$34,IF(J736=34,'Equivalencia BH-BMPT'!$D$35,IF(J736=35,'Equivalencia BH-BMPT'!$D$36,IF(J736=36,'Equivalencia BH-BMPT'!$D$37,IF(J736=37,'Equivalencia BH-BMPT'!$D$38,IF(J736=38,'Equivalencia BH-BMPT'!#REF!,IF(J736=39,'Equivalencia BH-BMPT'!$D$40,IF(J736=40,'Equivalencia BH-BMPT'!$D$41,IF(J736=41,'Equivalencia BH-BMPT'!$D$42,IF(J736=42,'Equivalencia BH-BMPT'!$D$43,IF(J736=43,'Equivalencia BH-BMPT'!$D$44,IF(J736=44,'Equivalencia BH-BMPT'!$D$45,IF(J736=45,'Equivalencia BH-BMPT'!$D$46,"No ha seleccionado un número de programa")))))))))))))))))))))))))))))))))))))))))))))</f>
        <v>No ha seleccionado un número de programa</v>
      </c>
      <c r="L736" s="157"/>
      <c r="M736" s="149"/>
      <c r="N736" s="189"/>
      <c r="O736" s="190"/>
      <c r="P736" s="161"/>
      <c r="Q736" s="162"/>
      <c r="R736" s="162"/>
      <c r="S736" s="162"/>
      <c r="T736" s="162">
        <f t="shared" si="39"/>
        <v>0</v>
      </c>
      <c r="U736" s="162"/>
      <c r="V736" s="191"/>
      <c r="W736" s="191"/>
      <c r="X736" s="191"/>
      <c r="Y736" s="149"/>
      <c r="Z736" s="149"/>
      <c r="AA736" s="164"/>
      <c r="AB736" s="149"/>
      <c r="AC736" s="149"/>
      <c r="AD736" s="149"/>
      <c r="AE736" s="149"/>
      <c r="AF736" s="165" t="e">
        <f t="shared" si="40"/>
        <v>#DIV/0!</v>
      </c>
      <c r="AG736" s="166"/>
      <c r="AH736" s="166" t="b">
        <f t="shared" si="41"/>
        <v>1</v>
      </c>
    </row>
    <row r="737" spans="1:34" s="167" customFormat="1" ht="44.25" customHeight="1" thickBot="1" x14ac:dyDescent="0.3">
      <c r="A737" s="149"/>
      <c r="B737" s="149"/>
      <c r="C737" s="151"/>
      <c r="D737" s="149"/>
      <c r="E737" s="151" t="str">
        <f>IF(D737=1,'Tipo '!$B$2,IF(D737=2,'Tipo '!$B$3,IF(D737=3,'Tipo '!$B$4,IF(D737=4,'Tipo '!$B$5,IF(D737=5,'Tipo '!$B$6,IF(D737=6,'Tipo '!$B$7,IF(D737=7,'Tipo '!$B$8,IF(D737=8,'Tipo '!$B$9,IF(D737=9,'Tipo '!$B$10,IF(D737=10,'Tipo '!$B$11,IF(D737=11,'Tipo '!$B$12,IF(D737=12,'Tipo '!$B$13,IF(D737=13,'Tipo '!$B$14,IF(D737=14,'Tipo '!$B$15,IF(D737=15,'Tipo '!$B$16,IF(D737=16,'Tipo '!$B$17,IF(D737=17,'Tipo '!$B$18,IF(D737=18,'Tipo '!$B$19,IF(D737=19,'Tipo '!$B$20,IF(D737=20,'Tipo '!$B$21,"No ha seleccionado un tipo de contrato válido"))))))))))))))))))))</f>
        <v>No ha seleccionado un tipo de contrato válido</v>
      </c>
      <c r="F737" s="151"/>
      <c r="G737" s="151"/>
      <c r="H737" s="154"/>
      <c r="I737" s="154"/>
      <c r="J737" s="155"/>
      <c r="K737" s="156" t="str">
        <f>IF(J737=1,'Equivalencia BH-BMPT'!$D$2,IF(J737=2,'Equivalencia BH-BMPT'!$D$3,IF(J737=3,'Equivalencia BH-BMPT'!$D$4,IF(J737=4,'Equivalencia BH-BMPT'!$D$5,IF(J737=5,'Equivalencia BH-BMPT'!$D$6,IF(J737=6,'Equivalencia BH-BMPT'!$D$7,IF(J737=7,'Equivalencia BH-BMPT'!$D$8,IF(J737=8,'Equivalencia BH-BMPT'!$D$9,IF(J737=9,'Equivalencia BH-BMPT'!$D$10,IF(J737=10,'Equivalencia BH-BMPT'!$D$11,IF(J737=11,'Equivalencia BH-BMPT'!$D$12,IF(J737=12,'Equivalencia BH-BMPT'!$D$13,IF(J737=13,'Equivalencia BH-BMPT'!$D$14,IF(J737=14,'Equivalencia BH-BMPT'!$D$15,IF(J737=15,'Equivalencia BH-BMPT'!$D$16,IF(J737=16,'Equivalencia BH-BMPT'!$D$17,IF(J737=17,'Equivalencia BH-BMPT'!$D$18,IF(J737=18,'Equivalencia BH-BMPT'!$D$19,IF(J737=19,'Equivalencia BH-BMPT'!$D$20,IF(J737=20,'Equivalencia BH-BMPT'!$D$21,IF(J737=21,'Equivalencia BH-BMPT'!$D$22,IF(J737=22,'Equivalencia BH-BMPT'!$D$23,IF(J737=23,'Equivalencia BH-BMPT'!#REF!,IF(J737=24,'Equivalencia BH-BMPT'!$D$25,IF(J737=25,'Equivalencia BH-BMPT'!$D$26,IF(J737=26,'Equivalencia BH-BMPT'!$D$27,IF(J737=27,'Equivalencia BH-BMPT'!$D$28,IF(J737=28,'Equivalencia BH-BMPT'!$D$29,IF(J737=29,'Equivalencia BH-BMPT'!$D$30,IF(J737=30,'Equivalencia BH-BMPT'!$D$31,IF(J737=31,'Equivalencia BH-BMPT'!$D$32,IF(J737=32,'Equivalencia BH-BMPT'!$D$33,IF(J737=33,'Equivalencia BH-BMPT'!$D$34,IF(J737=34,'Equivalencia BH-BMPT'!$D$35,IF(J737=35,'Equivalencia BH-BMPT'!$D$36,IF(J737=36,'Equivalencia BH-BMPT'!$D$37,IF(J737=37,'Equivalencia BH-BMPT'!$D$38,IF(J737=38,'Equivalencia BH-BMPT'!#REF!,IF(J737=39,'Equivalencia BH-BMPT'!$D$40,IF(J737=40,'Equivalencia BH-BMPT'!$D$41,IF(J737=41,'Equivalencia BH-BMPT'!$D$42,IF(J737=42,'Equivalencia BH-BMPT'!$D$43,IF(J737=43,'Equivalencia BH-BMPT'!$D$44,IF(J737=44,'Equivalencia BH-BMPT'!$D$45,IF(J737=45,'Equivalencia BH-BMPT'!$D$46,"No ha seleccionado un número de programa")))))))))))))))))))))))))))))))))))))))))))))</f>
        <v>No ha seleccionado un número de programa</v>
      </c>
      <c r="L737" s="157"/>
      <c r="M737" s="149"/>
      <c r="N737" s="189"/>
      <c r="O737" s="190"/>
      <c r="P737" s="161"/>
      <c r="Q737" s="162"/>
      <c r="R737" s="162"/>
      <c r="S737" s="162"/>
      <c r="T737" s="162">
        <f t="shared" si="39"/>
        <v>0</v>
      </c>
      <c r="U737" s="162"/>
      <c r="V737" s="191"/>
      <c r="W737" s="191"/>
      <c r="X737" s="191"/>
      <c r="Y737" s="149"/>
      <c r="Z737" s="149"/>
      <c r="AA737" s="164"/>
      <c r="AB737" s="149"/>
      <c r="AC737" s="149"/>
      <c r="AD737" s="149"/>
      <c r="AE737" s="149"/>
      <c r="AF737" s="165" t="e">
        <f t="shared" si="40"/>
        <v>#DIV/0!</v>
      </c>
      <c r="AG737" s="166"/>
      <c r="AH737" s="166" t="b">
        <f t="shared" si="41"/>
        <v>1</v>
      </c>
    </row>
    <row r="738" spans="1:34" s="167" customFormat="1" ht="44.25" customHeight="1" thickBot="1" x14ac:dyDescent="0.3">
      <c r="A738" s="149"/>
      <c r="B738" s="149"/>
      <c r="C738" s="151"/>
      <c r="D738" s="149"/>
      <c r="E738" s="151" t="str">
        <f>IF(D738=1,'Tipo '!$B$2,IF(D738=2,'Tipo '!$B$3,IF(D738=3,'Tipo '!$B$4,IF(D738=4,'Tipo '!$B$5,IF(D738=5,'Tipo '!$B$6,IF(D738=6,'Tipo '!$B$7,IF(D738=7,'Tipo '!$B$8,IF(D738=8,'Tipo '!$B$9,IF(D738=9,'Tipo '!$B$10,IF(D738=10,'Tipo '!$B$11,IF(D738=11,'Tipo '!$B$12,IF(D738=12,'Tipo '!$B$13,IF(D738=13,'Tipo '!$B$14,IF(D738=14,'Tipo '!$B$15,IF(D738=15,'Tipo '!$B$16,IF(D738=16,'Tipo '!$B$17,IF(D738=17,'Tipo '!$B$18,IF(D738=18,'Tipo '!$B$19,IF(D738=19,'Tipo '!$B$20,IF(D738=20,'Tipo '!$B$21,"No ha seleccionado un tipo de contrato válido"))))))))))))))))))))</f>
        <v>No ha seleccionado un tipo de contrato válido</v>
      </c>
      <c r="F738" s="151"/>
      <c r="G738" s="151"/>
      <c r="H738" s="154"/>
      <c r="I738" s="154"/>
      <c r="J738" s="155"/>
      <c r="K738" s="156" t="str">
        <f>IF(J738=1,'Equivalencia BH-BMPT'!$D$2,IF(J738=2,'Equivalencia BH-BMPT'!$D$3,IF(J738=3,'Equivalencia BH-BMPT'!$D$4,IF(J738=4,'Equivalencia BH-BMPT'!$D$5,IF(J738=5,'Equivalencia BH-BMPT'!$D$6,IF(J738=6,'Equivalencia BH-BMPT'!$D$7,IF(J738=7,'Equivalencia BH-BMPT'!$D$8,IF(J738=8,'Equivalencia BH-BMPT'!$D$9,IF(J738=9,'Equivalencia BH-BMPT'!$D$10,IF(J738=10,'Equivalencia BH-BMPT'!$D$11,IF(J738=11,'Equivalencia BH-BMPT'!$D$12,IF(J738=12,'Equivalencia BH-BMPT'!$D$13,IF(J738=13,'Equivalencia BH-BMPT'!$D$14,IF(J738=14,'Equivalencia BH-BMPT'!$D$15,IF(J738=15,'Equivalencia BH-BMPT'!$D$16,IF(J738=16,'Equivalencia BH-BMPT'!$D$17,IF(J738=17,'Equivalencia BH-BMPT'!$D$18,IF(J738=18,'Equivalencia BH-BMPT'!$D$19,IF(J738=19,'Equivalencia BH-BMPT'!$D$20,IF(J738=20,'Equivalencia BH-BMPT'!$D$21,IF(J738=21,'Equivalencia BH-BMPT'!$D$22,IF(J738=22,'Equivalencia BH-BMPT'!$D$23,IF(J738=23,'Equivalencia BH-BMPT'!#REF!,IF(J738=24,'Equivalencia BH-BMPT'!$D$25,IF(J738=25,'Equivalencia BH-BMPT'!$D$26,IF(J738=26,'Equivalencia BH-BMPT'!$D$27,IF(J738=27,'Equivalencia BH-BMPT'!$D$28,IF(J738=28,'Equivalencia BH-BMPT'!$D$29,IF(J738=29,'Equivalencia BH-BMPT'!$D$30,IF(J738=30,'Equivalencia BH-BMPT'!$D$31,IF(J738=31,'Equivalencia BH-BMPT'!$D$32,IF(J738=32,'Equivalencia BH-BMPT'!$D$33,IF(J738=33,'Equivalencia BH-BMPT'!$D$34,IF(J738=34,'Equivalencia BH-BMPT'!$D$35,IF(J738=35,'Equivalencia BH-BMPT'!$D$36,IF(J738=36,'Equivalencia BH-BMPT'!$D$37,IF(J738=37,'Equivalencia BH-BMPT'!$D$38,IF(J738=38,'Equivalencia BH-BMPT'!#REF!,IF(J738=39,'Equivalencia BH-BMPT'!$D$40,IF(J738=40,'Equivalencia BH-BMPT'!$D$41,IF(J738=41,'Equivalencia BH-BMPT'!$D$42,IF(J738=42,'Equivalencia BH-BMPT'!$D$43,IF(J738=43,'Equivalencia BH-BMPT'!$D$44,IF(J738=44,'Equivalencia BH-BMPT'!$D$45,IF(J738=45,'Equivalencia BH-BMPT'!$D$46,"No ha seleccionado un número de programa")))))))))))))))))))))))))))))))))))))))))))))</f>
        <v>No ha seleccionado un número de programa</v>
      </c>
      <c r="L738" s="157"/>
      <c r="M738" s="149"/>
      <c r="N738" s="189"/>
      <c r="O738" s="190"/>
      <c r="P738" s="161"/>
      <c r="Q738" s="162"/>
      <c r="R738" s="162"/>
      <c r="S738" s="162"/>
      <c r="T738" s="162">
        <f t="shared" si="39"/>
        <v>0</v>
      </c>
      <c r="U738" s="162"/>
      <c r="V738" s="191"/>
      <c r="W738" s="191"/>
      <c r="X738" s="191"/>
      <c r="Y738" s="149"/>
      <c r="Z738" s="149"/>
      <c r="AA738" s="164"/>
      <c r="AB738" s="149"/>
      <c r="AC738" s="149"/>
      <c r="AD738" s="149"/>
      <c r="AE738" s="149"/>
      <c r="AF738" s="165" t="e">
        <f t="shared" si="40"/>
        <v>#DIV/0!</v>
      </c>
      <c r="AG738" s="166"/>
      <c r="AH738" s="166" t="b">
        <f t="shared" si="41"/>
        <v>1</v>
      </c>
    </row>
    <row r="739" spans="1:34" s="167" customFormat="1" ht="44.25" customHeight="1" thickBot="1" x14ac:dyDescent="0.3">
      <c r="A739" s="149"/>
      <c r="B739" s="149"/>
      <c r="C739" s="151"/>
      <c r="D739" s="149"/>
      <c r="E739" s="151" t="str">
        <f>IF(D739=1,'Tipo '!$B$2,IF(D739=2,'Tipo '!$B$3,IF(D739=3,'Tipo '!$B$4,IF(D739=4,'Tipo '!$B$5,IF(D739=5,'Tipo '!$B$6,IF(D739=6,'Tipo '!$B$7,IF(D739=7,'Tipo '!$B$8,IF(D739=8,'Tipo '!$B$9,IF(D739=9,'Tipo '!$B$10,IF(D739=10,'Tipo '!$B$11,IF(D739=11,'Tipo '!$B$12,IF(D739=12,'Tipo '!$B$13,IF(D739=13,'Tipo '!$B$14,IF(D739=14,'Tipo '!$B$15,IF(D739=15,'Tipo '!$B$16,IF(D739=16,'Tipo '!$B$17,IF(D739=17,'Tipo '!$B$18,IF(D739=18,'Tipo '!$B$19,IF(D739=19,'Tipo '!$B$20,IF(D739=20,'Tipo '!$B$21,"No ha seleccionado un tipo de contrato válido"))))))))))))))))))))</f>
        <v>No ha seleccionado un tipo de contrato válido</v>
      </c>
      <c r="F739" s="151"/>
      <c r="G739" s="151"/>
      <c r="H739" s="154"/>
      <c r="I739" s="154"/>
      <c r="J739" s="155"/>
      <c r="K739" s="156" t="str">
        <f>IF(J739=1,'Equivalencia BH-BMPT'!$D$2,IF(J739=2,'Equivalencia BH-BMPT'!$D$3,IF(J739=3,'Equivalencia BH-BMPT'!$D$4,IF(J739=4,'Equivalencia BH-BMPT'!$D$5,IF(J739=5,'Equivalencia BH-BMPT'!$D$6,IF(J739=6,'Equivalencia BH-BMPT'!$D$7,IF(J739=7,'Equivalencia BH-BMPT'!$D$8,IF(J739=8,'Equivalencia BH-BMPT'!$D$9,IF(J739=9,'Equivalencia BH-BMPT'!$D$10,IF(J739=10,'Equivalencia BH-BMPT'!$D$11,IF(J739=11,'Equivalencia BH-BMPT'!$D$12,IF(J739=12,'Equivalencia BH-BMPT'!$D$13,IF(J739=13,'Equivalencia BH-BMPT'!$D$14,IF(J739=14,'Equivalencia BH-BMPT'!$D$15,IF(J739=15,'Equivalencia BH-BMPT'!$D$16,IF(J739=16,'Equivalencia BH-BMPT'!$D$17,IF(J739=17,'Equivalencia BH-BMPT'!$D$18,IF(J739=18,'Equivalencia BH-BMPT'!$D$19,IF(J739=19,'Equivalencia BH-BMPT'!$D$20,IF(J739=20,'Equivalencia BH-BMPT'!$D$21,IF(J739=21,'Equivalencia BH-BMPT'!$D$22,IF(J739=22,'Equivalencia BH-BMPT'!$D$23,IF(J739=23,'Equivalencia BH-BMPT'!#REF!,IF(J739=24,'Equivalencia BH-BMPT'!$D$25,IF(J739=25,'Equivalencia BH-BMPT'!$D$26,IF(J739=26,'Equivalencia BH-BMPT'!$D$27,IF(J739=27,'Equivalencia BH-BMPT'!$D$28,IF(J739=28,'Equivalencia BH-BMPT'!$D$29,IF(J739=29,'Equivalencia BH-BMPT'!$D$30,IF(J739=30,'Equivalencia BH-BMPT'!$D$31,IF(J739=31,'Equivalencia BH-BMPT'!$D$32,IF(J739=32,'Equivalencia BH-BMPT'!$D$33,IF(J739=33,'Equivalencia BH-BMPT'!$D$34,IF(J739=34,'Equivalencia BH-BMPT'!$D$35,IF(J739=35,'Equivalencia BH-BMPT'!$D$36,IF(J739=36,'Equivalencia BH-BMPT'!$D$37,IF(J739=37,'Equivalencia BH-BMPT'!$D$38,IF(J739=38,'Equivalencia BH-BMPT'!#REF!,IF(J739=39,'Equivalencia BH-BMPT'!$D$40,IF(J739=40,'Equivalencia BH-BMPT'!$D$41,IF(J739=41,'Equivalencia BH-BMPT'!$D$42,IF(J739=42,'Equivalencia BH-BMPT'!$D$43,IF(J739=43,'Equivalencia BH-BMPT'!$D$44,IF(J739=44,'Equivalencia BH-BMPT'!$D$45,IF(J739=45,'Equivalencia BH-BMPT'!$D$46,"No ha seleccionado un número de programa")))))))))))))))))))))))))))))))))))))))))))))</f>
        <v>No ha seleccionado un número de programa</v>
      </c>
      <c r="L739" s="157"/>
      <c r="M739" s="149"/>
      <c r="N739" s="189"/>
      <c r="O739" s="190"/>
      <c r="P739" s="161"/>
      <c r="Q739" s="162"/>
      <c r="R739" s="162"/>
      <c r="S739" s="162"/>
      <c r="T739" s="162">
        <f t="shared" si="39"/>
        <v>0</v>
      </c>
      <c r="U739" s="162"/>
      <c r="V739" s="191"/>
      <c r="W739" s="191"/>
      <c r="X739" s="191"/>
      <c r="Y739" s="149"/>
      <c r="Z739" s="149"/>
      <c r="AA739" s="164"/>
      <c r="AB739" s="149"/>
      <c r="AC739" s="149"/>
      <c r="AD739" s="149"/>
      <c r="AE739" s="149"/>
      <c r="AF739" s="165" t="e">
        <f t="shared" si="40"/>
        <v>#DIV/0!</v>
      </c>
      <c r="AG739" s="166"/>
      <c r="AH739" s="166" t="b">
        <f t="shared" si="41"/>
        <v>1</v>
      </c>
    </row>
    <row r="740" spans="1:34" s="167" customFormat="1" ht="44.25" customHeight="1" thickBot="1" x14ac:dyDescent="0.3">
      <c r="A740" s="149"/>
      <c r="B740" s="149"/>
      <c r="C740" s="151"/>
      <c r="D740" s="149"/>
      <c r="E740" s="151" t="str">
        <f>IF(D740=1,'Tipo '!$B$2,IF(D740=2,'Tipo '!$B$3,IF(D740=3,'Tipo '!$B$4,IF(D740=4,'Tipo '!$B$5,IF(D740=5,'Tipo '!$B$6,IF(D740=6,'Tipo '!$B$7,IF(D740=7,'Tipo '!$B$8,IF(D740=8,'Tipo '!$B$9,IF(D740=9,'Tipo '!$B$10,IF(D740=10,'Tipo '!$B$11,IF(D740=11,'Tipo '!$B$12,IF(D740=12,'Tipo '!$B$13,IF(D740=13,'Tipo '!$B$14,IF(D740=14,'Tipo '!$B$15,IF(D740=15,'Tipo '!$B$16,IF(D740=16,'Tipo '!$B$17,IF(D740=17,'Tipo '!$B$18,IF(D740=18,'Tipo '!$B$19,IF(D740=19,'Tipo '!$B$20,IF(D740=20,'Tipo '!$B$21,"No ha seleccionado un tipo de contrato válido"))))))))))))))))))))</f>
        <v>No ha seleccionado un tipo de contrato válido</v>
      </c>
      <c r="F740" s="151"/>
      <c r="G740" s="151"/>
      <c r="H740" s="154"/>
      <c r="I740" s="154"/>
      <c r="J740" s="155"/>
      <c r="K740" s="156" t="str">
        <f>IF(J740=1,'Equivalencia BH-BMPT'!$D$2,IF(J740=2,'Equivalencia BH-BMPT'!$D$3,IF(J740=3,'Equivalencia BH-BMPT'!$D$4,IF(J740=4,'Equivalencia BH-BMPT'!$D$5,IF(J740=5,'Equivalencia BH-BMPT'!$D$6,IF(J740=6,'Equivalencia BH-BMPT'!$D$7,IF(J740=7,'Equivalencia BH-BMPT'!$D$8,IF(J740=8,'Equivalencia BH-BMPT'!$D$9,IF(J740=9,'Equivalencia BH-BMPT'!$D$10,IF(J740=10,'Equivalencia BH-BMPT'!$D$11,IF(J740=11,'Equivalencia BH-BMPT'!$D$12,IF(J740=12,'Equivalencia BH-BMPT'!$D$13,IF(J740=13,'Equivalencia BH-BMPT'!$D$14,IF(J740=14,'Equivalencia BH-BMPT'!$D$15,IF(J740=15,'Equivalencia BH-BMPT'!$D$16,IF(J740=16,'Equivalencia BH-BMPT'!$D$17,IF(J740=17,'Equivalencia BH-BMPT'!$D$18,IF(J740=18,'Equivalencia BH-BMPT'!$D$19,IF(J740=19,'Equivalencia BH-BMPT'!$D$20,IF(J740=20,'Equivalencia BH-BMPT'!$D$21,IF(J740=21,'Equivalencia BH-BMPT'!$D$22,IF(J740=22,'Equivalencia BH-BMPT'!$D$23,IF(J740=23,'Equivalencia BH-BMPT'!#REF!,IF(J740=24,'Equivalencia BH-BMPT'!$D$25,IF(J740=25,'Equivalencia BH-BMPT'!$D$26,IF(J740=26,'Equivalencia BH-BMPT'!$D$27,IF(J740=27,'Equivalencia BH-BMPT'!$D$28,IF(J740=28,'Equivalencia BH-BMPT'!$D$29,IF(J740=29,'Equivalencia BH-BMPT'!$D$30,IF(J740=30,'Equivalencia BH-BMPT'!$D$31,IF(J740=31,'Equivalencia BH-BMPT'!$D$32,IF(J740=32,'Equivalencia BH-BMPT'!$D$33,IF(J740=33,'Equivalencia BH-BMPT'!$D$34,IF(J740=34,'Equivalencia BH-BMPT'!$D$35,IF(J740=35,'Equivalencia BH-BMPT'!$D$36,IF(J740=36,'Equivalencia BH-BMPT'!$D$37,IF(J740=37,'Equivalencia BH-BMPT'!$D$38,IF(J740=38,'Equivalencia BH-BMPT'!#REF!,IF(J740=39,'Equivalencia BH-BMPT'!$D$40,IF(J740=40,'Equivalencia BH-BMPT'!$D$41,IF(J740=41,'Equivalencia BH-BMPT'!$D$42,IF(J740=42,'Equivalencia BH-BMPT'!$D$43,IF(J740=43,'Equivalencia BH-BMPT'!$D$44,IF(J740=44,'Equivalencia BH-BMPT'!$D$45,IF(J740=45,'Equivalencia BH-BMPT'!$D$46,"No ha seleccionado un número de programa")))))))))))))))))))))))))))))))))))))))))))))</f>
        <v>No ha seleccionado un número de programa</v>
      </c>
      <c r="L740" s="157"/>
      <c r="M740" s="149"/>
      <c r="N740" s="189"/>
      <c r="O740" s="190"/>
      <c r="P740" s="161"/>
      <c r="Q740" s="162"/>
      <c r="R740" s="162"/>
      <c r="S740" s="162"/>
      <c r="T740" s="162">
        <f t="shared" si="39"/>
        <v>0</v>
      </c>
      <c r="U740" s="162"/>
      <c r="V740" s="191"/>
      <c r="W740" s="191"/>
      <c r="X740" s="191"/>
      <c r="Y740" s="149"/>
      <c r="Z740" s="149"/>
      <c r="AA740" s="164"/>
      <c r="AB740" s="149"/>
      <c r="AC740" s="149"/>
      <c r="AD740" s="149"/>
      <c r="AE740" s="149"/>
      <c r="AF740" s="165" t="e">
        <f t="shared" si="40"/>
        <v>#DIV/0!</v>
      </c>
      <c r="AG740" s="166"/>
      <c r="AH740" s="166" t="b">
        <f t="shared" si="41"/>
        <v>1</v>
      </c>
    </row>
    <row r="741" spans="1:34" s="167" customFormat="1" ht="44.25" customHeight="1" thickBot="1" x14ac:dyDescent="0.3">
      <c r="A741" s="149"/>
      <c r="B741" s="149"/>
      <c r="C741" s="151"/>
      <c r="D741" s="149"/>
      <c r="E741" s="151" t="str">
        <f>IF(D741=1,'Tipo '!$B$2,IF(D741=2,'Tipo '!$B$3,IF(D741=3,'Tipo '!$B$4,IF(D741=4,'Tipo '!$B$5,IF(D741=5,'Tipo '!$B$6,IF(D741=6,'Tipo '!$B$7,IF(D741=7,'Tipo '!$B$8,IF(D741=8,'Tipo '!$B$9,IF(D741=9,'Tipo '!$B$10,IF(D741=10,'Tipo '!$B$11,IF(D741=11,'Tipo '!$B$12,IF(D741=12,'Tipo '!$B$13,IF(D741=13,'Tipo '!$B$14,IF(D741=14,'Tipo '!$B$15,IF(D741=15,'Tipo '!$B$16,IF(D741=16,'Tipo '!$B$17,IF(D741=17,'Tipo '!$B$18,IF(D741=18,'Tipo '!$B$19,IF(D741=19,'Tipo '!$B$20,IF(D741=20,'Tipo '!$B$21,"No ha seleccionado un tipo de contrato válido"))))))))))))))))))))</f>
        <v>No ha seleccionado un tipo de contrato válido</v>
      </c>
      <c r="F741" s="151"/>
      <c r="G741" s="151"/>
      <c r="H741" s="154"/>
      <c r="I741" s="154"/>
      <c r="J741" s="155"/>
      <c r="K741" s="156" t="str">
        <f>IF(J741=1,'Equivalencia BH-BMPT'!$D$2,IF(J741=2,'Equivalencia BH-BMPT'!$D$3,IF(J741=3,'Equivalencia BH-BMPT'!$D$4,IF(J741=4,'Equivalencia BH-BMPT'!$D$5,IF(J741=5,'Equivalencia BH-BMPT'!$D$6,IF(J741=6,'Equivalencia BH-BMPT'!$D$7,IF(J741=7,'Equivalencia BH-BMPT'!$D$8,IF(J741=8,'Equivalencia BH-BMPT'!$D$9,IF(J741=9,'Equivalencia BH-BMPT'!$D$10,IF(J741=10,'Equivalencia BH-BMPT'!$D$11,IF(J741=11,'Equivalencia BH-BMPT'!$D$12,IF(J741=12,'Equivalencia BH-BMPT'!$D$13,IF(J741=13,'Equivalencia BH-BMPT'!$D$14,IF(J741=14,'Equivalencia BH-BMPT'!$D$15,IF(J741=15,'Equivalencia BH-BMPT'!$D$16,IF(J741=16,'Equivalencia BH-BMPT'!$D$17,IF(J741=17,'Equivalencia BH-BMPT'!$D$18,IF(J741=18,'Equivalencia BH-BMPT'!$D$19,IF(J741=19,'Equivalencia BH-BMPT'!$D$20,IF(J741=20,'Equivalencia BH-BMPT'!$D$21,IF(J741=21,'Equivalencia BH-BMPT'!$D$22,IF(J741=22,'Equivalencia BH-BMPT'!$D$23,IF(J741=23,'Equivalencia BH-BMPT'!#REF!,IF(J741=24,'Equivalencia BH-BMPT'!$D$25,IF(J741=25,'Equivalencia BH-BMPT'!$D$26,IF(J741=26,'Equivalencia BH-BMPT'!$D$27,IF(J741=27,'Equivalencia BH-BMPT'!$D$28,IF(J741=28,'Equivalencia BH-BMPT'!$D$29,IF(J741=29,'Equivalencia BH-BMPT'!$D$30,IF(J741=30,'Equivalencia BH-BMPT'!$D$31,IF(J741=31,'Equivalencia BH-BMPT'!$D$32,IF(J741=32,'Equivalencia BH-BMPT'!$D$33,IF(J741=33,'Equivalencia BH-BMPT'!$D$34,IF(J741=34,'Equivalencia BH-BMPT'!$D$35,IF(J741=35,'Equivalencia BH-BMPT'!$D$36,IF(J741=36,'Equivalencia BH-BMPT'!$D$37,IF(J741=37,'Equivalencia BH-BMPT'!$D$38,IF(J741=38,'Equivalencia BH-BMPT'!#REF!,IF(J741=39,'Equivalencia BH-BMPT'!$D$40,IF(J741=40,'Equivalencia BH-BMPT'!$D$41,IF(J741=41,'Equivalencia BH-BMPT'!$D$42,IF(J741=42,'Equivalencia BH-BMPT'!$D$43,IF(J741=43,'Equivalencia BH-BMPT'!$D$44,IF(J741=44,'Equivalencia BH-BMPT'!$D$45,IF(J741=45,'Equivalencia BH-BMPT'!$D$46,"No ha seleccionado un número de programa")))))))))))))))))))))))))))))))))))))))))))))</f>
        <v>No ha seleccionado un número de programa</v>
      </c>
      <c r="L741" s="157"/>
      <c r="M741" s="149"/>
      <c r="N741" s="189"/>
      <c r="O741" s="190"/>
      <c r="P741" s="161"/>
      <c r="Q741" s="162"/>
      <c r="R741" s="162"/>
      <c r="S741" s="162"/>
      <c r="T741" s="162">
        <f t="shared" si="39"/>
        <v>0</v>
      </c>
      <c r="U741" s="162"/>
      <c r="V741" s="191"/>
      <c r="W741" s="191"/>
      <c r="X741" s="191"/>
      <c r="Y741" s="149"/>
      <c r="Z741" s="149"/>
      <c r="AA741" s="164"/>
      <c r="AB741" s="149"/>
      <c r="AC741" s="149"/>
      <c r="AD741" s="149"/>
      <c r="AE741" s="149"/>
      <c r="AF741" s="165" t="e">
        <f t="shared" si="40"/>
        <v>#DIV/0!</v>
      </c>
      <c r="AG741" s="166"/>
      <c r="AH741" s="166" t="b">
        <f t="shared" si="41"/>
        <v>1</v>
      </c>
    </row>
    <row r="742" spans="1:34" s="167" customFormat="1" ht="44.25" customHeight="1" thickBot="1" x14ac:dyDescent="0.3">
      <c r="A742" s="149"/>
      <c r="B742" s="149"/>
      <c r="C742" s="151"/>
      <c r="D742" s="149"/>
      <c r="E742" s="151" t="str">
        <f>IF(D742=1,'Tipo '!$B$2,IF(D742=2,'Tipo '!$B$3,IF(D742=3,'Tipo '!$B$4,IF(D742=4,'Tipo '!$B$5,IF(D742=5,'Tipo '!$B$6,IF(D742=6,'Tipo '!$B$7,IF(D742=7,'Tipo '!$B$8,IF(D742=8,'Tipo '!$B$9,IF(D742=9,'Tipo '!$B$10,IF(D742=10,'Tipo '!$B$11,IF(D742=11,'Tipo '!$B$12,IF(D742=12,'Tipo '!$B$13,IF(D742=13,'Tipo '!$B$14,IF(D742=14,'Tipo '!$B$15,IF(D742=15,'Tipo '!$B$16,IF(D742=16,'Tipo '!$B$17,IF(D742=17,'Tipo '!$B$18,IF(D742=18,'Tipo '!$B$19,IF(D742=19,'Tipo '!$B$20,IF(D742=20,'Tipo '!$B$21,"No ha seleccionado un tipo de contrato válido"))))))))))))))))))))</f>
        <v>No ha seleccionado un tipo de contrato válido</v>
      </c>
      <c r="F742" s="151"/>
      <c r="G742" s="151"/>
      <c r="H742" s="154"/>
      <c r="I742" s="154"/>
      <c r="J742" s="155"/>
      <c r="K742" s="156" t="str">
        <f>IF(J742=1,'Equivalencia BH-BMPT'!$D$2,IF(J742=2,'Equivalencia BH-BMPT'!$D$3,IF(J742=3,'Equivalencia BH-BMPT'!$D$4,IF(J742=4,'Equivalencia BH-BMPT'!$D$5,IF(J742=5,'Equivalencia BH-BMPT'!$D$6,IF(J742=6,'Equivalencia BH-BMPT'!$D$7,IF(J742=7,'Equivalencia BH-BMPT'!$D$8,IF(J742=8,'Equivalencia BH-BMPT'!$D$9,IF(J742=9,'Equivalencia BH-BMPT'!$D$10,IF(J742=10,'Equivalencia BH-BMPT'!$D$11,IF(J742=11,'Equivalencia BH-BMPT'!$D$12,IF(J742=12,'Equivalencia BH-BMPT'!$D$13,IF(J742=13,'Equivalencia BH-BMPT'!$D$14,IF(J742=14,'Equivalencia BH-BMPT'!$D$15,IF(J742=15,'Equivalencia BH-BMPT'!$D$16,IF(J742=16,'Equivalencia BH-BMPT'!$D$17,IF(J742=17,'Equivalencia BH-BMPT'!$D$18,IF(J742=18,'Equivalencia BH-BMPT'!$D$19,IF(J742=19,'Equivalencia BH-BMPT'!$D$20,IF(J742=20,'Equivalencia BH-BMPT'!$D$21,IF(J742=21,'Equivalencia BH-BMPT'!$D$22,IF(J742=22,'Equivalencia BH-BMPT'!$D$23,IF(J742=23,'Equivalencia BH-BMPT'!#REF!,IF(J742=24,'Equivalencia BH-BMPT'!$D$25,IF(J742=25,'Equivalencia BH-BMPT'!$D$26,IF(J742=26,'Equivalencia BH-BMPT'!$D$27,IF(J742=27,'Equivalencia BH-BMPT'!$D$28,IF(J742=28,'Equivalencia BH-BMPT'!$D$29,IF(J742=29,'Equivalencia BH-BMPT'!$D$30,IF(J742=30,'Equivalencia BH-BMPT'!$D$31,IF(J742=31,'Equivalencia BH-BMPT'!$D$32,IF(J742=32,'Equivalencia BH-BMPT'!$D$33,IF(J742=33,'Equivalencia BH-BMPT'!$D$34,IF(J742=34,'Equivalencia BH-BMPT'!$D$35,IF(J742=35,'Equivalencia BH-BMPT'!$D$36,IF(J742=36,'Equivalencia BH-BMPT'!$D$37,IF(J742=37,'Equivalencia BH-BMPT'!$D$38,IF(J742=38,'Equivalencia BH-BMPT'!#REF!,IF(J742=39,'Equivalencia BH-BMPT'!$D$40,IF(J742=40,'Equivalencia BH-BMPT'!$D$41,IF(J742=41,'Equivalencia BH-BMPT'!$D$42,IF(J742=42,'Equivalencia BH-BMPT'!$D$43,IF(J742=43,'Equivalencia BH-BMPT'!$D$44,IF(J742=44,'Equivalencia BH-BMPT'!$D$45,IF(J742=45,'Equivalencia BH-BMPT'!$D$46,"No ha seleccionado un número de programa")))))))))))))))))))))))))))))))))))))))))))))</f>
        <v>No ha seleccionado un número de programa</v>
      </c>
      <c r="L742" s="157"/>
      <c r="M742" s="149"/>
      <c r="N742" s="189"/>
      <c r="O742" s="190"/>
      <c r="P742" s="161"/>
      <c r="Q742" s="162"/>
      <c r="R742" s="162"/>
      <c r="S742" s="162"/>
      <c r="T742" s="162">
        <f t="shared" si="39"/>
        <v>0</v>
      </c>
      <c r="U742" s="162"/>
      <c r="V742" s="191"/>
      <c r="W742" s="191"/>
      <c r="X742" s="191"/>
      <c r="Y742" s="149"/>
      <c r="Z742" s="149"/>
      <c r="AA742" s="164"/>
      <c r="AB742" s="149"/>
      <c r="AC742" s="149"/>
      <c r="AD742" s="149"/>
      <c r="AE742" s="149"/>
      <c r="AF742" s="165" t="e">
        <f t="shared" si="40"/>
        <v>#DIV/0!</v>
      </c>
      <c r="AG742" s="166"/>
      <c r="AH742" s="166" t="b">
        <f t="shared" si="41"/>
        <v>1</v>
      </c>
    </row>
    <row r="743" spans="1:34" s="167" customFormat="1" ht="44.25" customHeight="1" thickBot="1" x14ac:dyDescent="0.3">
      <c r="A743" s="149"/>
      <c r="B743" s="149"/>
      <c r="C743" s="151"/>
      <c r="D743" s="149"/>
      <c r="E743" s="151" t="str">
        <f>IF(D743=1,'Tipo '!$B$2,IF(D743=2,'Tipo '!$B$3,IF(D743=3,'Tipo '!$B$4,IF(D743=4,'Tipo '!$B$5,IF(D743=5,'Tipo '!$B$6,IF(D743=6,'Tipo '!$B$7,IF(D743=7,'Tipo '!$B$8,IF(D743=8,'Tipo '!$B$9,IF(D743=9,'Tipo '!$B$10,IF(D743=10,'Tipo '!$B$11,IF(D743=11,'Tipo '!$B$12,IF(D743=12,'Tipo '!$B$13,IF(D743=13,'Tipo '!$B$14,IF(D743=14,'Tipo '!$B$15,IF(D743=15,'Tipo '!$B$16,IF(D743=16,'Tipo '!$B$17,IF(D743=17,'Tipo '!$B$18,IF(D743=18,'Tipo '!$B$19,IF(D743=19,'Tipo '!$B$20,IF(D743=20,'Tipo '!$B$21,"No ha seleccionado un tipo de contrato válido"))))))))))))))))))))</f>
        <v>No ha seleccionado un tipo de contrato válido</v>
      </c>
      <c r="F743" s="151"/>
      <c r="G743" s="151"/>
      <c r="H743" s="154"/>
      <c r="I743" s="154"/>
      <c r="J743" s="155"/>
      <c r="K743" s="156" t="str">
        <f>IF(J743=1,'Equivalencia BH-BMPT'!$D$2,IF(J743=2,'Equivalencia BH-BMPT'!$D$3,IF(J743=3,'Equivalencia BH-BMPT'!$D$4,IF(J743=4,'Equivalencia BH-BMPT'!$D$5,IF(J743=5,'Equivalencia BH-BMPT'!$D$6,IF(J743=6,'Equivalencia BH-BMPT'!$D$7,IF(J743=7,'Equivalencia BH-BMPT'!$D$8,IF(J743=8,'Equivalencia BH-BMPT'!$D$9,IF(J743=9,'Equivalencia BH-BMPT'!$D$10,IF(J743=10,'Equivalencia BH-BMPT'!$D$11,IF(J743=11,'Equivalencia BH-BMPT'!$D$12,IF(J743=12,'Equivalencia BH-BMPT'!$D$13,IF(J743=13,'Equivalencia BH-BMPT'!$D$14,IF(J743=14,'Equivalencia BH-BMPT'!$D$15,IF(J743=15,'Equivalencia BH-BMPT'!$D$16,IF(J743=16,'Equivalencia BH-BMPT'!$D$17,IF(J743=17,'Equivalencia BH-BMPT'!$D$18,IF(J743=18,'Equivalencia BH-BMPT'!$D$19,IF(J743=19,'Equivalencia BH-BMPT'!$D$20,IF(J743=20,'Equivalencia BH-BMPT'!$D$21,IF(J743=21,'Equivalencia BH-BMPT'!$D$22,IF(J743=22,'Equivalencia BH-BMPT'!$D$23,IF(J743=23,'Equivalencia BH-BMPT'!#REF!,IF(J743=24,'Equivalencia BH-BMPT'!$D$25,IF(J743=25,'Equivalencia BH-BMPT'!$D$26,IF(J743=26,'Equivalencia BH-BMPT'!$D$27,IF(J743=27,'Equivalencia BH-BMPT'!$D$28,IF(J743=28,'Equivalencia BH-BMPT'!$D$29,IF(J743=29,'Equivalencia BH-BMPT'!$D$30,IF(J743=30,'Equivalencia BH-BMPT'!$D$31,IF(J743=31,'Equivalencia BH-BMPT'!$D$32,IF(J743=32,'Equivalencia BH-BMPT'!$D$33,IF(J743=33,'Equivalencia BH-BMPT'!$D$34,IF(J743=34,'Equivalencia BH-BMPT'!$D$35,IF(J743=35,'Equivalencia BH-BMPT'!$D$36,IF(J743=36,'Equivalencia BH-BMPT'!$D$37,IF(J743=37,'Equivalencia BH-BMPT'!$D$38,IF(J743=38,'Equivalencia BH-BMPT'!#REF!,IF(J743=39,'Equivalencia BH-BMPT'!$D$40,IF(J743=40,'Equivalencia BH-BMPT'!$D$41,IF(J743=41,'Equivalencia BH-BMPT'!$D$42,IF(J743=42,'Equivalencia BH-BMPT'!$D$43,IF(J743=43,'Equivalencia BH-BMPT'!$D$44,IF(J743=44,'Equivalencia BH-BMPT'!$D$45,IF(J743=45,'Equivalencia BH-BMPT'!$D$46,"No ha seleccionado un número de programa")))))))))))))))))))))))))))))))))))))))))))))</f>
        <v>No ha seleccionado un número de programa</v>
      </c>
      <c r="L743" s="157"/>
      <c r="M743" s="149"/>
      <c r="N743" s="189"/>
      <c r="O743" s="190"/>
      <c r="P743" s="161"/>
      <c r="Q743" s="162"/>
      <c r="R743" s="162"/>
      <c r="S743" s="162"/>
      <c r="T743" s="162">
        <f t="shared" si="39"/>
        <v>0</v>
      </c>
      <c r="U743" s="162"/>
      <c r="V743" s="191"/>
      <c r="W743" s="191"/>
      <c r="X743" s="191"/>
      <c r="Y743" s="149"/>
      <c r="Z743" s="149"/>
      <c r="AA743" s="164"/>
      <c r="AB743" s="149"/>
      <c r="AC743" s="149"/>
      <c r="AD743" s="149"/>
      <c r="AE743" s="149"/>
      <c r="AF743" s="165" t="e">
        <f t="shared" si="40"/>
        <v>#DIV/0!</v>
      </c>
      <c r="AG743" s="166"/>
      <c r="AH743" s="166" t="b">
        <f t="shared" si="41"/>
        <v>1</v>
      </c>
    </row>
    <row r="744" spans="1:34" s="167" customFormat="1" ht="44.25" customHeight="1" thickBot="1" x14ac:dyDescent="0.3">
      <c r="A744" s="149"/>
      <c r="B744" s="149"/>
      <c r="C744" s="151"/>
      <c r="D744" s="149"/>
      <c r="E744" s="151" t="str">
        <f>IF(D744=1,'Tipo '!$B$2,IF(D744=2,'Tipo '!$B$3,IF(D744=3,'Tipo '!$B$4,IF(D744=4,'Tipo '!$B$5,IF(D744=5,'Tipo '!$B$6,IF(D744=6,'Tipo '!$B$7,IF(D744=7,'Tipo '!$B$8,IF(D744=8,'Tipo '!$B$9,IF(D744=9,'Tipo '!$B$10,IF(D744=10,'Tipo '!$B$11,IF(D744=11,'Tipo '!$B$12,IF(D744=12,'Tipo '!$B$13,IF(D744=13,'Tipo '!$B$14,IF(D744=14,'Tipo '!$B$15,IF(D744=15,'Tipo '!$B$16,IF(D744=16,'Tipo '!$B$17,IF(D744=17,'Tipo '!$B$18,IF(D744=18,'Tipo '!$B$19,IF(D744=19,'Tipo '!$B$20,IF(D744=20,'Tipo '!$B$21,"No ha seleccionado un tipo de contrato válido"))))))))))))))))))))</f>
        <v>No ha seleccionado un tipo de contrato válido</v>
      </c>
      <c r="F744" s="151"/>
      <c r="G744" s="151"/>
      <c r="H744" s="154"/>
      <c r="I744" s="154"/>
      <c r="J744" s="155"/>
      <c r="K744" s="156" t="str">
        <f>IF(J744=1,'Equivalencia BH-BMPT'!$D$2,IF(J744=2,'Equivalencia BH-BMPT'!$D$3,IF(J744=3,'Equivalencia BH-BMPT'!$D$4,IF(J744=4,'Equivalencia BH-BMPT'!$D$5,IF(J744=5,'Equivalencia BH-BMPT'!$D$6,IF(J744=6,'Equivalencia BH-BMPT'!$D$7,IF(J744=7,'Equivalencia BH-BMPT'!$D$8,IF(J744=8,'Equivalencia BH-BMPT'!$D$9,IF(J744=9,'Equivalencia BH-BMPT'!$D$10,IF(J744=10,'Equivalencia BH-BMPT'!$D$11,IF(J744=11,'Equivalencia BH-BMPT'!$D$12,IF(J744=12,'Equivalencia BH-BMPT'!$D$13,IF(J744=13,'Equivalencia BH-BMPT'!$D$14,IF(J744=14,'Equivalencia BH-BMPT'!$D$15,IF(J744=15,'Equivalencia BH-BMPT'!$D$16,IF(J744=16,'Equivalencia BH-BMPT'!$D$17,IF(J744=17,'Equivalencia BH-BMPT'!$D$18,IF(J744=18,'Equivalencia BH-BMPT'!$D$19,IF(J744=19,'Equivalencia BH-BMPT'!$D$20,IF(J744=20,'Equivalencia BH-BMPT'!$D$21,IF(J744=21,'Equivalencia BH-BMPT'!$D$22,IF(J744=22,'Equivalencia BH-BMPT'!$D$23,IF(J744=23,'Equivalencia BH-BMPT'!#REF!,IF(J744=24,'Equivalencia BH-BMPT'!$D$25,IF(J744=25,'Equivalencia BH-BMPT'!$D$26,IF(J744=26,'Equivalencia BH-BMPT'!$D$27,IF(J744=27,'Equivalencia BH-BMPT'!$D$28,IF(J744=28,'Equivalencia BH-BMPT'!$D$29,IF(J744=29,'Equivalencia BH-BMPT'!$D$30,IF(J744=30,'Equivalencia BH-BMPT'!$D$31,IF(J744=31,'Equivalencia BH-BMPT'!$D$32,IF(J744=32,'Equivalencia BH-BMPT'!$D$33,IF(J744=33,'Equivalencia BH-BMPT'!$D$34,IF(J744=34,'Equivalencia BH-BMPT'!$D$35,IF(J744=35,'Equivalencia BH-BMPT'!$D$36,IF(J744=36,'Equivalencia BH-BMPT'!$D$37,IF(J744=37,'Equivalencia BH-BMPT'!$D$38,IF(J744=38,'Equivalencia BH-BMPT'!#REF!,IF(J744=39,'Equivalencia BH-BMPT'!$D$40,IF(J744=40,'Equivalencia BH-BMPT'!$D$41,IF(J744=41,'Equivalencia BH-BMPT'!$D$42,IF(J744=42,'Equivalencia BH-BMPT'!$D$43,IF(J744=43,'Equivalencia BH-BMPT'!$D$44,IF(J744=44,'Equivalencia BH-BMPT'!$D$45,IF(J744=45,'Equivalencia BH-BMPT'!$D$46,"No ha seleccionado un número de programa")))))))))))))))))))))))))))))))))))))))))))))</f>
        <v>No ha seleccionado un número de programa</v>
      </c>
      <c r="L744" s="157"/>
      <c r="M744" s="149"/>
      <c r="N744" s="189"/>
      <c r="O744" s="190"/>
      <c r="P744" s="161"/>
      <c r="Q744" s="162"/>
      <c r="R744" s="162"/>
      <c r="S744" s="162"/>
      <c r="T744" s="162">
        <f t="shared" si="39"/>
        <v>0</v>
      </c>
      <c r="U744" s="162"/>
      <c r="V744" s="191"/>
      <c r="W744" s="191"/>
      <c r="X744" s="191"/>
      <c r="Y744" s="149"/>
      <c r="Z744" s="149"/>
      <c r="AA744" s="164"/>
      <c r="AB744" s="149"/>
      <c r="AC744" s="149"/>
      <c r="AD744" s="149"/>
      <c r="AE744" s="149"/>
      <c r="AF744" s="165" t="e">
        <f t="shared" si="40"/>
        <v>#DIV/0!</v>
      </c>
      <c r="AG744" s="166"/>
      <c r="AH744" s="166" t="b">
        <f t="shared" si="41"/>
        <v>1</v>
      </c>
    </row>
    <row r="745" spans="1:34" s="167" customFormat="1" ht="44.25" customHeight="1" thickBot="1" x14ac:dyDescent="0.3">
      <c r="A745" s="149"/>
      <c r="B745" s="149"/>
      <c r="C745" s="151"/>
      <c r="D745" s="149"/>
      <c r="E745" s="151" t="str">
        <f>IF(D745=1,'Tipo '!$B$2,IF(D745=2,'Tipo '!$B$3,IF(D745=3,'Tipo '!$B$4,IF(D745=4,'Tipo '!$B$5,IF(D745=5,'Tipo '!$B$6,IF(D745=6,'Tipo '!$B$7,IF(D745=7,'Tipo '!$B$8,IF(D745=8,'Tipo '!$B$9,IF(D745=9,'Tipo '!$B$10,IF(D745=10,'Tipo '!$B$11,IF(D745=11,'Tipo '!$B$12,IF(D745=12,'Tipo '!$B$13,IF(D745=13,'Tipo '!$B$14,IF(D745=14,'Tipo '!$B$15,IF(D745=15,'Tipo '!$B$16,IF(D745=16,'Tipo '!$B$17,IF(D745=17,'Tipo '!$B$18,IF(D745=18,'Tipo '!$B$19,IF(D745=19,'Tipo '!$B$20,IF(D745=20,'Tipo '!$B$21,"No ha seleccionado un tipo de contrato válido"))))))))))))))))))))</f>
        <v>No ha seleccionado un tipo de contrato válido</v>
      </c>
      <c r="F745" s="151"/>
      <c r="G745" s="151"/>
      <c r="H745" s="154"/>
      <c r="I745" s="154"/>
      <c r="J745" s="155"/>
      <c r="K745" s="156" t="str">
        <f>IF(J745=1,'Equivalencia BH-BMPT'!$D$2,IF(J745=2,'Equivalencia BH-BMPT'!$D$3,IF(J745=3,'Equivalencia BH-BMPT'!$D$4,IF(J745=4,'Equivalencia BH-BMPT'!$D$5,IF(J745=5,'Equivalencia BH-BMPT'!$D$6,IF(J745=6,'Equivalencia BH-BMPT'!$D$7,IF(J745=7,'Equivalencia BH-BMPT'!$D$8,IF(J745=8,'Equivalencia BH-BMPT'!$D$9,IF(J745=9,'Equivalencia BH-BMPT'!$D$10,IF(J745=10,'Equivalencia BH-BMPT'!$D$11,IF(J745=11,'Equivalencia BH-BMPT'!$D$12,IF(J745=12,'Equivalencia BH-BMPT'!$D$13,IF(J745=13,'Equivalencia BH-BMPT'!$D$14,IF(J745=14,'Equivalencia BH-BMPT'!$D$15,IF(J745=15,'Equivalencia BH-BMPT'!$D$16,IF(J745=16,'Equivalencia BH-BMPT'!$D$17,IF(J745=17,'Equivalencia BH-BMPT'!$D$18,IF(J745=18,'Equivalencia BH-BMPT'!$D$19,IF(J745=19,'Equivalencia BH-BMPT'!$D$20,IF(J745=20,'Equivalencia BH-BMPT'!$D$21,IF(J745=21,'Equivalencia BH-BMPT'!$D$22,IF(J745=22,'Equivalencia BH-BMPT'!$D$23,IF(J745=23,'Equivalencia BH-BMPT'!#REF!,IF(J745=24,'Equivalencia BH-BMPT'!$D$25,IF(J745=25,'Equivalencia BH-BMPT'!$D$26,IF(J745=26,'Equivalencia BH-BMPT'!$D$27,IF(J745=27,'Equivalencia BH-BMPT'!$D$28,IF(J745=28,'Equivalencia BH-BMPT'!$D$29,IF(J745=29,'Equivalencia BH-BMPT'!$D$30,IF(J745=30,'Equivalencia BH-BMPT'!$D$31,IF(J745=31,'Equivalencia BH-BMPT'!$D$32,IF(J745=32,'Equivalencia BH-BMPT'!$D$33,IF(J745=33,'Equivalencia BH-BMPT'!$D$34,IF(J745=34,'Equivalencia BH-BMPT'!$D$35,IF(J745=35,'Equivalencia BH-BMPT'!$D$36,IF(J745=36,'Equivalencia BH-BMPT'!$D$37,IF(J745=37,'Equivalencia BH-BMPT'!$D$38,IF(J745=38,'Equivalencia BH-BMPT'!#REF!,IF(J745=39,'Equivalencia BH-BMPT'!$D$40,IF(J745=40,'Equivalencia BH-BMPT'!$D$41,IF(J745=41,'Equivalencia BH-BMPT'!$D$42,IF(J745=42,'Equivalencia BH-BMPT'!$D$43,IF(J745=43,'Equivalencia BH-BMPT'!$D$44,IF(J745=44,'Equivalencia BH-BMPT'!$D$45,IF(J745=45,'Equivalencia BH-BMPT'!$D$46,"No ha seleccionado un número de programa")))))))))))))))))))))))))))))))))))))))))))))</f>
        <v>No ha seleccionado un número de programa</v>
      </c>
      <c r="L745" s="157"/>
      <c r="M745" s="149"/>
      <c r="N745" s="189"/>
      <c r="O745" s="190"/>
      <c r="P745" s="161"/>
      <c r="Q745" s="162"/>
      <c r="R745" s="162"/>
      <c r="S745" s="162"/>
      <c r="T745" s="162">
        <f t="shared" si="39"/>
        <v>0</v>
      </c>
      <c r="U745" s="162"/>
      <c r="V745" s="191"/>
      <c r="W745" s="191"/>
      <c r="X745" s="191"/>
      <c r="Y745" s="149"/>
      <c r="Z745" s="149"/>
      <c r="AA745" s="164"/>
      <c r="AB745" s="149"/>
      <c r="AC745" s="149"/>
      <c r="AD745" s="149"/>
      <c r="AE745" s="149"/>
      <c r="AF745" s="165" t="e">
        <f t="shared" si="40"/>
        <v>#DIV/0!</v>
      </c>
      <c r="AG745" s="166"/>
      <c r="AH745" s="166" t="b">
        <f t="shared" si="41"/>
        <v>1</v>
      </c>
    </row>
    <row r="746" spans="1:34" s="167" customFormat="1" ht="44.25" customHeight="1" thickBot="1" x14ac:dyDescent="0.3">
      <c r="A746" s="149"/>
      <c r="B746" s="149"/>
      <c r="C746" s="151"/>
      <c r="D746" s="149"/>
      <c r="E746" s="151" t="str">
        <f>IF(D746=1,'Tipo '!$B$2,IF(D746=2,'Tipo '!$B$3,IF(D746=3,'Tipo '!$B$4,IF(D746=4,'Tipo '!$B$5,IF(D746=5,'Tipo '!$B$6,IF(D746=6,'Tipo '!$B$7,IF(D746=7,'Tipo '!$B$8,IF(D746=8,'Tipo '!$B$9,IF(D746=9,'Tipo '!$B$10,IF(D746=10,'Tipo '!$B$11,IF(D746=11,'Tipo '!$B$12,IF(D746=12,'Tipo '!$B$13,IF(D746=13,'Tipo '!$B$14,IF(D746=14,'Tipo '!$B$15,IF(D746=15,'Tipo '!$B$16,IF(D746=16,'Tipo '!$B$17,IF(D746=17,'Tipo '!$B$18,IF(D746=18,'Tipo '!$B$19,IF(D746=19,'Tipo '!$B$20,IF(D746=20,'Tipo '!$B$21,"No ha seleccionado un tipo de contrato válido"))))))))))))))))))))</f>
        <v>No ha seleccionado un tipo de contrato válido</v>
      </c>
      <c r="F746" s="151"/>
      <c r="G746" s="151"/>
      <c r="H746" s="154"/>
      <c r="I746" s="154"/>
      <c r="J746" s="155"/>
      <c r="K746" s="156" t="str">
        <f>IF(J746=1,'Equivalencia BH-BMPT'!$D$2,IF(J746=2,'Equivalencia BH-BMPT'!$D$3,IF(J746=3,'Equivalencia BH-BMPT'!$D$4,IF(J746=4,'Equivalencia BH-BMPT'!$D$5,IF(J746=5,'Equivalencia BH-BMPT'!$D$6,IF(J746=6,'Equivalencia BH-BMPT'!$D$7,IF(J746=7,'Equivalencia BH-BMPT'!$D$8,IF(J746=8,'Equivalencia BH-BMPT'!$D$9,IF(J746=9,'Equivalencia BH-BMPT'!$D$10,IF(J746=10,'Equivalencia BH-BMPT'!$D$11,IF(J746=11,'Equivalencia BH-BMPT'!$D$12,IF(J746=12,'Equivalencia BH-BMPT'!$D$13,IF(J746=13,'Equivalencia BH-BMPT'!$D$14,IF(J746=14,'Equivalencia BH-BMPT'!$D$15,IF(J746=15,'Equivalencia BH-BMPT'!$D$16,IF(J746=16,'Equivalencia BH-BMPT'!$D$17,IF(J746=17,'Equivalencia BH-BMPT'!$D$18,IF(J746=18,'Equivalencia BH-BMPT'!$D$19,IF(J746=19,'Equivalencia BH-BMPT'!$D$20,IF(J746=20,'Equivalencia BH-BMPT'!$D$21,IF(J746=21,'Equivalencia BH-BMPT'!$D$22,IF(J746=22,'Equivalencia BH-BMPT'!$D$23,IF(J746=23,'Equivalencia BH-BMPT'!#REF!,IF(J746=24,'Equivalencia BH-BMPT'!$D$25,IF(J746=25,'Equivalencia BH-BMPT'!$D$26,IF(J746=26,'Equivalencia BH-BMPT'!$D$27,IF(J746=27,'Equivalencia BH-BMPT'!$D$28,IF(J746=28,'Equivalencia BH-BMPT'!$D$29,IF(J746=29,'Equivalencia BH-BMPT'!$D$30,IF(J746=30,'Equivalencia BH-BMPT'!$D$31,IF(J746=31,'Equivalencia BH-BMPT'!$D$32,IF(J746=32,'Equivalencia BH-BMPT'!$D$33,IF(J746=33,'Equivalencia BH-BMPT'!$D$34,IF(J746=34,'Equivalencia BH-BMPT'!$D$35,IF(J746=35,'Equivalencia BH-BMPT'!$D$36,IF(J746=36,'Equivalencia BH-BMPT'!$D$37,IF(J746=37,'Equivalencia BH-BMPT'!$D$38,IF(J746=38,'Equivalencia BH-BMPT'!#REF!,IF(J746=39,'Equivalencia BH-BMPT'!$D$40,IF(J746=40,'Equivalencia BH-BMPT'!$D$41,IF(J746=41,'Equivalencia BH-BMPT'!$D$42,IF(J746=42,'Equivalencia BH-BMPT'!$D$43,IF(J746=43,'Equivalencia BH-BMPT'!$D$44,IF(J746=44,'Equivalencia BH-BMPT'!$D$45,IF(J746=45,'Equivalencia BH-BMPT'!$D$46,"No ha seleccionado un número de programa")))))))))))))))))))))))))))))))))))))))))))))</f>
        <v>No ha seleccionado un número de programa</v>
      </c>
      <c r="L746" s="157"/>
      <c r="M746" s="149"/>
      <c r="N746" s="189"/>
      <c r="O746" s="190"/>
      <c r="P746" s="161"/>
      <c r="Q746" s="162"/>
      <c r="R746" s="162"/>
      <c r="S746" s="162"/>
      <c r="T746" s="162">
        <f t="shared" si="39"/>
        <v>0</v>
      </c>
      <c r="U746" s="162"/>
      <c r="V746" s="191"/>
      <c r="W746" s="191"/>
      <c r="X746" s="191"/>
      <c r="Y746" s="149"/>
      <c r="Z746" s="149"/>
      <c r="AA746" s="164"/>
      <c r="AB746" s="149"/>
      <c r="AC746" s="149"/>
      <c r="AD746" s="149"/>
      <c r="AE746" s="149"/>
      <c r="AF746" s="165" t="e">
        <f t="shared" si="40"/>
        <v>#DIV/0!</v>
      </c>
      <c r="AG746" s="166"/>
      <c r="AH746" s="166" t="b">
        <f t="shared" si="41"/>
        <v>1</v>
      </c>
    </row>
    <row r="747" spans="1:34" s="167" customFormat="1" ht="44.25" customHeight="1" thickBot="1" x14ac:dyDescent="0.3">
      <c r="A747" s="149"/>
      <c r="B747" s="149"/>
      <c r="C747" s="151"/>
      <c r="D747" s="149"/>
      <c r="E747" s="151" t="str">
        <f>IF(D747=1,'Tipo '!$B$2,IF(D747=2,'Tipo '!$B$3,IF(D747=3,'Tipo '!$B$4,IF(D747=4,'Tipo '!$B$5,IF(D747=5,'Tipo '!$B$6,IF(D747=6,'Tipo '!$B$7,IF(D747=7,'Tipo '!$B$8,IF(D747=8,'Tipo '!$B$9,IF(D747=9,'Tipo '!$B$10,IF(D747=10,'Tipo '!$B$11,IF(D747=11,'Tipo '!$B$12,IF(D747=12,'Tipo '!$B$13,IF(D747=13,'Tipo '!$B$14,IF(D747=14,'Tipo '!$B$15,IF(D747=15,'Tipo '!$B$16,IF(D747=16,'Tipo '!$B$17,IF(D747=17,'Tipo '!$B$18,IF(D747=18,'Tipo '!$B$19,IF(D747=19,'Tipo '!$B$20,IF(D747=20,'Tipo '!$B$21,"No ha seleccionado un tipo de contrato válido"))))))))))))))))))))</f>
        <v>No ha seleccionado un tipo de contrato válido</v>
      </c>
      <c r="F747" s="151"/>
      <c r="G747" s="151"/>
      <c r="H747" s="154"/>
      <c r="I747" s="154"/>
      <c r="J747" s="155"/>
      <c r="K747" s="156" t="str">
        <f>IF(J747=1,'Equivalencia BH-BMPT'!$D$2,IF(J747=2,'Equivalencia BH-BMPT'!$D$3,IF(J747=3,'Equivalencia BH-BMPT'!$D$4,IF(J747=4,'Equivalencia BH-BMPT'!$D$5,IF(J747=5,'Equivalencia BH-BMPT'!$D$6,IF(J747=6,'Equivalencia BH-BMPT'!$D$7,IF(J747=7,'Equivalencia BH-BMPT'!$D$8,IF(J747=8,'Equivalencia BH-BMPT'!$D$9,IF(J747=9,'Equivalencia BH-BMPT'!$D$10,IF(J747=10,'Equivalencia BH-BMPT'!$D$11,IF(J747=11,'Equivalencia BH-BMPT'!$D$12,IF(J747=12,'Equivalencia BH-BMPT'!$D$13,IF(J747=13,'Equivalencia BH-BMPT'!$D$14,IF(J747=14,'Equivalencia BH-BMPT'!$D$15,IF(J747=15,'Equivalencia BH-BMPT'!$D$16,IF(J747=16,'Equivalencia BH-BMPT'!$D$17,IF(J747=17,'Equivalencia BH-BMPT'!$D$18,IF(J747=18,'Equivalencia BH-BMPT'!$D$19,IF(J747=19,'Equivalencia BH-BMPT'!$D$20,IF(J747=20,'Equivalencia BH-BMPT'!$D$21,IF(J747=21,'Equivalencia BH-BMPT'!$D$22,IF(J747=22,'Equivalencia BH-BMPT'!$D$23,IF(J747=23,'Equivalencia BH-BMPT'!#REF!,IF(J747=24,'Equivalencia BH-BMPT'!$D$25,IF(J747=25,'Equivalencia BH-BMPT'!$D$26,IF(J747=26,'Equivalencia BH-BMPT'!$D$27,IF(J747=27,'Equivalencia BH-BMPT'!$D$28,IF(J747=28,'Equivalencia BH-BMPT'!$D$29,IF(J747=29,'Equivalencia BH-BMPT'!$D$30,IF(J747=30,'Equivalencia BH-BMPT'!$D$31,IF(J747=31,'Equivalencia BH-BMPT'!$D$32,IF(J747=32,'Equivalencia BH-BMPT'!$D$33,IF(J747=33,'Equivalencia BH-BMPT'!$D$34,IF(J747=34,'Equivalencia BH-BMPT'!$D$35,IF(J747=35,'Equivalencia BH-BMPT'!$D$36,IF(J747=36,'Equivalencia BH-BMPT'!$D$37,IF(J747=37,'Equivalencia BH-BMPT'!$D$38,IF(J747=38,'Equivalencia BH-BMPT'!#REF!,IF(J747=39,'Equivalencia BH-BMPT'!$D$40,IF(J747=40,'Equivalencia BH-BMPT'!$D$41,IF(J747=41,'Equivalencia BH-BMPT'!$D$42,IF(J747=42,'Equivalencia BH-BMPT'!$D$43,IF(J747=43,'Equivalencia BH-BMPT'!$D$44,IF(J747=44,'Equivalencia BH-BMPT'!$D$45,IF(J747=45,'Equivalencia BH-BMPT'!$D$46,"No ha seleccionado un número de programa")))))))))))))))))))))))))))))))))))))))))))))</f>
        <v>No ha seleccionado un número de programa</v>
      </c>
      <c r="L747" s="157"/>
      <c r="M747" s="149"/>
      <c r="N747" s="189"/>
      <c r="O747" s="190"/>
      <c r="P747" s="161"/>
      <c r="Q747" s="162"/>
      <c r="R747" s="162"/>
      <c r="S747" s="162"/>
      <c r="T747" s="162">
        <f t="shared" si="39"/>
        <v>0</v>
      </c>
      <c r="U747" s="162"/>
      <c r="V747" s="191"/>
      <c r="W747" s="191"/>
      <c r="X747" s="191"/>
      <c r="Y747" s="149"/>
      <c r="Z747" s="149"/>
      <c r="AA747" s="164"/>
      <c r="AB747" s="149"/>
      <c r="AC747" s="149"/>
      <c r="AD747" s="149"/>
      <c r="AE747" s="149"/>
      <c r="AF747" s="165" t="e">
        <f t="shared" si="40"/>
        <v>#DIV/0!</v>
      </c>
      <c r="AG747" s="166"/>
      <c r="AH747" s="166" t="b">
        <f t="shared" si="41"/>
        <v>1</v>
      </c>
    </row>
    <row r="748" spans="1:34" s="167" customFormat="1" ht="44.25" customHeight="1" thickBot="1" x14ac:dyDescent="0.3">
      <c r="A748" s="149"/>
      <c r="B748" s="149"/>
      <c r="C748" s="151"/>
      <c r="D748" s="149"/>
      <c r="E748" s="151" t="str">
        <f>IF(D748=1,'Tipo '!$B$2,IF(D748=2,'Tipo '!$B$3,IF(D748=3,'Tipo '!$B$4,IF(D748=4,'Tipo '!$B$5,IF(D748=5,'Tipo '!$B$6,IF(D748=6,'Tipo '!$B$7,IF(D748=7,'Tipo '!$B$8,IF(D748=8,'Tipo '!$B$9,IF(D748=9,'Tipo '!$B$10,IF(D748=10,'Tipo '!$B$11,IF(D748=11,'Tipo '!$B$12,IF(D748=12,'Tipo '!$B$13,IF(D748=13,'Tipo '!$B$14,IF(D748=14,'Tipo '!$B$15,IF(D748=15,'Tipo '!$B$16,IF(D748=16,'Tipo '!$B$17,IF(D748=17,'Tipo '!$B$18,IF(D748=18,'Tipo '!$B$19,IF(D748=19,'Tipo '!$B$20,IF(D748=20,'Tipo '!$B$21,"No ha seleccionado un tipo de contrato válido"))))))))))))))))))))</f>
        <v>No ha seleccionado un tipo de contrato válido</v>
      </c>
      <c r="F748" s="151"/>
      <c r="G748" s="151"/>
      <c r="H748" s="154"/>
      <c r="I748" s="154"/>
      <c r="J748" s="155"/>
      <c r="K748" s="156" t="str">
        <f>IF(J748=1,'Equivalencia BH-BMPT'!$D$2,IF(J748=2,'Equivalencia BH-BMPT'!$D$3,IF(J748=3,'Equivalencia BH-BMPT'!$D$4,IF(J748=4,'Equivalencia BH-BMPT'!$D$5,IF(J748=5,'Equivalencia BH-BMPT'!$D$6,IF(J748=6,'Equivalencia BH-BMPT'!$D$7,IF(J748=7,'Equivalencia BH-BMPT'!$D$8,IF(J748=8,'Equivalencia BH-BMPT'!$D$9,IF(J748=9,'Equivalencia BH-BMPT'!$D$10,IF(J748=10,'Equivalencia BH-BMPT'!$D$11,IF(J748=11,'Equivalencia BH-BMPT'!$D$12,IF(J748=12,'Equivalencia BH-BMPT'!$D$13,IF(J748=13,'Equivalencia BH-BMPT'!$D$14,IF(J748=14,'Equivalencia BH-BMPT'!$D$15,IF(J748=15,'Equivalencia BH-BMPT'!$D$16,IF(J748=16,'Equivalencia BH-BMPT'!$D$17,IF(J748=17,'Equivalencia BH-BMPT'!$D$18,IF(J748=18,'Equivalencia BH-BMPT'!$D$19,IF(J748=19,'Equivalencia BH-BMPT'!$D$20,IF(J748=20,'Equivalencia BH-BMPT'!$D$21,IF(J748=21,'Equivalencia BH-BMPT'!$D$22,IF(J748=22,'Equivalencia BH-BMPT'!$D$23,IF(J748=23,'Equivalencia BH-BMPT'!#REF!,IF(J748=24,'Equivalencia BH-BMPT'!$D$25,IF(J748=25,'Equivalencia BH-BMPT'!$D$26,IF(J748=26,'Equivalencia BH-BMPT'!$D$27,IF(J748=27,'Equivalencia BH-BMPT'!$D$28,IF(J748=28,'Equivalencia BH-BMPT'!$D$29,IF(J748=29,'Equivalencia BH-BMPT'!$D$30,IF(J748=30,'Equivalencia BH-BMPT'!$D$31,IF(J748=31,'Equivalencia BH-BMPT'!$D$32,IF(J748=32,'Equivalencia BH-BMPT'!$D$33,IF(J748=33,'Equivalencia BH-BMPT'!$D$34,IF(J748=34,'Equivalencia BH-BMPT'!$D$35,IF(J748=35,'Equivalencia BH-BMPT'!$D$36,IF(J748=36,'Equivalencia BH-BMPT'!$D$37,IF(J748=37,'Equivalencia BH-BMPT'!$D$38,IF(J748=38,'Equivalencia BH-BMPT'!#REF!,IF(J748=39,'Equivalencia BH-BMPT'!$D$40,IF(J748=40,'Equivalencia BH-BMPT'!$D$41,IF(J748=41,'Equivalencia BH-BMPT'!$D$42,IF(J748=42,'Equivalencia BH-BMPT'!$D$43,IF(J748=43,'Equivalencia BH-BMPT'!$D$44,IF(J748=44,'Equivalencia BH-BMPT'!$D$45,IF(J748=45,'Equivalencia BH-BMPT'!$D$46,"No ha seleccionado un número de programa")))))))))))))))))))))))))))))))))))))))))))))</f>
        <v>No ha seleccionado un número de programa</v>
      </c>
      <c r="L748" s="157"/>
      <c r="M748" s="149"/>
      <c r="N748" s="189"/>
      <c r="O748" s="190"/>
      <c r="P748" s="161"/>
      <c r="Q748" s="162"/>
      <c r="R748" s="162"/>
      <c r="S748" s="162"/>
      <c r="T748" s="162">
        <f t="shared" si="39"/>
        <v>0</v>
      </c>
      <c r="U748" s="162"/>
      <c r="V748" s="191"/>
      <c r="W748" s="191"/>
      <c r="X748" s="191"/>
      <c r="Y748" s="149"/>
      <c r="Z748" s="149"/>
      <c r="AA748" s="164"/>
      <c r="AB748" s="149"/>
      <c r="AC748" s="149"/>
      <c r="AD748" s="149"/>
      <c r="AE748" s="149"/>
      <c r="AF748" s="165" t="e">
        <f t="shared" si="40"/>
        <v>#DIV/0!</v>
      </c>
      <c r="AG748" s="166"/>
      <c r="AH748" s="166" t="b">
        <f t="shared" si="41"/>
        <v>1</v>
      </c>
    </row>
    <row r="749" spans="1:34" s="167" customFormat="1" ht="44.25" customHeight="1" thickBot="1" x14ac:dyDescent="0.3">
      <c r="A749" s="149"/>
      <c r="B749" s="149"/>
      <c r="C749" s="151"/>
      <c r="D749" s="149"/>
      <c r="E749" s="151" t="str">
        <f>IF(D749=1,'Tipo '!$B$2,IF(D749=2,'Tipo '!$B$3,IF(D749=3,'Tipo '!$B$4,IF(D749=4,'Tipo '!$B$5,IF(D749=5,'Tipo '!$B$6,IF(D749=6,'Tipo '!$B$7,IF(D749=7,'Tipo '!$B$8,IF(D749=8,'Tipo '!$B$9,IF(D749=9,'Tipo '!$B$10,IF(D749=10,'Tipo '!$B$11,IF(D749=11,'Tipo '!$B$12,IF(D749=12,'Tipo '!$B$13,IF(D749=13,'Tipo '!$B$14,IF(D749=14,'Tipo '!$B$15,IF(D749=15,'Tipo '!$B$16,IF(D749=16,'Tipo '!$B$17,IF(D749=17,'Tipo '!$B$18,IF(D749=18,'Tipo '!$B$19,IF(D749=19,'Tipo '!$B$20,IF(D749=20,'Tipo '!$B$21,"No ha seleccionado un tipo de contrato válido"))))))))))))))))))))</f>
        <v>No ha seleccionado un tipo de contrato válido</v>
      </c>
      <c r="F749" s="151"/>
      <c r="G749" s="151"/>
      <c r="H749" s="154"/>
      <c r="I749" s="154"/>
      <c r="J749" s="155"/>
      <c r="K749" s="156" t="str">
        <f>IF(J749=1,'Equivalencia BH-BMPT'!$D$2,IF(J749=2,'Equivalencia BH-BMPT'!$D$3,IF(J749=3,'Equivalencia BH-BMPT'!$D$4,IF(J749=4,'Equivalencia BH-BMPT'!$D$5,IF(J749=5,'Equivalencia BH-BMPT'!$D$6,IF(J749=6,'Equivalencia BH-BMPT'!$D$7,IF(J749=7,'Equivalencia BH-BMPT'!$D$8,IF(J749=8,'Equivalencia BH-BMPT'!$D$9,IF(J749=9,'Equivalencia BH-BMPT'!$D$10,IF(J749=10,'Equivalencia BH-BMPT'!$D$11,IF(J749=11,'Equivalencia BH-BMPT'!$D$12,IF(J749=12,'Equivalencia BH-BMPT'!$D$13,IF(J749=13,'Equivalencia BH-BMPT'!$D$14,IF(J749=14,'Equivalencia BH-BMPT'!$D$15,IF(J749=15,'Equivalencia BH-BMPT'!$D$16,IF(J749=16,'Equivalencia BH-BMPT'!$D$17,IF(J749=17,'Equivalencia BH-BMPT'!$D$18,IF(J749=18,'Equivalencia BH-BMPT'!$D$19,IF(J749=19,'Equivalencia BH-BMPT'!$D$20,IF(J749=20,'Equivalencia BH-BMPT'!$D$21,IF(J749=21,'Equivalencia BH-BMPT'!$D$22,IF(J749=22,'Equivalencia BH-BMPT'!$D$23,IF(J749=23,'Equivalencia BH-BMPT'!#REF!,IF(J749=24,'Equivalencia BH-BMPT'!$D$25,IF(J749=25,'Equivalencia BH-BMPT'!$D$26,IF(J749=26,'Equivalencia BH-BMPT'!$D$27,IF(J749=27,'Equivalencia BH-BMPT'!$D$28,IF(J749=28,'Equivalencia BH-BMPT'!$D$29,IF(J749=29,'Equivalencia BH-BMPT'!$D$30,IF(J749=30,'Equivalencia BH-BMPT'!$D$31,IF(J749=31,'Equivalencia BH-BMPT'!$D$32,IF(J749=32,'Equivalencia BH-BMPT'!$D$33,IF(J749=33,'Equivalencia BH-BMPT'!$D$34,IF(J749=34,'Equivalencia BH-BMPT'!$D$35,IF(J749=35,'Equivalencia BH-BMPT'!$D$36,IF(J749=36,'Equivalencia BH-BMPT'!$D$37,IF(J749=37,'Equivalencia BH-BMPT'!$D$38,IF(J749=38,'Equivalencia BH-BMPT'!#REF!,IF(J749=39,'Equivalencia BH-BMPT'!$D$40,IF(J749=40,'Equivalencia BH-BMPT'!$D$41,IF(J749=41,'Equivalencia BH-BMPT'!$D$42,IF(J749=42,'Equivalencia BH-BMPT'!$D$43,IF(J749=43,'Equivalencia BH-BMPT'!$D$44,IF(J749=44,'Equivalencia BH-BMPT'!$D$45,IF(J749=45,'Equivalencia BH-BMPT'!$D$46,"No ha seleccionado un número de programa")))))))))))))))))))))))))))))))))))))))))))))</f>
        <v>No ha seleccionado un número de programa</v>
      </c>
      <c r="L749" s="157"/>
      <c r="M749" s="149"/>
      <c r="N749" s="189"/>
      <c r="O749" s="190"/>
      <c r="P749" s="161"/>
      <c r="Q749" s="162"/>
      <c r="R749" s="162"/>
      <c r="S749" s="162"/>
      <c r="T749" s="162">
        <f t="shared" si="39"/>
        <v>0</v>
      </c>
      <c r="U749" s="162"/>
      <c r="V749" s="191"/>
      <c r="W749" s="191"/>
      <c r="X749" s="191"/>
      <c r="Y749" s="149"/>
      <c r="Z749" s="149"/>
      <c r="AA749" s="164"/>
      <c r="AB749" s="149"/>
      <c r="AC749" s="149"/>
      <c r="AD749" s="149"/>
      <c r="AE749" s="149"/>
      <c r="AF749" s="165" t="e">
        <f t="shared" si="40"/>
        <v>#DIV/0!</v>
      </c>
      <c r="AG749" s="166"/>
      <c r="AH749" s="166" t="b">
        <f t="shared" si="41"/>
        <v>1</v>
      </c>
    </row>
    <row r="750" spans="1:34" s="167" customFormat="1" ht="44.25" customHeight="1" thickBot="1" x14ac:dyDescent="0.3">
      <c r="A750" s="149"/>
      <c r="B750" s="149"/>
      <c r="C750" s="151"/>
      <c r="D750" s="149"/>
      <c r="E750" s="151" t="str">
        <f>IF(D750=1,'Tipo '!$B$2,IF(D750=2,'Tipo '!$B$3,IF(D750=3,'Tipo '!$B$4,IF(D750=4,'Tipo '!$B$5,IF(D750=5,'Tipo '!$B$6,IF(D750=6,'Tipo '!$B$7,IF(D750=7,'Tipo '!$B$8,IF(D750=8,'Tipo '!$B$9,IF(D750=9,'Tipo '!$B$10,IF(D750=10,'Tipo '!$B$11,IF(D750=11,'Tipo '!$B$12,IF(D750=12,'Tipo '!$B$13,IF(D750=13,'Tipo '!$B$14,IF(D750=14,'Tipo '!$B$15,IF(D750=15,'Tipo '!$B$16,IF(D750=16,'Tipo '!$B$17,IF(D750=17,'Tipo '!$B$18,IF(D750=18,'Tipo '!$B$19,IF(D750=19,'Tipo '!$B$20,IF(D750=20,'Tipo '!$B$21,"No ha seleccionado un tipo de contrato válido"))))))))))))))))))))</f>
        <v>No ha seleccionado un tipo de contrato válido</v>
      </c>
      <c r="F750" s="151"/>
      <c r="G750" s="151"/>
      <c r="H750" s="154"/>
      <c r="I750" s="154"/>
      <c r="J750" s="155"/>
      <c r="K750" s="156" t="str">
        <f>IF(J750=1,'Equivalencia BH-BMPT'!$D$2,IF(J750=2,'Equivalencia BH-BMPT'!$D$3,IF(J750=3,'Equivalencia BH-BMPT'!$D$4,IF(J750=4,'Equivalencia BH-BMPT'!$D$5,IF(J750=5,'Equivalencia BH-BMPT'!$D$6,IF(J750=6,'Equivalencia BH-BMPT'!$D$7,IF(J750=7,'Equivalencia BH-BMPT'!$D$8,IF(J750=8,'Equivalencia BH-BMPT'!$D$9,IF(J750=9,'Equivalencia BH-BMPT'!$D$10,IF(J750=10,'Equivalencia BH-BMPT'!$D$11,IF(J750=11,'Equivalencia BH-BMPT'!$D$12,IF(J750=12,'Equivalencia BH-BMPT'!$D$13,IF(J750=13,'Equivalencia BH-BMPT'!$D$14,IF(J750=14,'Equivalencia BH-BMPT'!$D$15,IF(J750=15,'Equivalencia BH-BMPT'!$D$16,IF(J750=16,'Equivalencia BH-BMPT'!$D$17,IF(J750=17,'Equivalencia BH-BMPT'!$D$18,IF(J750=18,'Equivalencia BH-BMPT'!$D$19,IF(J750=19,'Equivalencia BH-BMPT'!$D$20,IF(J750=20,'Equivalencia BH-BMPT'!$D$21,IF(J750=21,'Equivalencia BH-BMPT'!$D$22,IF(J750=22,'Equivalencia BH-BMPT'!$D$23,IF(J750=23,'Equivalencia BH-BMPT'!#REF!,IF(J750=24,'Equivalencia BH-BMPT'!$D$25,IF(J750=25,'Equivalencia BH-BMPT'!$D$26,IF(J750=26,'Equivalencia BH-BMPT'!$D$27,IF(J750=27,'Equivalencia BH-BMPT'!$D$28,IF(J750=28,'Equivalencia BH-BMPT'!$D$29,IF(J750=29,'Equivalencia BH-BMPT'!$D$30,IF(J750=30,'Equivalencia BH-BMPT'!$D$31,IF(J750=31,'Equivalencia BH-BMPT'!$D$32,IF(J750=32,'Equivalencia BH-BMPT'!$D$33,IF(J750=33,'Equivalencia BH-BMPT'!$D$34,IF(J750=34,'Equivalencia BH-BMPT'!$D$35,IF(J750=35,'Equivalencia BH-BMPT'!$D$36,IF(J750=36,'Equivalencia BH-BMPT'!$D$37,IF(J750=37,'Equivalencia BH-BMPT'!$D$38,IF(J750=38,'Equivalencia BH-BMPT'!#REF!,IF(J750=39,'Equivalencia BH-BMPT'!$D$40,IF(J750=40,'Equivalencia BH-BMPT'!$D$41,IF(J750=41,'Equivalencia BH-BMPT'!$D$42,IF(J750=42,'Equivalencia BH-BMPT'!$D$43,IF(J750=43,'Equivalencia BH-BMPT'!$D$44,IF(J750=44,'Equivalencia BH-BMPT'!$D$45,IF(J750=45,'Equivalencia BH-BMPT'!$D$46,"No ha seleccionado un número de programa")))))))))))))))))))))))))))))))))))))))))))))</f>
        <v>No ha seleccionado un número de programa</v>
      </c>
      <c r="L750" s="157"/>
      <c r="M750" s="149"/>
      <c r="N750" s="189"/>
      <c r="O750" s="190"/>
      <c r="P750" s="161"/>
      <c r="Q750" s="162"/>
      <c r="R750" s="162"/>
      <c r="S750" s="162"/>
      <c r="T750" s="162">
        <f t="shared" si="39"/>
        <v>0</v>
      </c>
      <c r="U750" s="162"/>
      <c r="V750" s="191"/>
      <c r="W750" s="191"/>
      <c r="X750" s="191"/>
      <c r="Y750" s="149"/>
      <c r="Z750" s="149"/>
      <c r="AA750" s="164"/>
      <c r="AB750" s="149"/>
      <c r="AC750" s="149"/>
      <c r="AD750" s="149"/>
      <c r="AE750" s="149"/>
      <c r="AF750" s="165" t="e">
        <f t="shared" si="40"/>
        <v>#DIV/0!</v>
      </c>
      <c r="AG750" s="166"/>
      <c r="AH750" s="166" t="b">
        <f t="shared" si="41"/>
        <v>1</v>
      </c>
    </row>
    <row r="751" spans="1:34" s="167" customFormat="1" ht="44.25" customHeight="1" thickBot="1" x14ac:dyDescent="0.3">
      <c r="A751" s="149"/>
      <c r="B751" s="149"/>
      <c r="C751" s="151"/>
      <c r="D751" s="149"/>
      <c r="E751" s="151" t="str">
        <f>IF(D751=1,'Tipo '!$B$2,IF(D751=2,'Tipo '!$B$3,IF(D751=3,'Tipo '!$B$4,IF(D751=4,'Tipo '!$B$5,IF(D751=5,'Tipo '!$B$6,IF(D751=6,'Tipo '!$B$7,IF(D751=7,'Tipo '!$B$8,IF(D751=8,'Tipo '!$B$9,IF(D751=9,'Tipo '!$B$10,IF(D751=10,'Tipo '!$B$11,IF(D751=11,'Tipo '!$B$12,IF(D751=12,'Tipo '!$B$13,IF(D751=13,'Tipo '!$B$14,IF(D751=14,'Tipo '!$B$15,IF(D751=15,'Tipo '!$B$16,IF(D751=16,'Tipo '!$B$17,IF(D751=17,'Tipo '!$B$18,IF(D751=18,'Tipo '!$B$19,IF(D751=19,'Tipo '!$B$20,IF(D751=20,'Tipo '!$B$21,"No ha seleccionado un tipo de contrato válido"))))))))))))))))))))</f>
        <v>No ha seleccionado un tipo de contrato válido</v>
      </c>
      <c r="F751" s="151"/>
      <c r="G751" s="151"/>
      <c r="H751" s="154"/>
      <c r="I751" s="154"/>
      <c r="J751" s="155"/>
      <c r="K751" s="156" t="str">
        <f>IF(J751=1,'Equivalencia BH-BMPT'!$D$2,IF(J751=2,'Equivalencia BH-BMPT'!$D$3,IF(J751=3,'Equivalencia BH-BMPT'!$D$4,IF(J751=4,'Equivalencia BH-BMPT'!$D$5,IF(J751=5,'Equivalencia BH-BMPT'!$D$6,IF(J751=6,'Equivalencia BH-BMPT'!$D$7,IF(J751=7,'Equivalencia BH-BMPT'!$D$8,IF(J751=8,'Equivalencia BH-BMPT'!$D$9,IF(J751=9,'Equivalencia BH-BMPT'!$D$10,IF(J751=10,'Equivalencia BH-BMPT'!$D$11,IF(J751=11,'Equivalencia BH-BMPT'!$D$12,IF(J751=12,'Equivalencia BH-BMPT'!$D$13,IF(J751=13,'Equivalencia BH-BMPT'!$D$14,IF(J751=14,'Equivalencia BH-BMPT'!$D$15,IF(J751=15,'Equivalencia BH-BMPT'!$D$16,IF(J751=16,'Equivalencia BH-BMPT'!$D$17,IF(J751=17,'Equivalencia BH-BMPT'!$D$18,IF(J751=18,'Equivalencia BH-BMPT'!$D$19,IF(J751=19,'Equivalencia BH-BMPT'!$D$20,IF(J751=20,'Equivalencia BH-BMPT'!$D$21,IF(J751=21,'Equivalencia BH-BMPT'!$D$22,IF(J751=22,'Equivalencia BH-BMPT'!$D$23,IF(J751=23,'Equivalencia BH-BMPT'!#REF!,IF(J751=24,'Equivalencia BH-BMPT'!$D$25,IF(J751=25,'Equivalencia BH-BMPT'!$D$26,IF(J751=26,'Equivalencia BH-BMPT'!$D$27,IF(J751=27,'Equivalencia BH-BMPT'!$D$28,IF(J751=28,'Equivalencia BH-BMPT'!$D$29,IF(J751=29,'Equivalencia BH-BMPT'!$D$30,IF(J751=30,'Equivalencia BH-BMPT'!$D$31,IF(J751=31,'Equivalencia BH-BMPT'!$D$32,IF(J751=32,'Equivalencia BH-BMPT'!$D$33,IF(J751=33,'Equivalencia BH-BMPT'!$D$34,IF(J751=34,'Equivalencia BH-BMPT'!$D$35,IF(J751=35,'Equivalencia BH-BMPT'!$D$36,IF(J751=36,'Equivalencia BH-BMPT'!$D$37,IF(J751=37,'Equivalencia BH-BMPT'!$D$38,IF(J751=38,'Equivalencia BH-BMPT'!#REF!,IF(J751=39,'Equivalencia BH-BMPT'!$D$40,IF(J751=40,'Equivalencia BH-BMPT'!$D$41,IF(J751=41,'Equivalencia BH-BMPT'!$D$42,IF(J751=42,'Equivalencia BH-BMPT'!$D$43,IF(J751=43,'Equivalencia BH-BMPT'!$D$44,IF(J751=44,'Equivalencia BH-BMPT'!$D$45,IF(J751=45,'Equivalencia BH-BMPT'!$D$46,"No ha seleccionado un número de programa")))))))))))))))))))))))))))))))))))))))))))))</f>
        <v>No ha seleccionado un número de programa</v>
      </c>
      <c r="L751" s="157"/>
      <c r="M751" s="149"/>
      <c r="N751" s="189"/>
      <c r="O751" s="190"/>
      <c r="P751" s="161"/>
      <c r="Q751" s="162"/>
      <c r="R751" s="162"/>
      <c r="S751" s="162"/>
      <c r="T751" s="162">
        <f t="shared" si="39"/>
        <v>0</v>
      </c>
      <c r="U751" s="162"/>
      <c r="V751" s="191"/>
      <c r="W751" s="191"/>
      <c r="X751" s="191"/>
      <c r="Y751" s="149"/>
      <c r="Z751" s="149"/>
      <c r="AA751" s="164"/>
      <c r="AB751" s="149"/>
      <c r="AC751" s="149"/>
      <c r="AD751" s="149"/>
      <c r="AE751" s="149"/>
      <c r="AF751" s="165" t="e">
        <f t="shared" si="40"/>
        <v>#DIV/0!</v>
      </c>
      <c r="AG751" s="166"/>
      <c r="AH751" s="166" t="b">
        <f t="shared" si="41"/>
        <v>1</v>
      </c>
    </row>
    <row r="752" spans="1:34" s="167" customFormat="1" ht="44.25" customHeight="1" thickBot="1" x14ac:dyDescent="0.3">
      <c r="A752" s="149"/>
      <c r="B752" s="149"/>
      <c r="C752" s="151"/>
      <c r="D752" s="149"/>
      <c r="E752" s="151" t="str">
        <f>IF(D752=1,'Tipo '!$B$2,IF(D752=2,'Tipo '!$B$3,IF(D752=3,'Tipo '!$B$4,IF(D752=4,'Tipo '!$B$5,IF(D752=5,'Tipo '!$B$6,IF(D752=6,'Tipo '!$B$7,IF(D752=7,'Tipo '!$B$8,IF(D752=8,'Tipo '!$B$9,IF(D752=9,'Tipo '!$B$10,IF(D752=10,'Tipo '!$B$11,IF(D752=11,'Tipo '!$B$12,IF(D752=12,'Tipo '!$B$13,IF(D752=13,'Tipo '!$B$14,IF(D752=14,'Tipo '!$B$15,IF(D752=15,'Tipo '!$B$16,IF(D752=16,'Tipo '!$B$17,IF(D752=17,'Tipo '!$B$18,IF(D752=18,'Tipo '!$B$19,IF(D752=19,'Tipo '!$B$20,IF(D752=20,'Tipo '!$B$21,"No ha seleccionado un tipo de contrato válido"))))))))))))))))))))</f>
        <v>No ha seleccionado un tipo de contrato válido</v>
      </c>
      <c r="F752" s="151"/>
      <c r="G752" s="151"/>
      <c r="H752" s="154"/>
      <c r="I752" s="154"/>
      <c r="J752" s="155"/>
      <c r="K752" s="156" t="str">
        <f>IF(J752=1,'Equivalencia BH-BMPT'!$D$2,IF(J752=2,'Equivalencia BH-BMPT'!$D$3,IF(J752=3,'Equivalencia BH-BMPT'!$D$4,IF(J752=4,'Equivalencia BH-BMPT'!$D$5,IF(J752=5,'Equivalencia BH-BMPT'!$D$6,IF(J752=6,'Equivalencia BH-BMPT'!$D$7,IF(J752=7,'Equivalencia BH-BMPT'!$D$8,IF(J752=8,'Equivalencia BH-BMPT'!$D$9,IF(J752=9,'Equivalencia BH-BMPT'!$D$10,IF(J752=10,'Equivalencia BH-BMPT'!$D$11,IF(J752=11,'Equivalencia BH-BMPT'!$D$12,IF(J752=12,'Equivalencia BH-BMPT'!$D$13,IF(J752=13,'Equivalencia BH-BMPT'!$D$14,IF(J752=14,'Equivalencia BH-BMPT'!$D$15,IF(J752=15,'Equivalencia BH-BMPT'!$D$16,IF(J752=16,'Equivalencia BH-BMPT'!$D$17,IF(J752=17,'Equivalencia BH-BMPT'!$D$18,IF(J752=18,'Equivalencia BH-BMPT'!$D$19,IF(J752=19,'Equivalencia BH-BMPT'!$D$20,IF(J752=20,'Equivalencia BH-BMPT'!$D$21,IF(J752=21,'Equivalencia BH-BMPT'!$D$22,IF(J752=22,'Equivalencia BH-BMPT'!$D$23,IF(J752=23,'Equivalencia BH-BMPT'!#REF!,IF(J752=24,'Equivalencia BH-BMPT'!$D$25,IF(J752=25,'Equivalencia BH-BMPT'!$D$26,IF(J752=26,'Equivalencia BH-BMPT'!$D$27,IF(J752=27,'Equivalencia BH-BMPT'!$D$28,IF(J752=28,'Equivalencia BH-BMPT'!$D$29,IF(J752=29,'Equivalencia BH-BMPT'!$D$30,IF(J752=30,'Equivalencia BH-BMPT'!$D$31,IF(J752=31,'Equivalencia BH-BMPT'!$D$32,IF(J752=32,'Equivalencia BH-BMPT'!$D$33,IF(J752=33,'Equivalencia BH-BMPT'!$D$34,IF(J752=34,'Equivalencia BH-BMPT'!$D$35,IF(J752=35,'Equivalencia BH-BMPT'!$D$36,IF(J752=36,'Equivalencia BH-BMPT'!$D$37,IF(J752=37,'Equivalencia BH-BMPT'!$D$38,IF(J752=38,'Equivalencia BH-BMPT'!#REF!,IF(J752=39,'Equivalencia BH-BMPT'!$D$40,IF(J752=40,'Equivalencia BH-BMPT'!$D$41,IF(J752=41,'Equivalencia BH-BMPT'!$D$42,IF(J752=42,'Equivalencia BH-BMPT'!$D$43,IF(J752=43,'Equivalencia BH-BMPT'!$D$44,IF(J752=44,'Equivalencia BH-BMPT'!$D$45,IF(J752=45,'Equivalencia BH-BMPT'!$D$46,"No ha seleccionado un número de programa")))))))))))))))))))))))))))))))))))))))))))))</f>
        <v>No ha seleccionado un número de programa</v>
      </c>
      <c r="L752" s="157"/>
      <c r="M752" s="149"/>
      <c r="N752" s="189"/>
      <c r="O752" s="190"/>
      <c r="P752" s="161"/>
      <c r="Q752" s="162"/>
      <c r="R752" s="162"/>
      <c r="S752" s="162"/>
      <c r="T752" s="162">
        <f t="shared" si="39"/>
        <v>0</v>
      </c>
      <c r="U752" s="162"/>
      <c r="V752" s="191"/>
      <c r="W752" s="191"/>
      <c r="X752" s="191"/>
      <c r="Y752" s="149"/>
      <c r="Z752" s="149"/>
      <c r="AA752" s="164"/>
      <c r="AB752" s="149"/>
      <c r="AC752" s="149"/>
      <c r="AD752" s="149"/>
      <c r="AE752" s="149"/>
      <c r="AF752" s="165" t="e">
        <f t="shared" si="40"/>
        <v>#DIV/0!</v>
      </c>
      <c r="AG752" s="166"/>
      <c r="AH752" s="166" t="b">
        <f t="shared" si="41"/>
        <v>1</v>
      </c>
    </row>
    <row r="753" spans="1:34" s="167" customFormat="1" ht="44.25" customHeight="1" thickBot="1" x14ac:dyDescent="0.3">
      <c r="A753" s="149"/>
      <c r="B753" s="149"/>
      <c r="C753" s="151"/>
      <c r="D753" s="149"/>
      <c r="E753" s="151" t="str">
        <f>IF(D753=1,'Tipo '!$B$2,IF(D753=2,'Tipo '!$B$3,IF(D753=3,'Tipo '!$B$4,IF(D753=4,'Tipo '!$B$5,IF(D753=5,'Tipo '!$B$6,IF(D753=6,'Tipo '!$B$7,IF(D753=7,'Tipo '!$B$8,IF(D753=8,'Tipo '!$B$9,IF(D753=9,'Tipo '!$B$10,IF(D753=10,'Tipo '!$B$11,IF(D753=11,'Tipo '!$B$12,IF(D753=12,'Tipo '!$B$13,IF(D753=13,'Tipo '!$B$14,IF(D753=14,'Tipo '!$B$15,IF(D753=15,'Tipo '!$B$16,IF(D753=16,'Tipo '!$B$17,IF(D753=17,'Tipo '!$B$18,IF(D753=18,'Tipo '!$B$19,IF(D753=19,'Tipo '!$B$20,IF(D753=20,'Tipo '!$B$21,"No ha seleccionado un tipo de contrato válido"))))))))))))))))))))</f>
        <v>No ha seleccionado un tipo de contrato válido</v>
      </c>
      <c r="F753" s="151"/>
      <c r="G753" s="151"/>
      <c r="H753" s="154"/>
      <c r="I753" s="154"/>
      <c r="J753" s="155"/>
      <c r="K753" s="156" t="str">
        <f>IF(J753=1,'Equivalencia BH-BMPT'!$D$2,IF(J753=2,'Equivalencia BH-BMPT'!$D$3,IF(J753=3,'Equivalencia BH-BMPT'!$D$4,IF(J753=4,'Equivalencia BH-BMPT'!$D$5,IF(J753=5,'Equivalencia BH-BMPT'!$D$6,IF(J753=6,'Equivalencia BH-BMPT'!$D$7,IF(J753=7,'Equivalencia BH-BMPT'!$D$8,IF(J753=8,'Equivalencia BH-BMPT'!$D$9,IF(J753=9,'Equivalencia BH-BMPT'!$D$10,IF(J753=10,'Equivalencia BH-BMPT'!$D$11,IF(J753=11,'Equivalencia BH-BMPT'!$D$12,IF(J753=12,'Equivalencia BH-BMPT'!$D$13,IF(J753=13,'Equivalencia BH-BMPT'!$D$14,IF(J753=14,'Equivalencia BH-BMPT'!$D$15,IF(J753=15,'Equivalencia BH-BMPT'!$D$16,IF(J753=16,'Equivalencia BH-BMPT'!$D$17,IF(J753=17,'Equivalencia BH-BMPT'!$D$18,IF(J753=18,'Equivalencia BH-BMPT'!$D$19,IF(J753=19,'Equivalencia BH-BMPT'!$D$20,IF(J753=20,'Equivalencia BH-BMPT'!$D$21,IF(J753=21,'Equivalencia BH-BMPT'!$D$22,IF(J753=22,'Equivalencia BH-BMPT'!$D$23,IF(J753=23,'Equivalencia BH-BMPT'!#REF!,IF(J753=24,'Equivalencia BH-BMPT'!$D$25,IF(J753=25,'Equivalencia BH-BMPT'!$D$26,IF(J753=26,'Equivalencia BH-BMPT'!$D$27,IF(J753=27,'Equivalencia BH-BMPT'!$D$28,IF(J753=28,'Equivalencia BH-BMPT'!$D$29,IF(J753=29,'Equivalencia BH-BMPT'!$D$30,IF(J753=30,'Equivalencia BH-BMPT'!$D$31,IF(J753=31,'Equivalencia BH-BMPT'!$D$32,IF(J753=32,'Equivalencia BH-BMPT'!$D$33,IF(J753=33,'Equivalencia BH-BMPT'!$D$34,IF(J753=34,'Equivalencia BH-BMPT'!$D$35,IF(J753=35,'Equivalencia BH-BMPT'!$D$36,IF(J753=36,'Equivalencia BH-BMPT'!$D$37,IF(J753=37,'Equivalencia BH-BMPT'!$D$38,IF(J753=38,'Equivalencia BH-BMPT'!#REF!,IF(J753=39,'Equivalencia BH-BMPT'!$D$40,IF(J753=40,'Equivalencia BH-BMPT'!$D$41,IF(J753=41,'Equivalencia BH-BMPT'!$D$42,IF(J753=42,'Equivalencia BH-BMPT'!$D$43,IF(J753=43,'Equivalencia BH-BMPT'!$D$44,IF(J753=44,'Equivalencia BH-BMPT'!$D$45,IF(J753=45,'Equivalencia BH-BMPT'!$D$46,"No ha seleccionado un número de programa")))))))))))))))))))))))))))))))))))))))))))))</f>
        <v>No ha seleccionado un número de programa</v>
      </c>
      <c r="L753" s="157"/>
      <c r="M753" s="149"/>
      <c r="N753" s="189"/>
      <c r="O753" s="190"/>
      <c r="P753" s="161"/>
      <c r="Q753" s="162"/>
      <c r="R753" s="162"/>
      <c r="S753" s="162"/>
      <c r="T753" s="162">
        <f t="shared" si="39"/>
        <v>0</v>
      </c>
      <c r="U753" s="162"/>
      <c r="V753" s="191"/>
      <c r="W753" s="191"/>
      <c r="X753" s="191"/>
      <c r="Y753" s="149"/>
      <c r="Z753" s="149"/>
      <c r="AA753" s="164"/>
      <c r="AB753" s="149"/>
      <c r="AC753" s="149"/>
      <c r="AD753" s="149"/>
      <c r="AE753" s="149"/>
      <c r="AF753" s="165" t="e">
        <f t="shared" si="40"/>
        <v>#DIV/0!</v>
      </c>
      <c r="AG753" s="166"/>
      <c r="AH753" s="166" t="b">
        <f t="shared" si="41"/>
        <v>1</v>
      </c>
    </row>
    <row r="754" spans="1:34" s="167" customFormat="1" ht="44.25" customHeight="1" thickBot="1" x14ac:dyDescent="0.3">
      <c r="A754" s="149"/>
      <c r="B754" s="149"/>
      <c r="C754" s="151"/>
      <c r="D754" s="149"/>
      <c r="E754" s="151" t="str">
        <f>IF(D754=1,'Tipo '!$B$2,IF(D754=2,'Tipo '!$B$3,IF(D754=3,'Tipo '!$B$4,IF(D754=4,'Tipo '!$B$5,IF(D754=5,'Tipo '!$B$6,IF(D754=6,'Tipo '!$B$7,IF(D754=7,'Tipo '!$B$8,IF(D754=8,'Tipo '!$B$9,IF(D754=9,'Tipo '!$B$10,IF(D754=10,'Tipo '!$B$11,IF(D754=11,'Tipo '!$B$12,IF(D754=12,'Tipo '!$B$13,IF(D754=13,'Tipo '!$B$14,IF(D754=14,'Tipo '!$B$15,IF(D754=15,'Tipo '!$B$16,IF(D754=16,'Tipo '!$B$17,IF(D754=17,'Tipo '!$B$18,IF(D754=18,'Tipo '!$B$19,IF(D754=19,'Tipo '!$B$20,IF(D754=20,'Tipo '!$B$21,"No ha seleccionado un tipo de contrato válido"))))))))))))))))))))</f>
        <v>No ha seleccionado un tipo de contrato válido</v>
      </c>
      <c r="F754" s="151"/>
      <c r="G754" s="151"/>
      <c r="H754" s="154"/>
      <c r="I754" s="154"/>
      <c r="J754" s="155"/>
      <c r="K754" s="156" t="str">
        <f>IF(J754=1,'Equivalencia BH-BMPT'!$D$2,IF(J754=2,'Equivalencia BH-BMPT'!$D$3,IF(J754=3,'Equivalencia BH-BMPT'!$D$4,IF(J754=4,'Equivalencia BH-BMPT'!$D$5,IF(J754=5,'Equivalencia BH-BMPT'!$D$6,IF(J754=6,'Equivalencia BH-BMPT'!$D$7,IF(J754=7,'Equivalencia BH-BMPT'!$D$8,IF(J754=8,'Equivalencia BH-BMPT'!$D$9,IF(J754=9,'Equivalencia BH-BMPT'!$D$10,IF(J754=10,'Equivalencia BH-BMPT'!$D$11,IF(J754=11,'Equivalencia BH-BMPT'!$D$12,IF(J754=12,'Equivalencia BH-BMPT'!$D$13,IF(J754=13,'Equivalencia BH-BMPT'!$D$14,IF(J754=14,'Equivalencia BH-BMPT'!$D$15,IF(J754=15,'Equivalencia BH-BMPT'!$D$16,IF(J754=16,'Equivalencia BH-BMPT'!$D$17,IF(J754=17,'Equivalencia BH-BMPT'!$D$18,IF(J754=18,'Equivalencia BH-BMPT'!$D$19,IF(J754=19,'Equivalencia BH-BMPT'!$D$20,IF(J754=20,'Equivalencia BH-BMPT'!$D$21,IF(J754=21,'Equivalencia BH-BMPT'!$D$22,IF(J754=22,'Equivalencia BH-BMPT'!$D$23,IF(J754=23,'Equivalencia BH-BMPT'!#REF!,IF(J754=24,'Equivalencia BH-BMPT'!$D$25,IF(J754=25,'Equivalencia BH-BMPT'!$D$26,IF(J754=26,'Equivalencia BH-BMPT'!$D$27,IF(J754=27,'Equivalencia BH-BMPT'!$D$28,IF(J754=28,'Equivalencia BH-BMPT'!$D$29,IF(J754=29,'Equivalencia BH-BMPT'!$D$30,IF(J754=30,'Equivalencia BH-BMPT'!$D$31,IF(J754=31,'Equivalencia BH-BMPT'!$D$32,IF(J754=32,'Equivalencia BH-BMPT'!$D$33,IF(J754=33,'Equivalencia BH-BMPT'!$D$34,IF(J754=34,'Equivalencia BH-BMPT'!$D$35,IF(J754=35,'Equivalencia BH-BMPT'!$D$36,IF(J754=36,'Equivalencia BH-BMPT'!$D$37,IF(J754=37,'Equivalencia BH-BMPT'!$D$38,IF(J754=38,'Equivalencia BH-BMPT'!#REF!,IF(J754=39,'Equivalencia BH-BMPT'!$D$40,IF(J754=40,'Equivalencia BH-BMPT'!$D$41,IF(J754=41,'Equivalencia BH-BMPT'!$D$42,IF(J754=42,'Equivalencia BH-BMPT'!$D$43,IF(J754=43,'Equivalencia BH-BMPT'!$D$44,IF(J754=44,'Equivalencia BH-BMPT'!$D$45,IF(J754=45,'Equivalencia BH-BMPT'!$D$46,"No ha seleccionado un número de programa")))))))))))))))))))))))))))))))))))))))))))))</f>
        <v>No ha seleccionado un número de programa</v>
      </c>
      <c r="L754" s="157"/>
      <c r="M754" s="149"/>
      <c r="N754" s="189"/>
      <c r="O754" s="190"/>
      <c r="P754" s="161"/>
      <c r="Q754" s="162"/>
      <c r="R754" s="162"/>
      <c r="S754" s="162"/>
      <c r="T754" s="162">
        <f t="shared" si="39"/>
        <v>0</v>
      </c>
      <c r="U754" s="162"/>
      <c r="V754" s="191"/>
      <c r="W754" s="191"/>
      <c r="X754" s="191"/>
      <c r="Y754" s="149"/>
      <c r="Z754" s="149"/>
      <c r="AA754" s="164"/>
      <c r="AB754" s="149"/>
      <c r="AC754" s="149"/>
      <c r="AD754" s="149"/>
      <c r="AE754" s="149"/>
      <c r="AF754" s="165" t="e">
        <f t="shared" si="40"/>
        <v>#DIV/0!</v>
      </c>
      <c r="AG754" s="166"/>
      <c r="AH754" s="166" t="b">
        <f t="shared" si="41"/>
        <v>1</v>
      </c>
    </row>
    <row r="755" spans="1:34" s="167" customFormat="1" ht="44.25" customHeight="1" thickBot="1" x14ac:dyDescent="0.3">
      <c r="A755" s="149"/>
      <c r="B755" s="149"/>
      <c r="C755" s="151"/>
      <c r="D755" s="149"/>
      <c r="E755" s="151" t="str">
        <f>IF(D755=1,'Tipo '!$B$2,IF(D755=2,'Tipo '!$B$3,IF(D755=3,'Tipo '!$B$4,IF(D755=4,'Tipo '!$B$5,IF(D755=5,'Tipo '!$B$6,IF(D755=6,'Tipo '!$B$7,IF(D755=7,'Tipo '!$B$8,IF(D755=8,'Tipo '!$B$9,IF(D755=9,'Tipo '!$B$10,IF(D755=10,'Tipo '!$B$11,IF(D755=11,'Tipo '!$B$12,IF(D755=12,'Tipo '!$B$13,IF(D755=13,'Tipo '!$B$14,IF(D755=14,'Tipo '!$B$15,IF(D755=15,'Tipo '!$B$16,IF(D755=16,'Tipo '!$B$17,IF(D755=17,'Tipo '!$B$18,IF(D755=18,'Tipo '!$B$19,IF(D755=19,'Tipo '!$B$20,IF(D755=20,'Tipo '!$B$21,"No ha seleccionado un tipo de contrato válido"))))))))))))))))))))</f>
        <v>No ha seleccionado un tipo de contrato válido</v>
      </c>
      <c r="F755" s="151"/>
      <c r="G755" s="151"/>
      <c r="H755" s="154"/>
      <c r="I755" s="154"/>
      <c r="J755" s="155"/>
      <c r="K755" s="156" t="str">
        <f>IF(J755=1,'Equivalencia BH-BMPT'!$D$2,IF(J755=2,'Equivalencia BH-BMPT'!$D$3,IF(J755=3,'Equivalencia BH-BMPT'!$D$4,IF(J755=4,'Equivalencia BH-BMPT'!$D$5,IF(J755=5,'Equivalencia BH-BMPT'!$D$6,IF(J755=6,'Equivalencia BH-BMPT'!$D$7,IF(J755=7,'Equivalencia BH-BMPT'!$D$8,IF(J755=8,'Equivalencia BH-BMPT'!$D$9,IF(J755=9,'Equivalencia BH-BMPT'!$D$10,IF(J755=10,'Equivalencia BH-BMPT'!$D$11,IF(J755=11,'Equivalencia BH-BMPT'!$D$12,IF(J755=12,'Equivalencia BH-BMPT'!$D$13,IF(J755=13,'Equivalencia BH-BMPT'!$D$14,IF(J755=14,'Equivalencia BH-BMPT'!$D$15,IF(J755=15,'Equivalencia BH-BMPT'!$D$16,IF(J755=16,'Equivalencia BH-BMPT'!$D$17,IF(J755=17,'Equivalencia BH-BMPT'!$D$18,IF(J755=18,'Equivalencia BH-BMPT'!$D$19,IF(J755=19,'Equivalencia BH-BMPT'!$D$20,IF(J755=20,'Equivalencia BH-BMPT'!$D$21,IF(J755=21,'Equivalencia BH-BMPT'!$D$22,IF(J755=22,'Equivalencia BH-BMPT'!$D$23,IF(J755=23,'Equivalencia BH-BMPT'!#REF!,IF(J755=24,'Equivalencia BH-BMPT'!$D$25,IF(J755=25,'Equivalencia BH-BMPT'!$D$26,IF(J755=26,'Equivalencia BH-BMPT'!$D$27,IF(J755=27,'Equivalencia BH-BMPT'!$D$28,IF(J755=28,'Equivalencia BH-BMPT'!$D$29,IF(J755=29,'Equivalencia BH-BMPT'!$D$30,IF(J755=30,'Equivalencia BH-BMPT'!$D$31,IF(J755=31,'Equivalencia BH-BMPT'!$D$32,IF(J755=32,'Equivalencia BH-BMPT'!$D$33,IF(J755=33,'Equivalencia BH-BMPT'!$D$34,IF(J755=34,'Equivalencia BH-BMPT'!$D$35,IF(J755=35,'Equivalencia BH-BMPT'!$D$36,IF(J755=36,'Equivalencia BH-BMPT'!$D$37,IF(J755=37,'Equivalencia BH-BMPT'!$D$38,IF(J755=38,'Equivalencia BH-BMPT'!#REF!,IF(J755=39,'Equivalencia BH-BMPT'!$D$40,IF(J755=40,'Equivalencia BH-BMPT'!$D$41,IF(J755=41,'Equivalencia BH-BMPT'!$D$42,IF(J755=42,'Equivalencia BH-BMPT'!$D$43,IF(J755=43,'Equivalencia BH-BMPT'!$D$44,IF(J755=44,'Equivalencia BH-BMPT'!$D$45,IF(J755=45,'Equivalencia BH-BMPT'!$D$46,"No ha seleccionado un número de programa")))))))))))))))))))))))))))))))))))))))))))))</f>
        <v>No ha seleccionado un número de programa</v>
      </c>
      <c r="L755" s="157"/>
      <c r="M755" s="149"/>
      <c r="N755" s="189"/>
      <c r="O755" s="190"/>
      <c r="P755" s="161"/>
      <c r="Q755" s="162"/>
      <c r="R755" s="162"/>
      <c r="S755" s="162"/>
      <c r="T755" s="162">
        <f t="shared" si="39"/>
        <v>0</v>
      </c>
      <c r="U755" s="162"/>
      <c r="V755" s="191"/>
      <c r="W755" s="191"/>
      <c r="X755" s="191"/>
      <c r="Y755" s="149"/>
      <c r="Z755" s="149"/>
      <c r="AA755" s="164"/>
      <c r="AB755" s="149"/>
      <c r="AC755" s="149"/>
      <c r="AD755" s="149"/>
      <c r="AE755" s="149"/>
      <c r="AF755" s="165" t="e">
        <f t="shared" si="40"/>
        <v>#DIV/0!</v>
      </c>
      <c r="AG755" s="166"/>
      <c r="AH755" s="166" t="b">
        <f t="shared" si="41"/>
        <v>1</v>
      </c>
    </row>
    <row r="756" spans="1:34" s="167" customFormat="1" ht="44.25" customHeight="1" thickBot="1" x14ac:dyDescent="0.3">
      <c r="A756" s="149"/>
      <c r="B756" s="149"/>
      <c r="C756" s="151"/>
      <c r="D756" s="149"/>
      <c r="E756" s="151" t="str">
        <f>IF(D756=1,'Tipo '!$B$2,IF(D756=2,'Tipo '!$B$3,IF(D756=3,'Tipo '!$B$4,IF(D756=4,'Tipo '!$B$5,IF(D756=5,'Tipo '!$B$6,IF(D756=6,'Tipo '!$B$7,IF(D756=7,'Tipo '!$B$8,IF(D756=8,'Tipo '!$B$9,IF(D756=9,'Tipo '!$B$10,IF(D756=10,'Tipo '!$B$11,IF(D756=11,'Tipo '!$B$12,IF(D756=12,'Tipo '!$B$13,IF(D756=13,'Tipo '!$B$14,IF(D756=14,'Tipo '!$B$15,IF(D756=15,'Tipo '!$B$16,IF(D756=16,'Tipo '!$B$17,IF(D756=17,'Tipo '!$B$18,IF(D756=18,'Tipo '!$B$19,IF(D756=19,'Tipo '!$B$20,IF(D756=20,'Tipo '!$B$21,"No ha seleccionado un tipo de contrato válido"))))))))))))))))))))</f>
        <v>No ha seleccionado un tipo de contrato válido</v>
      </c>
      <c r="F756" s="151"/>
      <c r="G756" s="151"/>
      <c r="H756" s="154"/>
      <c r="I756" s="154"/>
      <c r="J756" s="155"/>
      <c r="K756" s="156" t="str">
        <f>IF(J756=1,'Equivalencia BH-BMPT'!$D$2,IF(J756=2,'Equivalencia BH-BMPT'!$D$3,IF(J756=3,'Equivalencia BH-BMPT'!$D$4,IF(J756=4,'Equivalencia BH-BMPT'!$D$5,IF(J756=5,'Equivalencia BH-BMPT'!$D$6,IF(J756=6,'Equivalencia BH-BMPT'!$D$7,IF(J756=7,'Equivalencia BH-BMPT'!$D$8,IF(J756=8,'Equivalencia BH-BMPT'!$D$9,IF(J756=9,'Equivalencia BH-BMPT'!$D$10,IF(J756=10,'Equivalencia BH-BMPT'!$D$11,IF(J756=11,'Equivalencia BH-BMPT'!$D$12,IF(J756=12,'Equivalencia BH-BMPT'!$D$13,IF(J756=13,'Equivalencia BH-BMPT'!$D$14,IF(J756=14,'Equivalencia BH-BMPT'!$D$15,IF(J756=15,'Equivalencia BH-BMPT'!$D$16,IF(J756=16,'Equivalencia BH-BMPT'!$D$17,IF(J756=17,'Equivalencia BH-BMPT'!$D$18,IF(J756=18,'Equivalencia BH-BMPT'!$D$19,IF(J756=19,'Equivalencia BH-BMPT'!$D$20,IF(J756=20,'Equivalencia BH-BMPT'!$D$21,IF(J756=21,'Equivalencia BH-BMPT'!$D$22,IF(J756=22,'Equivalencia BH-BMPT'!$D$23,IF(J756=23,'Equivalencia BH-BMPT'!#REF!,IF(J756=24,'Equivalencia BH-BMPT'!$D$25,IF(J756=25,'Equivalencia BH-BMPT'!$D$26,IF(J756=26,'Equivalencia BH-BMPT'!$D$27,IF(J756=27,'Equivalencia BH-BMPT'!$D$28,IF(J756=28,'Equivalencia BH-BMPT'!$D$29,IF(J756=29,'Equivalencia BH-BMPT'!$D$30,IF(J756=30,'Equivalencia BH-BMPT'!$D$31,IF(J756=31,'Equivalencia BH-BMPT'!$D$32,IF(J756=32,'Equivalencia BH-BMPT'!$D$33,IF(J756=33,'Equivalencia BH-BMPT'!$D$34,IF(J756=34,'Equivalencia BH-BMPT'!$D$35,IF(J756=35,'Equivalencia BH-BMPT'!$D$36,IF(J756=36,'Equivalencia BH-BMPT'!$D$37,IF(J756=37,'Equivalencia BH-BMPT'!$D$38,IF(J756=38,'Equivalencia BH-BMPT'!#REF!,IF(J756=39,'Equivalencia BH-BMPT'!$D$40,IF(J756=40,'Equivalencia BH-BMPT'!$D$41,IF(J756=41,'Equivalencia BH-BMPT'!$D$42,IF(J756=42,'Equivalencia BH-BMPT'!$D$43,IF(J756=43,'Equivalencia BH-BMPT'!$D$44,IF(J756=44,'Equivalencia BH-BMPT'!$D$45,IF(J756=45,'Equivalencia BH-BMPT'!$D$46,"No ha seleccionado un número de programa")))))))))))))))))))))))))))))))))))))))))))))</f>
        <v>No ha seleccionado un número de programa</v>
      </c>
      <c r="L756" s="157"/>
      <c r="M756" s="149"/>
      <c r="N756" s="189"/>
      <c r="O756" s="190"/>
      <c r="P756" s="161"/>
      <c r="Q756" s="162"/>
      <c r="R756" s="162"/>
      <c r="S756" s="162"/>
      <c r="T756" s="162">
        <f t="shared" si="39"/>
        <v>0</v>
      </c>
      <c r="U756" s="162"/>
      <c r="V756" s="191"/>
      <c r="W756" s="191"/>
      <c r="X756" s="191"/>
      <c r="Y756" s="149"/>
      <c r="Z756" s="149"/>
      <c r="AA756" s="164"/>
      <c r="AB756" s="149"/>
      <c r="AC756" s="149"/>
      <c r="AD756" s="149"/>
      <c r="AE756" s="149"/>
      <c r="AF756" s="165" t="e">
        <f t="shared" si="40"/>
        <v>#DIV/0!</v>
      </c>
      <c r="AG756" s="166"/>
      <c r="AH756" s="166" t="b">
        <f t="shared" si="41"/>
        <v>1</v>
      </c>
    </row>
    <row r="757" spans="1:34" s="167" customFormat="1" ht="44.25" customHeight="1" thickBot="1" x14ac:dyDescent="0.3">
      <c r="A757" s="149"/>
      <c r="B757" s="149"/>
      <c r="C757" s="151"/>
      <c r="D757" s="149"/>
      <c r="E757" s="151" t="str">
        <f>IF(D757=1,'Tipo '!$B$2,IF(D757=2,'Tipo '!$B$3,IF(D757=3,'Tipo '!$B$4,IF(D757=4,'Tipo '!$B$5,IF(D757=5,'Tipo '!$B$6,IF(D757=6,'Tipo '!$B$7,IF(D757=7,'Tipo '!$B$8,IF(D757=8,'Tipo '!$B$9,IF(D757=9,'Tipo '!$B$10,IF(D757=10,'Tipo '!$B$11,IF(D757=11,'Tipo '!$B$12,IF(D757=12,'Tipo '!$B$13,IF(D757=13,'Tipo '!$B$14,IF(D757=14,'Tipo '!$B$15,IF(D757=15,'Tipo '!$B$16,IF(D757=16,'Tipo '!$B$17,IF(D757=17,'Tipo '!$B$18,IF(D757=18,'Tipo '!$B$19,IF(D757=19,'Tipo '!$B$20,IF(D757=20,'Tipo '!$B$21,"No ha seleccionado un tipo de contrato válido"))))))))))))))))))))</f>
        <v>No ha seleccionado un tipo de contrato válido</v>
      </c>
      <c r="F757" s="151"/>
      <c r="G757" s="151"/>
      <c r="H757" s="154"/>
      <c r="I757" s="154"/>
      <c r="J757" s="155"/>
      <c r="K757" s="156" t="str">
        <f>IF(J757=1,'Equivalencia BH-BMPT'!$D$2,IF(J757=2,'Equivalencia BH-BMPT'!$D$3,IF(J757=3,'Equivalencia BH-BMPT'!$D$4,IF(J757=4,'Equivalencia BH-BMPT'!$D$5,IF(J757=5,'Equivalencia BH-BMPT'!$D$6,IF(J757=6,'Equivalencia BH-BMPT'!$D$7,IF(J757=7,'Equivalencia BH-BMPT'!$D$8,IF(J757=8,'Equivalencia BH-BMPT'!$D$9,IF(J757=9,'Equivalencia BH-BMPT'!$D$10,IF(J757=10,'Equivalencia BH-BMPT'!$D$11,IF(J757=11,'Equivalencia BH-BMPT'!$D$12,IF(J757=12,'Equivalencia BH-BMPT'!$D$13,IF(J757=13,'Equivalencia BH-BMPT'!$D$14,IF(J757=14,'Equivalencia BH-BMPT'!$D$15,IF(J757=15,'Equivalencia BH-BMPT'!$D$16,IF(J757=16,'Equivalencia BH-BMPT'!$D$17,IF(J757=17,'Equivalencia BH-BMPT'!$D$18,IF(J757=18,'Equivalencia BH-BMPT'!$D$19,IF(J757=19,'Equivalencia BH-BMPT'!$D$20,IF(J757=20,'Equivalencia BH-BMPT'!$D$21,IF(J757=21,'Equivalencia BH-BMPT'!$D$22,IF(J757=22,'Equivalencia BH-BMPT'!$D$23,IF(J757=23,'Equivalencia BH-BMPT'!#REF!,IF(J757=24,'Equivalencia BH-BMPT'!$D$25,IF(J757=25,'Equivalencia BH-BMPT'!$D$26,IF(J757=26,'Equivalencia BH-BMPT'!$D$27,IF(J757=27,'Equivalencia BH-BMPT'!$D$28,IF(J757=28,'Equivalencia BH-BMPT'!$D$29,IF(J757=29,'Equivalencia BH-BMPT'!$D$30,IF(J757=30,'Equivalencia BH-BMPT'!$D$31,IF(J757=31,'Equivalencia BH-BMPT'!$D$32,IF(J757=32,'Equivalencia BH-BMPT'!$D$33,IF(J757=33,'Equivalencia BH-BMPT'!$D$34,IF(J757=34,'Equivalencia BH-BMPT'!$D$35,IF(J757=35,'Equivalencia BH-BMPT'!$D$36,IF(J757=36,'Equivalencia BH-BMPT'!$D$37,IF(J757=37,'Equivalencia BH-BMPT'!$D$38,IF(J757=38,'Equivalencia BH-BMPT'!#REF!,IF(J757=39,'Equivalencia BH-BMPT'!$D$40,IF(J757=40,'Equivalencia BH-BMPT'!$D$41,IF(J757=41,'Equivalencia BH-BMPT'!$D$42,IF(J757=42,'Equivalencia BH-BMPT'!$D$43,IF(J757=43,'Equivalencia BH-BMPT'!$D$44,IF(J757=44,'Equivalencia BH-BMPT'!$D$45,IF(J757=45,'Equivalencia BH-BMPT'!$D$46,"No ha seleccionado un número de programa")))))))))))))))))))))))))))))))))))))))))))))</f>
        <v>No ha seleccionado un número de programa</v>
      </c>
      <c r="L757" s="157"/>
      <c r="M757" s="149"/>
      <c r="N757" s="189"/>
      <c r="O757" s="190"/>
      <c r="P757" s="161"/>
      <c r="Q757" s="162"/>
      <c r="R757" s="162"/>
      <c r="S757" s="162"/>
      <c r="T757" s="162">
        <f t="shared" si="39"/>
        <v>0</v>
      </c>
      <c r="U757" s="162"/>
      <c r="V757" s="191"/>
      <c r="W757" s="191"/>
      <c r="X757" s="191"/>
      <c r="Y757" s="149"/>
      <c r="Z757" s="149"/>
      <c r="AA757" s="164"/>
      <c r="AB757" s="149"/>
      <c r="AC757" s="149"/>
      <c r="AD757" s="149"/>
      <c r="AE757" s="149"/>
      <c r="AF757" s="165" t="e">
        <f t="shared" si="40"/>
        <v>#DIV/0!</v>
      </c>
      <c r="AG757" s="166"/>
      <c r="AH757" s="166" t="b">
        <f t="shared" si="41"/>
        <v>1</v>
      </c>
    </row>
    <row r="758" spans="1:34" s="167" customFormat="1" ht="44.25" customHeight="1" thickBot="1" x14ac:dyDescent="0.3">
      <c r="A758" s="149"/>
      <c r="B758" s="149"/>
      <c r="C758" s="151"/>
      <c r="D758" s="149"/>
      <c r="E758" s="151" t="str">
        <f>IF(D758=1,'Tipo '!$B$2,IF(D758=2,'Tipo '!$B$3,IF(D758=3,'Tipo '!$B$4,IF(D758=4,'Tipo '!$B$5,IF(D758=5,'Tipo '!$B$6,IF(D758=6,'Tipo '!$B$7,IF(D758=7,'Tipo '!$B$8,IF(D758=8,'Tipo '!$B$9,IF(D758=9,'Tipo '!$B$10,IF(D758=10,'Tipo '!$B$11,IF(D758=11,'Tipo '!$B$12,IF(D758=12,'Tipo '!$B$13,IF(D758=13,'Tipo '!$B$14,IF(D758=14,'Tipo '!$B$15,IF(D758=15,'Tipo '!$B$16,IF(D758=16,'Tipo '!$B$17,IF(D758=17,'Tipo '!$B$18,IF(D758=18,'Tipo '!$B$19,IF(D758=19,'Tipo '!$B$20,IF(D758=20,'Tipo '!$B$21,"No ha seleccionado un tipo de contrato válido"))))))))))))))))))))</f>
        <v>No ha seleccionado un tipo de contrato válido</v>
      </c>
      <c r="F758" s="151"/>
      <c r="G758" s="151"/>
      <c r="H758" s="154"/>
      <c r="I758" s="154"/>
      <c r="J758" s="155"/>
      <c r="K758" s="156" t="str">
        <f>IF(J758=1,'Equivalencia BH-BMPT'!$D$2,IF(J758=2,'Equivalencia BH-BMPT'!$D$3,IF(J758=3,'Equivalencia BH-BMPT'!$D$4,IF(J758=4,'Equivalencia BH-BMPT'!$D$5,IF(J758=5,'Equivalencia BH-BMPT'!$D$6,IF(J758=6,'Equivalencia BH-BMPT'!$D$7,IF(J758=7,'Equivalencia BH-BMPT'!$D$8,IF(J758=8,'Equivalencia BH-BMPT'!$D$9,IF(J758=9,'Equivalencia BH-BMPT'!$D$10,IF(J758=10,'Equivalencia BH-BMPT'!$D$11,IF(J758=11,'Equivalencia BH-BMPT'!$D$12,IF(J758=12,'Equivalencia BH-BMPT'!$D$13,IF(J758=13,'Equivalencia BH-BMPT'!$D$14,IF(J758=14,'Equivalencia BH-BMPT'!$D$15,IF(J758=15,'Equivalencia BH-BMPT'!$D$16,IF(J758=16,'Equivalencia BH-BMPT'!$D$17,IF(J758=17,'Equivalencia BH-BMPT'!$D$18,IF(J758=18,'Equivalencia BH-BMPT'!$D$19,IF(J758=19,'Equivalencia BH-BMPT'!$D$20,IF(J758=20,'Equivalencia BH-BMPT'!$D$21,IF(J758=21,'Equivalencia BH-BMPT'!$D$22,IF(J758=22,'Equivalencia BH-BMPT'!$D$23,IF(J758=23,'Equivalencia BH-BMPT'!#REF!,IF(J758=24,'Equivalencia BH-BMPT'!$D$25,IF(J758=25,'Equivalencia BH-BMPT'!$D$26,IF(J758=26,'Equivalencia BH-BMPT'!$D$27,IF(J758=27,'Equivalencia BH-BMPT'!$D$28,IF(J758=28,'Equivalencia BH-BMPT'!$D$29,IF(J758=29,'Equivalencia BH-BMPT'!$D$30,IF(J758=30,'Equivalencia BH-BMPT'!$D$31,IF(J758=31,'Equivalencia BH-BMPT'!$D$32,IF(J758=32,'Equivalencia BH-BMPT'!$D$33,IF(J758=33,'Equivalencia BH-BMPT'!$D$34,IF(J758=34,'Equivalencia BH-BMPT'!$D$35,IF(J758=35,'Equivalencia BH-BMPT'!$D$36,IF(J758=36,'Equivalencia BH-BMPT'!$D$37,IF(J758=37,'Equivalencia BH-BMPT'!$D$38,IF(J758=38,'Equivalencia BH-BMPT'!#REF!,IF(J758=39,'Equivalencia BH-BMPT'!$D$40,IF(J758=40,'Equivalencia BH-BMPT'!$D$41,IF(J758=41,'Equivalencia BH-BMPT'!$D$42,IF(J758=42,'Equivalencia BH-BMPT'!$D$43,IF(J758=43,'Equivalencia BH-BMPT'!$D$44,IF(J758=44,'Equivalencia BH-BMPT'!$D$45,IF(J758=45,'Equivalencia BH-BMPT'!$D$46,"No ha seleccionado un número de programa")))))))))))))))))))))))))))))))))))))))))))))</f>
        <v>No ha seleccionado un número de programa</v>
      </c>
      <c r="L758" s="157"/>
      <c r="M758" s="149"/>
      <c r="N758" s="189"/>
      <c r="O758" s="190"/>
      <c r="P758" s="161"/>
      <c r="Q758" s="162"/>
      <c r="R758" s="162"/>
      <c r="S758" s="162"/>
      <c r="T758" s="162">
        <f t="shared" si="39"/>
        <v>0</v>
      </c>
      <c r="U758" s="162"/>
      <c r="V758" s="191"/>
      <c r="W758" s="191"/>
      <c r="X758" s="191"/>
      <c r="Y758" s="149"/>
      <c r="Z758" s="149"/>
      <c r="AA758" s="164"/>
      <c r="AB758" s="149"/>
      <c r="AC758" s="149"/>
      <c r="AD758" s="149"/>
      <c r="AE758" s="149"/>
      <c r="AF758" s="165" t="e">
        <f t="shared" si="40"/>
        <v>#DIV/0!</v>
      </c>
      <c r="AG758" s="166"/>
      <c r="AH758" s="166" t="b">
        <f t="shared" si="41"/>
        <v>1</v>
      </c>
    </row>
    <row r="759" spans="1:34" s="167" customFormat="1" ht="44.25" customHeight="1" thickBot="1" x14ac:dyDescent="0.3">
      <c r="A759" s="149"/>
      <c r="B759" s="149"/>
      <c r="C759" s="151"/>
      <c r="D759" s="149"/>
      <c r="E759" s="151" t="str">
        <f>IF(D759=1,'Tipo '!$B$2,IF(D759=2,'Tipo '!$B$3,IF(D759=3,'Tipo '!$B$4,IF(D759=4,'Tipo '!$B$5,IF(D759=5,'Tipo '!$B$6,IF(D759=6,'Tipo '!$B$7,IF(D759=7,'Tipo '!$B$8,IF(D759=8,'Tipo '!$B$9,IF(D759=9,'Tipo '!$B$10,IF(D759=10,'Tipo '!$B$11,IF(D759=11,'Tipo '!$B$12,IF(D759=12,'Tipo '!$B$13,IF(D759=13,'Tipo '!$B$14,IF(D759=14,'Tipo '!$B$15,IF(D759=15,'Tipo '!$B$16,IF(D759=16,'Tipo '!$B$17,IF(D759=17,'Tipo '!$B$18,IF(D759=18,'Tipo '!$B$19,IF(D759=19,'Tipo '!$B$20,IF(D759=20,'Tipo '!$B$21,"No ha seleccionado un tipo de contrato válido"))))))))))))))))))))</f>
        <v>No ha seleccionado un tipo de contrato válido</v>
      </c>
      <c r="F759" s="151"/>
      <c r="G759" s="151"/>
      <c r="H759" s="154"/>
      <c r="I759" s="154"/>
      <c r="J759" s="155"/>
      <c r="K759" s="156" t="str">
        <f>IF(J759=1,'Equivalencia BH-BMPT'!$D$2,IF(J759=2,'Equivalencia BH-BMPT'!$D$3,IF(J759=3,'Equivalencia BH-BMPT'!$D$4,IF(J759=4,'Equivalencia BH-BMPT'!$D$5,IF(J759=5,'Equivalencia BH-BMPT'!$D$6,IF(J759=6,'Equivalencia BH-BMPT'!$D$7,IF(J759=7,'Equivalencia BH-BMPT'!$D$8,IF(J759=8,'Equivalencia BH-BMPT'!$D$9,IF(J759=9,'Equivalencia BH-BMPT'!$D$10,IF(J759=10,'Equivalencia BH-BMPT'!$D$11,IF(J759=11,'Equivalencia BH-BMPT'!$D$12,IF(J759=12,'Equivalencia BH-BMPT'!$D$13,IF(J759=13,'Equivalencia BH-BMPT'!$D$14,IF(J759=14,'Equivalencia BH-BMPT'!$D$15,IF(J759=15,'Equivalencia BH-BMPT'!$D$16,IF(J759=16,'Equivalencia BH-BMPT'!$D$17,IF(J759=17,'Equivalencia BH-BMPT'!$D$18,IF(J759=18,'Equivalencia BH-BMPT'!$D$19,IF(J759=19,'Equivalencia BH-BMPT'!$D$20,IF(J759=20,'Equivalencia BH-BMPT'!$D$21,IF(J759=21,'Equivalencia BH-BMPT'!$D$22,IF(J759=22,'Equivalencia BH-BMPT'!$D$23,IF(J759=23,'Equivalencia BH-BMPT'!#REF!,IF(J759=24,'Equivalencia BH-BMPT'!$D$25,IF(J759=25,'Equivalencia BH-BMPT'!$D$26,IF(J759=26,'Equivalencia BH-BMPT'!$D$27,IF(J759=27,'Equivalencia BH-BMPT'!$D$28,IF(J759=28,'Equivalencia BH-BMPT'!$D$29,IF(J759=29,'Equivalencia BH-BMPT'!$D$30,IF(J759=30,'Equivalencia BH-BMPT'!$D$31,IF(J759=31,'Equivalencia BH-BMPT'!$D$32,IF(J759=32,'Equivalencia BH-BMPT'!$D$33,IF(J759=33,'Equivalencia BH-BMPT'!$D$34,IF(J759=34,'Equivalencia BH-BMPT'!$D$35,IF(J759=35,'Equivalencia BH-BMPT'!$D$36,IF(J759=36,'Equivalencia BH-BMPT'!$D$37,IF(J759=37,'Equivalencia BH-BMPT'!$D$38,IF(J759=38,'Equivalencia BH-BMPT'!#REF!,IF(J759=39,'Equivalencia BH-BMPT'!$D$40,IF(J759=40,'Equivalencia BH-BMPT'!$D$41,IF(J759=41,'Equivalencia BH-BMPT'!$D$42,IF(J759=42,'Equivalencia BH-BMPT'!$D$43,IF(J759=43,'Equivalencia BH-BMPT'!$D$44,IF(J759=44,'Equivalencia BH-BMPT'!$D$45,IF(J759=45,'Equivalencia BH-BMPT'!$D$46,"No ha seleccionado un número de programa")))))))))))))))))))))))))))))))))))))))))))))</f>
        <v>No ha seleccionado un número de programa</v>
      </c>
      <c r="L759" s="157"/>
      <c r="M759" s="149"/>
      <c r="N759" s="189"/>
      <c r="O759" s="190"/>
      <c r="P759" s="161"/>
      <c r="Q759" s="162"/>
      <c r="R759" s="162"/>
      <c r="S759" s="162"/>
      <c r="T759" s="162">
        <f t="shared" si="39"/>
        <v>0</v>
      </c>
      <c r="U759" s="162"/>
      <c r="V759" s="191"/>
      <c r="W759" s="191"/>
      <c r="X759" s="191"/>
      <c r="Y759" s="149"/>
      <c r="Z759" s="149"/>
      <c r="AA759" s="164"/>
      <c r="AB759" s="149"/>
      <c r="AC759" s="149"/>
      <c r="AD759" s="149"/>
      <c r="AE759" s="149"/>
      <c r="AF759" s="165" t="e">
        <f t="shared" si="40"/>
        <v>#DIV/0!</v>
      </c>
      <c r="AG759" s="166"/>
      <c r="AH759" s="166" t="b">
        <f t="shared" si="41"/>
        <v>1</v>
      </c>
    </row>
    <row r="760" spans="1:34" s="167" customFormat="1" ht="44.25" customHeight="1" thickBot="1" x14ac:dyDescent="0.3">
      <c r="A760" s="149"/>
      <c r="B760" s="149"/>
      <c r="C760" s="151"/>
      <c r="D760" s="149"/>
      <c r="E760" s="151" t="str">
        <f>IF(D760=1,'Tipo '!$B$2,IF(D760=2,'Tipo '!$B$3,IF(D760=3,'Tipo '!$B$4,IF(D760=4,'Tipo '!$B$5,IF(D760=5,'Tipo '!$B$6,IF(D760=6,'Tipo '!$B$7,IF(D760=7,'Tipo '!$B$8,IF(D760=8,'Tipo '!$B$9,IF(D760=9,'Tipo '!$B$10,IF(D760=10,'Tipo '!$B$11,IF(D760=11,'Tipo '!$B$12,IF(D760=12,'Tipo '!$B$13,IF(D760=13,'Tipo '!$B$14,IF(D760=14,'Tipo '!$B$15,IF(D760=15,'Tipo '!$B$16,IF(D760=16,'Tipo '!$B$17,IF(D760=17,'Tipo '!$B$18,IF(D760=18,'Tipo '!$B$19,IF(D760=19,'Tipo '!$B$20,IF(D760=20,'Tipo '!$B$21,"No ha seleccionado un tipo de contrato válido"))))))))))))))))))))</f>
        <v>No ha seleccionado un tipo de contrato válido</v>
      </c>
      <c r="F760" s="151"/>
      <c r="G760" s="151"/>
      <c r="H760" s="154"/>
      <c r="I760" s="154"/>
      <c r="J760" s="155"/>
      <c r="K760" s="156" t="str">
        <f>IF(J760=1,'Equivalencia BH-BMPT'!$D$2,IF(J760=2,'Equivalencia BH-BMPT'!$D$3,IF(J760=3,'Equivalencia BH-BMPT'!$D$4,IF(J760=4,'Equivalencia BH-BMPT'!$D$5,IF(J760=5,'Equivalencia BH-BMPT'!$D$6,IF(J760=6,'Equivalencia BH-BMPT'!$D$7,IF(J760=7,'Equivalencia BH-BMPT'!$D$8,IF(J760=8,'Equivalencia BH-BMPT'!$D$9,IF(J760=9,'Equivalencia BH-BMPT'!$D$10,IF(J760=10,'Equivalencia BH-BMPT'!$D$11,IF(J760=11,'Equivalencia BH-BMPT'!$D$12,IF(J760=12,'Equivalencia BH-BMPT'!$D$13,IF(J760=13,'Equivalencia BH-BMPT'!$D$14,IF(J760=14,'Equivalencia BH-BMPT'!$D$15,IF(J760=15,'Equivalencia BH-BMPT'!$D$16,IF(J760=16,'Equivalencia BH-BMPT'!$D$17,IF(J760=17,'Equivalencia BH-BMPT'!$D$18,IF(J760=18,'Equivalencia BH-BMPT'!$D$19,IF(J760=19,'Equivalencia BH-BMPT'!$D$20,IF(J760=20,'Equivalencia BH-BMPT'!$D$21,IF(J760=21,'Equivalencia BH-BMPT'!$D$22,IF(J760=22,'Equivalencia BH-BMPT'!$D$23,IF(J760=23,'Equivalencia BH-BMPT'!#REF!,IF(J760=24,'Equivalencia BH-BMPT'!$D$25,IF(J760=25,'Equivalencia BH-BMPT'!$D$26,IF(J760=26,'Equivalencia BH-BMPT'!$D$27,IF(J760=27,'Equivalencia BH-BMPT'!$D$28,IF(J760=28,'Equivalencia BH-BMPT'!$D$29,IF(J760=29,'Equivalencia BH-BMPT'!$D$30,IF(J760=30,'Equivalencia BH-BMPT'!$D$31,IF(J760=31,'Equivalencia BH-BMPT'!$D$32,IF(J760=32,'Equivalencia BH-BMPT'!$D$33,IF(J760=33,'Equivalencia BH-BMPT'!$D$34,IF(J760=34,'Equivalencia BH-BMPT'!$D$35,IF(J760=35,'Equivalencia BH-BMPT'!$D$36,IF(J760=36,'Equivalencia BH-BMPT'!$D$37,IF(J760=37,'Equivalencia BH-BMPT'!$D$38,IF(J760=38,'Equivalencia BH-BMPT'!#REF!,IF(J760=39,'Equivalencia BH-BMPT'!$D$40,IF(J760=40,'Equivalencia BH-BMPT'!$D$41,IF(J760=41,'Equivalencia BH-BMPT'!$D$42,IF(J760=42,'Equivalencia BH-BMPT'!$D$43,IF(J760=43,'Equivalencia BH-BMPT'!$D$44,IF(J760=44,'Equivalencia BH-BMPT'!$D$45,IF(J760=45,'Equivalencia BH-BMPT'!$D$46,"No ha seleccionado un número de programa")))))))))))))))))))))))))))))))))))))))))))))</f>
        <v>No ha seleccionado un número de programa</v>
      </c>
      <c r="L760" s="157"/>
      <c r="M760" s="149"/>
      <c r="N760" s="189"/>
      <c r="O760" s="190"/>
      <c r="P760" s="161"/>
      <c r="Q760" s="162"/>
      <c r="R760" s="162"/>
      <c r="S760" s="162"/>
      <c r="T760" s="162">
        <f t="shared" si="39"/>
        <v>0</v>
      </c>
      <c r="U760" s="162"/>
      <c r="V760" s="191"/>
      <c r="W760" s="191"/>
      <c r="X760" s="191"/>
      <c r="Y760" s="149"/>
      <c r="Z760" s="149"/>
      <c r="AA760" s="164"/>
      <c r="AB760" s="149"/>
      <c r="AC760" s="149"/>
      <c r="AD760" s="149"/>
      <c r="AE760" s="149"/>
      <c r="AF760" s="165" t="e">
        <f t="shared" si="40"/>
        <v>#DIV/0!</v>
      </c>
      <c r="AG760" s="166"/>
      <c r="AH760" s="166" t="b">
        <f t="shared" si="41"/>
        <v>1</v>
      </c>
    </row>
    <row r="761" spans="1:34" s="167" customFormat="1" ht="44.25" customHeight="1" thickBot="1" x14ac:dyDescent="0.3">
      <c r="A761" s="149"/>
      <c r="B761" s="149"/>
      <c r="C761" s="151"/>
      <c r="D761" s="149"/>
      <c r="E761" s="151" t="str">
        <f>IF(D761=1,'Tipo '!$B$2,IF(D761=2,'Tipo '!$B$3,IF(D761=3,'Tipo '!$B$4,IF(D761=4,'Tipo '!$B$5,IF(D761=5,'Tipo '!$B$6,IF(D761=6,'Tipo '!$B$7,IF(D761=7,'Tipo '!$B$8,IF(D761=8,'Tipo '!$B$9,IF(D761=9,'Tipo '!$B$10,IF(D761=10,'Tipo '!$B$11,IF(D761=11,'Tipo '!$B$12,IF(D761=12,'Tipo '!$B$13,IF(D761=13,'Tipo '!$B$14,IF(D761=14,'Tipo '!$B$15,IF(D761=15,'Tipo '!$B$16,IF(D761=16,'Tipo '!$B$17,IF(D761=17,'Tipo '!$B$18,IF(D761=18,'Tipo '!$B$19,IF(D761=19,'Tipo '!$B$20,IF(D761=20,'Tipo '!$B$21,"No ha seleccionado un tipo de contrato válido"))))))))))))))))))))</f>
        <v>No ha seleccionado un tipo de contrato válido</v>
      </c>
      <c r="F761" s="151"/>
      <c r="G761" s="151"/>
      <c r="H761" s="154"/>
      <c r="I761" s="154"/>
      <c r="J761" s="155"/>
      <c r="K761" s="156" t="str">
        <f>IF(J761=1,'Equivalencia BH-BMPT'!$D$2,IF(J761=2,'Equivalencia BH-BMPT'!$D$3,IF(J761=3,'Equivalencia BH-BMPT'!$D$4,IF(J761=4,'Equivalencia BH-BMPT'!$D$5,IF(J761=5,'Equivalencia BH-BMPT'!$D$6,IF(J761=6,'Equivalencia BH-BMPT'!$D$7,IF(J761=7,'Equivalencia BH-BMPT'!$D$8,IF(J761=8,'Equivalencia BH-BMPT'!$D$9,IF(J761=9,'Equivalencia BH-BMPT'!$D$10,IF(J761=10,'Equivalencia BH-BMPT'!$D$11,IF(J761=11,'Equivalencia BH-BMPT'!$D$12,IF(J761=12,'Equivalencia BH-BMPT'!$D$13,IF(J761=13,'Equivalencia BH-BMPT'!$D$14,IF(J761=14,'Equivalencia BH-BMPT'!$D$15,IF(J761=15,'Equivalencia BH-BMPT'!$D$16,IF(J761=16,'Equivalencia BH-BMPT'!$D$17,IF(J761=17,'Equivalencia BH-BMPT'!$D$18,IF(J761=18,'Equivalencia BH-BMPT'!$D$19,IF(J761=19,'Equivalencia BH-BMPT'!$D$20,IF(J761=20,'Equivalencia BH-BMPT'!$D$21,IF(J761=21,'Equivalencia BH-BMPT'!$D$22,IF(J761=22,'Equivalencia BH-BMPT'!$D$23,IF(J761=23,'Equivalencia BH-BMPT'!#REF!,IF(J761=24,'Equivalencia BH-BMPT'!$D$25,IF(J761=25,'Equivalencia BH-BMPT'!$D$26,IF(J761=26,'Equivalencia BH-BMPT'!$D$27,IF(J761=27,'Equivalencia BH-BMPT'!$D$28,IF(J761=28,'Equivalencia BH-BMPT'!$D$29,IF(J761=29,'Equivalencia BH-BMPT'!$D$30,IF(J761=30,'Equivalencia BH-BMPT'!$D$31,IF(J761=31,'Equivalencia BH-BMPT'!$D$32,IF(J761=32,'Equivalencia BH-BMPT'!$D$33,IF(J761=33,'Equivalencia BH-BMPT'!$D$34,IF(J761=34,'Equivalencia BH-BMPT'!$D$35,IF(J761=35,'Equivalencia BH-BMPT'!$D$36,IF(J761=36,'Equivalencia BH-BMPT'!$D$37,IF(J761=37,'Equivalencia BH-BMPT'!$D$38,IF(J761=38,'Equivalencia BH-BMPT'!#REF!,IF(J761=39,'Equivalencia BH-BMPT'!$D$40,IF(J761=40,'Equivalencia BH-BMPT'!$D$41,IF(J761=41,'Equivalencia BH-BMPT'!$D$42,IF(J761=42,'Equivalencia BH-BMPT'!$D$43,IF(J761=43,'Equivalencia BH-BMPT'!$D$44,IF(J761=44,'Equivalencia BH-BMPT'!$D$45,IF(J761=45,'Equivalencia BH-BMPT'!$D$46,"No ha seleccionado un número de programa")))))))))))))))))))))))))))))))))))))))))))))</f>
        <v>No ha seleccionado un número de programa</v>
      </c>
      <c r="L761" s="157"/>
      <c r="M761" s="149"/>
      <c r="N761" s="189"/>
      <c r="O761" s="190"/>
      <c r="P761" s="161"/>
      <c r="Q761" s="162"/>
      <c r="R761" s="162"/>
      <c r="S761" s="162"/>
      <c r="T761" s="162">
        <f t="shared" si="39"/>
        <v>0</v>
      </c>
      <c r="U761" s="162"/>
      <c r="V761" s="191"/>
      <c r="W761" s="191"/>
      <c r="X761" s="191"/>
      <c r="Y761" s="149"/>
      <c r="Z761" s="149"/>
      <c r="AA761" s="164"/>
      <c r="AB761" s="149"/>
      <c r="AC761" s="149"/>
      <c r="AD761" s="149"/>
      <c r="AE761" s="149"/>
      <c r="AF761" s="165" t="e">
        <f t="shared" si="40"/>
        <v>#DIV/0!</v>
      </c>
      <c r="AG761" s="166"/>
      <c r="AH761" s="166" t="b">
        <f t="shared" si="41"/>
        <v>1</v>
      </c>
    </row>
    <row r="762" spans="1:34" s="167" customFormat="1" ht="44.25" customHeight="1" thickBot="1" x14ac:dyDescent="0.3">
      <c r="A762" s="149"/>
      <c r="B762" s="149"/>
      <c r="C762" s="151"/>
      <c r="D762" s="149"/>
      <c r="E762" s="151" t="str">
        <f>IF(D762=1,'Tipo '!$B$2,IF(D762=2,'Tipo '!$B$3,IF(D762=3,'Tipo '!$B$4,IF(D762=4,'Tipo '!$B$5,IF(D762=5,'Tipo '!$B$6,IF(D762=6,'Tipo '!$B$7,IF(D762=7,'Tipo '!$B$8,IF(D762=8,'Tipo '!$B$9,IF(D762=9,'Tipo '!$B$10,IF(D762=10,'Tipo '!$B$11,IF(D762=11,'Tipo '!$B$12,IF(D762=12,'Tipo '!$B$13,IF(D762=13,'Tipo '!$B$14,IF(D762=14,'Tipo '!$B$15,IF(D762=15,'Tipo '!$B$16,IF(D762=16,'Tipo '!$B$17,IF(D762=17,'Tipo '!$B$18,IF(D762=18,'Tipo '!$B$19,IF(D762=19,'Tipo '!$B$20,IF(D762=20,'Tipo '!$B$21,"No ha seleccionado un tipo de contrato válido"))))))))))))))))))))</f>
        <v>No ha seleccionado un tipo de contrato válido</v>
      </c>
      <c r="F762" s="151"/>
      <c r="G762" s="151"/>
      <c r="H762" s="154"/>
      <c r="I762" s="154"/>
      <c r="J762" s="155"/>
      <c r="K762" s="156" t="str">
        <f>IF(J762=1,'Equivalencia BH-BMPT'!$D$2,IF(J762=2,'Equivalencia BH-BMPT'!$D$3,IF(J762=3,'Equivalencia BH-BMPT'!$D$4,IF(J762=4,'Equivalencia BH-BMPT'!$D$5,IF(J762=5,'Equivalencia BH-BMPT'!$D$6,IF(J762=6,'Equivalencia BH-BMPT'!$D$7,IF(J762=7,'Equivalencia BH-BMPT'!$D$8,IF(J762=8,'Equivalencia BH-BMPT'!$D$9,IF(J762=9,'Equivalencia BH-BMPT'!$D$10,IF(J762=10,'Equivalencia BH-BMPT'!$D$11,IF(J762=11,'Equivalencia BH-BMPT'!$D$12,IF(J762=12,'Equivalencia BH-BMPT'!$D$13,IF(J762=13,'Equivalencia BH-BMPT'!$D$14,IF(J762=14,'Equivalencia BH-BMPT'!$D$15,IF(J762=15,'Equivalencia BH-BMPT'!$D$16,IF(J762=16,'Equivalencia BH-BMPT'!$D$17,IF(J762=17,'Equivalencia BH-BMPT'!$D$18,IF(J762=18,'Equivalencia BH-BMPT'!$D$19,IF(J762=19,'Equivalencia BH-BMPT'!$D$20,IF(J762=20,'Equivalencia BH-BMPT'!$D$21,IF(J762=21,'Equivalencia BH-BMPT'!$D$22,IF(J762=22,'Equivalencia BH-BMPT'!$D$23,IF(J762=23,'Equivalencia BH-BMPT'!#REF!,IF(J762=24,'Equivalencia BH-BMPT'!$D$25,IF(J762=25,'Equivalencia BH-BMPT'!$D$26,IF(J762=26,'Equivalencia BH-BMPT'!$D$27,IF(J762=27,'Equivalencia BH-BMPT'!$D$28,IF(J762=28,'Equivalencia BH-BMPT'!$D$29,IF(J762=29,'Equivalencia BH-BMPT'!$D$30,IF(J762=30,'Equivalencia BH-BMPT'!$D$31,IF(J762=31,'Equivalencia BH-BMPT'!$D$32,IF(J762=32,'Equivalencia BH-BMPT'!$D$33,IF(J762=33,'Equivalencia BH-BMPT'!$D$34,IF(J762=34,'Equivalencia BH-BMPT'!$D$35,IF(J762=35,'Equivalencia BH-BMPT'!$D$36,IF(J762=36,'Equivalencia BH-BMPT'!$D$37,IF(J762=37,'Equivalencia BH-BMPT'!$D$38,IF(J762=38,'Equivalencia BH-BMPT'!#REF!,IF(J762=39,'Equivalencia BH-BMPT'!$D$40,IF(J762=40,'Equivalencia BH-BMPT'!$D$41,IF(J762=41,'Equivalencia BH-BMPT'!$D$42,IF(J762=42,'Equivalencia BH-BMPT'!$D$43,IF(J762=43,'Equivalencia BH-BMPT'!$D$44,IF(J762=44,'Equivalencia BH-BMPT'!$D$45,IF(J762=45,'Equivalencia BH-BMPT'!$D$46,"No ha seleccionado un número de programa")))))))))))))))))))))))))))))))))))))))))))))</f>
        <v>No ha seleccionado un número de programa</v>
      </c>
      <c r="L762" s="157"/>
      <c r="M762" s="149"/>
      <c r="N762" s="189"/>
      <c r="O762" s="190"/>
      <c r="P762" s="161"/>
      <c r="Q762" s="162"/>
      <c r="R762" s="162"/>
      <c r="S762" s="162"/>
      <c r="T762" s="162">
        <f t="shared" si="39"/>
        <v>0</v>
      </c>
      <c r="U762" s="162"/>
      <c r="V762" s="191"/>
      <c r="W762" s="191"/>
      <c r="X762" s="191"/>
      <c r="Y762" s="149"/>
      <c r="Z762" s="149"/>
      <c r="AA762" s="164"/>
      <c r="AB762" s="149"/>
      <c r="AC762" s="149"/>
      <c r="AD762" s="149"/>
      <c r="AE762" s="149"/>
      <c r="AF762" s="165" t="e">
        <f t="shared" si="40"/>
        <v>#DIV/0!</v>
      </c>
      <c r="AG762" s="166"/>
      <c r="AH762" s="166" t="b">
        <f t="shared" si="41"/>
        <v>1</v>
      </c>
    </row>
    <row r="763" spans="1:34" s="167" customFormat="1" ht="44.25" customHeight="1" thickBot="1" x14ac:dyDescent="0.3">
      <c r="A763" s="149"/>
      <c r="B763" s="149"/>
      <c r="C763" s="151"/>
      <c r="D763" s="149"/>
      <c r="E763" s="151" t="str">
        <f>IF(D763=1,'Tipo '!$B$2,IF(D763=2,'Tipo '!$B$3,IF(D763=3,'Tipo '!$B$4,IF(D763=4,'Tipo '!$B$5,IF(D763=5,'Tipo '!$B$6,IF(D763=6,'Tipo '!$B$7,IF(D763=7,'Tipo '!$B$8,IF(D763=8,'Tipo '!$B$9,IF(D763=9,'Tipo '!$B$10,IF(D763=10,'Tipo '!$B$11,IF(D763=11,'Tipo '!$B$12,IF(D763=12,'Tipo '!$B$13,IF(D763=13,'Tipo '!$B$14,IF(D763=14,'Tipo '!$B$15,IF(D763=15,'Tipo '!$B$16,IF(D763=16,'Tipo '!$B$17,IF(D763=17,'Tipo '!$B$18,IF(D763=18,'Tipo '!$B$19,IF(D763=19,'Tipo '!$B$20,IF(D763=20,'Tipo '!$B$21,"No ha seleccionado un tipo de contrato válido"))))))))))))))))))))</f>
        <v>No ha seleccionado un tipo de contrato válido</v>
      </c>
      <c r="F763" s="151"/>
      <c r="G763" s="151"/>
      <c r="H763" s="154"/>
      <c r="I763" s="154"/>
      <c r="J763" s="155"/>
      <c r="K763" s="156" t="str">
        <f>IF(J763=1,'Equivalencia BH-BMPT'!$D$2,IF(J763=2,'Equivalencia BH-BMPT'!$D$3,IF(J763=3,'Equivalencia BH-BMPT'!$D$4,IF(J763=4,'Equivalencia BH-BMPT'!$D$5,IF(J763=5,'Equivalencia BH-BMPT'!$D$6,IF(J763=6,'Equivalencia BH-BMPT'!$D$7,IF(J763=7,'Equivalencia BH-BMPT'!$D$8,IF(J763=8,'Equivalencia BH-BMPT'!$D$9,IF(J763=9,'Equivalencia BH-BMPT'!$D$10,IF(J763=10,'Equivalencia BH-BMPT'!$D$11,IF(J763=11,'Equivalencia BH-BMPT'!$D$12,IF(J763=12,'Equivalencia BH-BMPT'!$D$13,IF(J763=13,'Equivalencia BH-BMPT'!$D$14,IF(J763=14,'Equivalencia BH-BMPT'!$D$15,IF(J763=15,'Equivalencia BH-BMPT'!$D$16,IF(J763=16,'Equivalencia BH-BMPT'!$D$17,IF(J763=17,'Equivalencia BH-BMPT'!$D$18,IF(J763=18,'Equivalencia BH-BMPT'!$D$19,IF(J763=19,'Equivalencia BH-BMPT'!$D$20,IF(J763=20,'Equivalencia BH-BMPT'!$D$21,IF(J763=21,'Equivalencia BH-BMPT'!$D$22,IF(J763=22,'Equivalencia BH-BMPT'!$D$23,IF(J763=23,'Equivalencia BH-BMPT'!#REF!,IF(J763=24,'Equivalencia BH-BMPT'!$D$25,IF(J763=25,'Equivalencia BH-BMPT'!$D$26,IF(J763=26,'Equivalencia BH-BMPT'!$D$27,IF(J763=27,'Equivalencia BH-BMPT'!$D$28,IF(J763=28,'Equivalencia BH-BMPT'!$D$29,IF(J763=29,'Equivalencia BH-BMPT'!$D$30,IF(J763=30,'Equivalencia BH-BMPT'!$D$31,IF(J763=31,'Equivalencia BH-BMPT'!$D$32,IF(J763=32,'Equivalencia BH-BMPT'!$D$33,IF(J763=33,'Equivalencia BH-BMPT'!$D$34,IF(J763=34,'Equivalencia BH-BMPT'!$D$35,IF(J763=35,'Equivalencia BH-BMPT'!$D$36,IF(J763=36,'Equivalencia BH-BMPT'!$D$37,IF(J763=37,'Equivalencia BH-BMPT'!$D$38,IF(J763=38,'Equivalencia BH-BMPT'!#REF!,IF(J763=39,'Equivalencia BH-BMPT'!$D$40,IF(J763=40,'Equivalencia BH-BMPT'!$D$41,IF(J763=41,'Equivalencia BH-BMPT'!$D$42,IF(J763=42,'Equivalencia BH-BMPT'!$D$43,IF(J763=43,'Equivalencia BH-BMPT'!$D$44,IF(J763=44,'Equivalencia BH-BMPT'!$D$45,IF(J763=45,'Equivalencia BH-BMPT'!$D$46,"No ha seleccionado un número de programa")))))))))))))))))))))))))))))))))))))))))))))</f>
        <v>No ha seleccionado un número de programa</v>
      </c>
      <c r="L763" s="157"/>
      <c r="M763" s="149"/>
      <c r="N763" s="189"/>
      <c r="O763" s="190"/>
      <c r="P763" s="161"/>
      <c r="Q763" s="162"/>
      <c r="R763" s="162"/>
      <c r="S763" s="162"/>
      <c r="T763" s="162">
        <f t="shared" si="39"/>
        <v>0</v>
      </c>
      <c r="U763" s="162"/>
      <c r="V763" s="191"/>
      <c r="W763" s="191"/>
      <c r="X763" s="191"/>
      <c r="Y763" s="149"/>
      <c r="Z763" s="149"/>
      <c r="AA763" s="164"/>
      <c r="AB763" s="149"/>
      <c r="AC763" s="149"/>
      <c r="AD763" s="149"/>
      <c r="AE763" s="149"/>
      <c r="AF763" s="165" t="e">
        <f t="shared" si="40"/>
        <v>#DIV/0!</v>
      </c>
      <c r="AG763" s="166"/>
      <c r="AH763" s="166" t="b">
        <f t="shared" si="41"/>
        <v>1</v>
      </c>
    </row>
    <row r="764" spans="1:34" s="167" customFormat="1" ht="44.25" customHeight="1" thickBot="1" x14ac:dyDescent="0.3">
      <c r="A764" s="149"/>
      <c r="B764" s="149"/>
      <c r="C764" s="151"/>
      <c r="D764" s="149"/>
      <c r="E764" s="151" t="str">
        <f>IF(D764=1,'Tipo '!$B$2,IF(D764=2,'Tipo '!$B$3,IF(D764=3,'Tipo '!$B$4,IF(D764=4,'Tipo '!$B$5,IF(D764=5,'Tipo '!$B$6,IF(D764=6,'Tipo '!$B$7,IF(D764=7,'Tipo '!$B$8,IF(D764=8,'Tipo '!$B$9,IF(D764=9,'Tipo '!$B$10,IF(D764=10,'Tipo '!$B$11,IF(D764=11,'Tipo '!$B$12,IF(D764=12,'Tipo '!$B$13,IF(D764=13,'Tipo '!$B$14,IF(D764=14,'Tipo '!$B$15,IF(D764=15,'Tipo '!$B$16,IF(D764=16,'Tipo '!$B$17,IF(D764=17,'Tipo '!$B$18,IF(D764=18,'Tipo '!$B$19,IF(D764=19,'Tipo '!$B$20,IF(D764=20,'Tipo '!$B$21,"No ha seleccionado un tipo de contrato válido"))))))))))))))))))))</f>
        <v>No ha seleccionado un tipo de contrato válido</v>
      </c>
      <c r="F764" s="151"/>
      <c r="G764" s="151"/>
      <c r="H764" s="154"/>
      <c r="I764" s="154"/>
      <c r="J764" s="155"/>
      <c r="K764" s="156" t="str">
        <f>IF(J764=1,'Equivalencia BH-BMPT'!$D$2,IF(J764=2,'Equivalencia BH-BMPT'!$D$3,IF(J764=3,'Equivalencia BH-BMPT'!$D$4,IF(J764=4,'Equivalencia BH-BMPT'!$D$5,IF(J764=5,'Equivalencia BH-BMPT'!$D$6,IF(J764=6,'Equivalencia BH-BMPT'!$D$7,IF(J764=7,'Equivalencia BH-BMPT'!$D$8,IF(J764=8,'Equivalencia BH-BMPT'!$D$9,IF(J764=9,'Equivalencia BH-BMPT'!$D$10,IF(J764=10,'Equivalencia BH-BMPT'!$D$11,IF(J764=11,'Equivalencia BH-BMPT'!$D$12,IF(J764=12,'Equivalencia BH-BMPT'!$D$13,IF(J764=13,'Equivalencia BH-BMPT'!$D$14,IF(J764=14,'Equivalencia BH-BMPT'!$D$15,IF(J764=15,'Equivalencia BH-BMPT'!$D$16,IF(J764=16,'Equivalencia BH-BMPT'!$D$17,IF(J764=17,'Equivalencia BH-BMPT'!$D$18,IF(J764=18,'Equivalencia BH-BMPT'!$D$19,IF(J764=19,'Equivalencia BH-BMPT'!$D$20,IF(J764=20,'Equivalencia BH-BMPT'!$D$21,IF(J764=21,'Equivalencia BH-BMPT'!$D$22,IF(J764=22,'Equivalencia BH-BMPT'!$D$23,IF(J764=23,'Equivalencia BH-BMPT'!#REF!,IF(J764=24,'Equivalencia BH-BMPT'!$D$25,IF(J764=25,'Equivalencia BH-BMPT'!$D$26,IF(J764=26,'Equivalencia BH-BMPT'!$D$27,IF(J764=27,'Equivalencia BH-BMPT'!$D$28,IF(J764=28,'Equivalencia BH-BMPT'!$D$29,IF(J764=29,'Equivalencia BH-BMPT'!$D$30,IF(J764=30,'Equivalencia BH-BMPT'!$D$31,IF(J764=31,'Equivalencia BH-BMPT'!$D$32,IF(J764=32,'Equivalencia BH-BMPT'!$D$33,IF(J764=33,'Equivalencia BH-BMPT'!$D$34,IF(J764=34,'Equivalencia BH-BMPT'!$D$35,IF(J764=35,'Equivalencia BH-BMPT'!$D$36,IF(J764=36,'Equivalencia BH-BMPT'!$D$37,IF(J764=37,'Equivalencia BH-BMPT'!$D$38,IF(J764=38,'Equivalencia BH-BMPT'!#REF!,IF(J764=39,'Equivalencia BH-BMPT'!$D$40,IF(J764=40,'Equivalencia BH-BMPT'!$D$41,IF(J764=41,'Equivalencia BH-BMPT'!$D$42,IF(J764=42,'Equivalencia BH-BMPT'!$D$43,IF(J764=43,'Equivalencia BH-BMPT'!$D$44,IF(J764=44,'Equivalencia BH-BMPT'!$D$45,IF(J764=45,'Equivalencia BH-BMPT'!$D$46,"No ha seleccionado un número de programa")))))))))))))))))))))))))))))))))))))))))))))</f>
        <v>No ha seleccionado un número de programa</v>
      </c>
      <c r="L764" s="157"/>
      <c r="M764" s="149"/>
      <c r="N764" s="189"/>
      <c r="O764" s="190"/>
      <c r="P764" s="161"/>
      <c r="Q764" s="162"/>
      <c r="R764" s="162"/>
      <c r="S764" s="162"/>
      <c r="T764" s="162">
        <f t="shared" si="39"/>
        <v>0</v>
      </c>
      <c r="U764" s="162"/>
      <c r="V764" s="191"/>
      <c r="W764" s="191"/>
      <c r="X764" s="191"/>
      <c r="Y764" s="149"/>
      <c r="Z764" s="149"/>
      <c r="AA764" s="164"/>
      <c r="AB764" s="149"/>
      <c r="AC764" s="149"/>
      <c r="AD764" s="149"/>
      <c r="AE764" s="149"/>
      <c r="AF764" s="165" t="e">
        <f t="shared" si="40"/>
        <v>#DIV/0!</v>
      </c>
      <c r="AG764" s="166"/>
      <c r="AH764" s="166" t="b">
        <f t="shared" si="41"/>
        <v>1</v>
      </c>
    </row>
    <row r="765" spans="1:34" s="167" customFormat="1" ht="44.25" customHeight="1" thickBot="1" x14ac:dyDescent="0.3">
      <c r="A765" s="149"/>
      <c r="B765" s="149"/>
      <c r="C765" s="151"/>
      <c r="D765" s="149"/>
      <c r="E765" s="151" t="str">
        <f>IF(D765=1,'Tipo '!$B$2,IF(D765=2,'Tipo '!$B$3,IF(D765=3,'Tipo '!$B$4,IF(D765=4,'Tipo '!$B$5,IF(D765=5,'Tipo '!$B$6,IF(D765=6,'Tipo '!$B$7,IF(D765=7,'Tipo '!$B$8,IF(D765=8,'Tipo '!$B$9,IF(D765=9,'Tipo '!$B$10,IF(D765=10,'Tipo '!$B$11,IF(D765=11,'Tipo '!$B$12,IF(D765=12,'Tipo '!$B$13,IF(D765=13,'Tipo '!$B$14,IF(D765=14,'Tipo '!$B$15,IF(D765=15,'Tipo '!$B$16,IF(D765=16,'Tipo '!$B$17,IF(D765=17,'Tipo '!$B$18,IF(D765=18,'Tipo '!$B$19,IF(D765=19,'Tipo '!$B$20,IF(D765=20,'Tipo '!$B$21,"No ha seleccionado un tipo de contrato válido"))))))))))))))))))))</f>
        <v>No ha seleccionado un tipo de contrato válido</v>
      </c>
      <c r="F765" s="151"/>
      <c r="G765" s="151"/>
      <c r="H765" s="154"/>
      <c r="I765" s="154"/>
      <c r="J765" s="155"/>
      <c r="K765" s="156" t="str">
        <f>IF(J765=1,'Equivalencia BH-BMPT'!$D$2,IF(J765=2,'Equivalencia BH-BMPT'!$D$3,IF(J765=3,'Equivalencia BH-BMPT'!$D$4,IF(J765=4,'Equivalencia BH-BMPT'!$D$5,IF(J765=5,'Equivalencia BH-BMPT'!$D$6,IF(J765=6,'Equivalencia BH-BMPT'!$D$7,IF(J765=7,'Equivalencia BH-BMPT'!$D$8,IF(J765=8,'Equivalencia BH-BMPT'!$D$9,IF(J765=9,'Equivalencia BH-BMPT'!$D$10,IF(J765=10,'Equivalencia BH-BMPT'!$D$11,IF(J765=11,'Equivalencia BH-BMPT'!$D$12,IF(J765=12,'Equivalencia BH-BMPT'!$D$13,IF(J765=13,'Equivalencia BH-BMPT'!$D$14,IF(J765=14,'Equivalencia BH-BMPT'!$D$15,IF(J765=15,'Equivalencia BH-BMPT'!$D$16,IF(J765=16,'Equivalencia BH-BMPT'!$D$17,IF(J765=17,'Equivalencia BH-BMPT'!$D$18,IF(J765=18,'Equivalencia BH-BMPT'!$D$19,IF(J765=19,'Equivalencia BH-BMPT'!$D$20,IF(J765=20,'Equivalencia BH-BMPT'!$D$21,IF(J765=21,'Equivalencia BH-BMPT'!$D$22,IF(J765=22,'Equivalencia BH-BMPT'!$D$23,IF(J765=23,'Equivalencia BH-BMPT'!#REF!,IF(J765=24,'Equivalencia BH-BMPT'!$D$25,IF(J765=25,'Equivalencia BH-BMPT'!$D$26,IF(J765=26,'Equivalencia BH-BMPT'!$D$27,IF(J765=27,'Equivalencia BH-BMPT'!$D$28,IF(J765=28,'Equivalencia BH-BMPT'!$D$29,IF(J765=29,'Equivalencia BH-BMPT'!$D$30,IF(J765=30,'Equivalencia BH-BMPT'!$D$31,IF(J765=31,'Equivalencia BH-BMPT'!$D$32,IF(J765=32,'Equivalencia BH-BMPT'!$D$33,IF(J765=33,'Equivalencia BH-BMPT'!$D$34,IF(J765=34,'Equivalencia BH-BMPT'!$D$35,IF(J765=35,'Equivalencia BH-BMPT'!$D$36,IF(J765=36,'Equivalencia BH-BMPT'!$D$37,IF(J765=37,'Equivalencia BH-BMPT'!$D$38,IF(J765=38,'Equivalencia BH-BMPT'!#REF!,IF(J765=39,'Equivalencia BH-BMPT'!$D$40,IF(J765=40,'Equivalencia BH-BMPT'!$D$41,IF(J765=41,'Equivalencia BH-BMPT'!$D$42,IF(J765=42,'Equivalencia BH-BMPT'!$D$43,IF(J765=43,'Equivalencia BH-BMPT'!$D$44,IF(J765=44,'Equivalencia BH-BMPT'!$D$45,IF(J765=45,'Equivalencia BH-BMPT'!$D$46,"No ha seleccionado un número de programa")))))))))))))))))))))))))))))))))))))))))))))</f>
        <v>No ha seleccionado un número de programa</v>
      </c>
      <c r="L765" s="157"/>
      <c r="M765" s="149"/>
      <c r="N765" s="189"/>
      <c r="O765" s="190"/>
      <c r="P765" s="161"/>
      <c r="Q765" s="162"/>
      <c r="R765" s="162"/>
      <c r="S765" s="162"/>
      <c r="T765" s="162">
        <f t="shared" si="39"/>
        <v>0</v>
      </c>
      <c r="U765" s="162"/>
      <c r="V765" s="191"/>
      <c r="W765" s="191"/>
      <c r="X765" s="191"/>
      <c r="Y765" s="149"/>
      <c r="Z765" s="149"/>
      <c r="AA765" s="164"/>
      <c r="AB765" s="149"/>
      <c r="AC765" s="149"/>
      <c r="AD765" s="149"/>
      <c r="AE765" s="149"/>
      <c r="AF765" s="165" t="e">
        <f t="shared" si="40"/>
        <v>#DIV/0!</v>
      </c>
      <c r="AG765" s="166"/>
      <c r="AH765" s="166" t="b">
        <f t="shared" si="41"/>
        <v>1</v>
      </c>
    </row>
    <row r="766" spans="1:34" s="167" customFormat="1" ht="44.25" customHeight="1" thickBot="1" x14ac:dyDescent="0.3">
      <c r="A766" s="149"/>
      <c r="B766" s="149"/>
      <c r="C766" s="151"/>
      <c r="D766" s="149"/>
      <c r="E766" s="151" t="str">
        <f>IF(D766=1,'Tipo '!$B$2,IF(D766=2,'Tipo '!$B$3,IF(D766=3,'Tipo '!$B$4,IF(D766=4,'Tipo '!$B$5,IF(D766=5,'Tipo '!$B$6,IF(D766=6,'Tipo '!$B$7,IF(D766=7,'Tipo '!$B$8,IF(D766=8,'Tipo '!$B$9,IF(D766=9,'Tipo '!$B$10,IF(D766=10,'Tipo '!$B$11,IF(D766=11,'Tipo '!$B$12,IF(D766=12,'Tipo '!$B$13,IF(D766=13,'Tipo '!$B$14,IF(D766=14,'Tipo '!$B$15,IF(D766=15,'Tipo '!$B$16,IF(D766=16,'Tipo '!$B$17,IF(D766=17,'Tipo '!$B$18,IF(D766=18,'Tipo '!$B$19,IF(D766=19,'Tipo '!$B$20,IF(D766=20,'Tipo '!$B$21,"No ha seleccionado un tipo de contrato válido"))))))))))))))))))))</f>
        <v>No ha seleccionado un tipo de contrato válido</v>
      </c>
      <c r="F766" s="151"/>
      <c r="G766" s="151"/>
      <c r="H766" s="154"/>
      <c r="I766" s="154"/>
      <c r="J766" s="155"/>
      <c r="K766" s="156" t="str">
        <f>IF(J766=1,'Equivalencia BH-BMPT'!$D$2,IF(J766=2,'Equivalencia BH-BMPT'!$D$3,IF(J766=3,'Equivalencia BH-BMPT'!$D$4,IF(J766=4,'Equivalencia BH-BMPT'!$D$5,IF(J766=5,'Equivalencia BH-BMPT'!$D$6,IF(J766=6,'Equivalencia BH-BMPT'!$D$7,IF(J766=7,'Equivalencia BH-BMPT'!$D$8,IF(J766=8,'Equivalencia BH-BMPT'!$D$9,IF(J766=9,'Equivalencia BH-BMPT'!$D$10,IF(J766=10,'Equivalencia BH-BMPT'!$D$11,IF(J766=11,'Equivalencia BH-BMPT'!$D$12,IF(J766=12,'Equivalencia BH-BMPT'!$D$13,IF(J766=13,'Equivalencia BH-BMPT'!$D$14,IF(J766=14,'Equivalencia BH-BMPT'!$D$15,IF(J766=15,'Equivalencia BH-BMPT'!$D$16,IF(J766=16,'Equivalencia BH-BMPT'!$D$17,IF(J766=17,'Equivalencia BH-BMPT'!$D$18,IF(J766=18,'Equivalencia BH-BMPT'!$D$19,IF(J766=19,'Equivalencia BH-BMPT'!$D$20,IF(J766=20,'Equivalencia BH-BMPT'!$D$21,IF(J766=21,'Equivalencia BH-BMPT'!$D$22,IF(J766=22,'Equivalencia BH-BMPT'!$D$23,IF(J766=23,'Equivalencia BH-BMPT'!#REF!,IF(J766=24,'Equivalencia BH-BMPT'!$D$25,IF(J766=25,'Equivalencia BH-BMPT'!$D$26,IF(J766=26,'Equivalencia BH-BMPT'!$D$27,IF(J766=27,'Equivalencia BH-BMPT'!$D$28,IF(J766=28,'Equivalencia BH-BMPT'!$D$29,IF(J766=29,'Equivalencia BH-BMPT'!$D$30,IF(J766=30,'Equivalencia BH-BMPT'!$D$31,IF(J766=31,'Equivalencia BH-BMPT'!$D$32,IF(J766=32,'Equivalencia BH-BMPT'!$D$33,IF(J766=33,'Equivalencia BH-BMPT'!$D$34,IF(J766=34,'Equivalencia BH-BMPT'!$D$35,IF(J766=35,'Equivalencia BH-BMPT'!$D$36,IF(J766=36,'Equivalencia BH-BMPT'!$D$37,IF(J766=37,'Equivalencia BH-BMPT'!$D$38,IF(J766=38,'Equivalencia BH-BMPT'!#REF!,IF(J766=39,'Equivalencia BH-BMPT'!$D$40,IF(J766=40,'Equivalencia BH-BMPT'!$D$41,IF(J766=41,'Equivalencia BH-BMPT'!$D$42,IF(J766=42,'Equivalencia BH-BMPT'!$D$43,IF(J766=43,'Equivalencia BH-BMPT'!$D$44,IF(J766=44,'Equivalencia BH-BMPT'!$D$45,IF(J766=45,'Equivalencia BH-BMPT'!$D$46,"No ha seleccionado un número de programa")))))))))))))))))))))))))))))))))))))))))))))</f>
        <v>No ha seleccionado un número de programa</v>
      </c>
      <c r="L766" s="157"/>
      <c r="M766" s="149"/>
      <c r="N766" s="189"/>
      <c r="O766" s="190"/>
      <c r="P766" s="161"/>
      <c r="Q766" s="162"/>
      <c r="R766" s="162"/>
      <c r="S766" s="162"/>
      <c r="T766" s="162">
        <f t="shared" si="39"/>
        <v>0</v>
      </c>
      <c r="U766" s="162"/>
      <c r="V766" s="191"/>
      <c r="W766" s="191"/>
      <c r="X766" s="191"/>
      <c r="Y766" s="149"/>
      <c r="Z766" s="149"/>
      <c r="AA766" s="164"/>
      <c r="AB766" s="149"/>
      <c r="AC766" s="149"/>
      <c r="AD766" s="149"/>
      <c r="AE766" s="149"/>
      <c r="AF766" s="165" t="e">
        <f t="shared" si="40"/>
        <v>#DIV/0!</v>
      </c>
      <c r="AG766" s="166"/>
      <c r="AH766" s="166" t="b">
        <f t="shared" si="41"/>
        <v>1</v>
      </c>
    </row>
    <row r="767" spans="1:34" s="167" customFormat="1" ht="44.25" customHeight="1" thickBot="1" x14ac:dyDescent="0.3">
      <c r="A767" s="149"/>
      <c r="B767" s="149"/>
      <c r="C767" s="151"/>
      <c r="D767" s="149"/>
      <c r="E767" s="151" t="str">
        <f>IF(D767=1,'Tipo '!$B$2,IF(D767=2,'Tipo '!$B$3,IF(D767=3,'Tipo '!$B$4,IF(D767=4,'Tipo '!$B$5,IF(D767=5,'Tipo '!$B$6,IF(D767=6,'Tipo '!$B$7,IF(D767=7,'Tipo '!$B$8,IF(D767=8,'Tipo '!$B$9,IF(D767=9,'Tipo '!$B$10,IF(D767=10,'Tipo '!$B$11,IF(D767=11,'Tipo '!$B$12,IF(D767=12,'Tipo '!$B$13,IF(D767=13,'Tipo '!$B$14,IF(D767=14,'Tipo '!$B$15,IF(D767=15,'Tipo '!$B$16,IF(D767=16,'Tipo '!$B$17,IF(D767=17,'Tipo '!$B$18,IF(D767=18,'Tipo '!$B$19,IF(D767=19,'Tipo '!$B$20,IF(D767=20,'Tipo '!$B$21,"No ha seleccionado un tipo de contrato válido"))))))))))))))))))))</f>
        <v>No ha seleccionado un tipo de contrato válido</v>
      </c>
      <c r="F767" s="151"/>
      <c r="G767" s="151"/>
      <c r="H767" s="154"/>
      <c r="I767" s="154"/>
      <c r="J767" s="155"/>
      <c r="K767" s="156" t="str">
        <f>IF(J767=1,'Equivalencia BH-BMPT'!$D$2,IF(J767=2,'Equivalencia BH-BMPT'!$D$3,IF(J767=3,'Equivalencia BH-BMPT'!$D$4,IF(J767=4,'Equivalencia BH-BMPT'!$D$5,IF(J767=5,'Equivalencia BH-BMPT'!$D$6,IF(J767=6,'Equivalencia BH-BMPT'!$D$7,IF(J767=7,'Equivalencia BH-BMPT'!$D$8,IF(J767=8,'Equivalencia BH-BMPT'!$D$9,IF(J767=9,'Equivalencia BH-BMPT'!$D$10,IF(J767=10,'Equivalencia BH-BMPT'!$D$11,IF(J767=11,'Equivalencia BH-BMPT'!$D$12,IF(J767=12,'Equivalencia BH-BMPT'!$D$13,IF(J767=13,'Equivalencia BH-BMPT'!$D$14,IF(J767=14,'Equivalencia BH-BMPT'!$D$15,IF(J767=15,'Equivalencia BH-BMPT'!$D$16,IF(J767=16,'Equivalencia BH-BMPT'!$D$17,IF(J767=17,'Equivalencia BH-BMPT'!$D$18,IF(J767=18,'Equivalencia BH-BMPT'!$D$19,IF(J767=19,'Equivalencia BH-BMPT'!$D$20,IF(J767=20,'Equivalencia BH-BMPT'!$D$21,IF(J767=21,'Equivalencia BH-BMPT'!$D$22,IF(J767=22,'Equivalencia BH-BMPT'!$D$23,IF(J767=23,'Equivalencia BH-BMPT'!#REF!,IF(J767=24,'Equivalencia BH-BMPT'!$D$25,IF(J767=25,'Equivalencia BH-BMPT'!$D$26,IF(J767=26,'Equivalencia BH-BMPT'!$D$27,IF(J767=27,'Equivalencia BH-BMPT'!$D$28,IF(J767=28,'Equivalencia BH-BMPT'!$D$29,IF(J767=29,'Equivalencia BH-BMPT'!$D$30,IF(J767=30,'Equivalencia BH-BMPT'!$D$31,IF(J767=31,'Equivalencia BH-BMPT'!$D$32,IF(J767=32,'Equivalencia BH-BMPT'!$D$33,IF(J767=33,'Equivalencia BH-BMPT'!$D$34,IF(J767=34,'Equivalencia BH-BMPT'!$D$35,IF(J767=35,'Equivalencia BH-BMPT'!$D$36,IF(J767=36,'Equivalencia BH-BMPT'!$D$37,IF(J767=37,'Equivalencia BH-BMPT'!$D$38,IF(J767=38,'Equivalencia BH-BMPT'!#REF!,IF(J767=39,'Equivalencia BH-BMPT'!$D$40,IF(J767=40,'Equivalencia BH-BMPT'!$D$41,IF(J767=41,'Equivalencia BH-BMPT'!$D$42,IF(J767=42,'Equivalencia BH-BMPT'!$D$43,IF(J767=43,'Equivalencia BH-BMPT'!$D$44,IF(J767=44,'Equivalencia BH-BMPT'!$D$45,IF(J767=45,'Equivalencia BH-BMPT'!$D$46,"No ha seleccionado un número de programa")))))))))))))))))))))))))))))))))))))))))))))</f>
        <v>No ha seleccionado un número de programa</v>
      </c>
      <c r="L767" s="157"/>
      <c r="M767" s="149"/>
      <c r="N767" s="189"/>
      <c r="O767" s="190"/>
      <c r="P767" s="161"/>
      <c r="Q767" s="162"/>
      <c r="R767" s="162"/>
      <c r="S767" s="162"/>
      <c r="T767" s="162">
        <f t="shared" si="39"/>
        <v>0</v>
      </c>
      <c r="U767" s="162"/>
      <c r="V767" s="191"/>
      <c r="W767" s="191"/>
      <c r="X767" s="191"/>
      <c r="Y767" s="149"/>
      <c r="Z767" s="149"/>
      <c r="AA767" s="164"/>
      <c r="AB767" s="149"/>
      <c r="AC767" s="149"/>
      <c r="AD767" s="149"/>
      <c r="AE767" s="149"/>
      <c r="AF767" s="165" t="e">
        <f t="shared" si="40"/>
        <v>#DIV/0!</v>
      </c>
      <c r="AG767" s="166"/>
      <c r="AH767" s="166" t="b">
        <f t="shared" si="41"/>
        <v>1</v>
      </c>
    </row>
    <row r="768" spans="1:34" s="167" customFormat="1" ht="44.25" customHeight="1" thickBot="1" x14ac:dyDescent="0.3">
      <c r="A768" s="149"/>
      <c r="B768" s="149"/>
      <c r="C768" s="151"/>
      <c r="D768" s="149"/>
      <c r="E768" s="151" t="str">
        <f>IF(D768=1,'Tipo '!$B$2,IF(D768=2,'Tipo '!$B$3,IF(D768=3,'Tipo '!$B$4,IF(D768=4,'Tipo '!$B$5,IF(D768=5,'Tipo '!$B$6,IF(D768=6,'Tipo '!$B$7,IF(D768=7,'Tipo '!$B$8,IF(D768=8,'Tipo '!$B$9,IF(D768=9,'Tipo '!$B$10,IF(D768=10,'Tipo '!$B$11,IF(D768=11,'Tipo '!$B$12,IF(D768=12,'Tipo '!$B$13,IF(D768=13,'Tipo '!$B$14,IF(D768=14,'Tipo '!$B$15,IF(D768=15,'Tipo '!$B$16,IF(D768=16,'Tipo '!$B$17,IF(D768=17,'Tipo '!$B$18,IF(D768=18,'Tipo '!$B$19,IF(D768=19,'Tipo '!$B$20,IF(D768=20,'Tipo '!$B$21,"No ha seleccionado un tipo de contrato válido"))))))))))))))))))))</f>
        <v>No ha seleccionado un tipo de contrato válido</v>
      </c>
      <c r="F768" s="151"/>
      <c r="G768" s="151"/>
      <c r="H768" s="154"/>
      <c r="I768" s="154"/>
      <c r="J768" s="155"/>
      <c r="K768" s="156" t="str">
        <f>IF(J768=1,'Equivalencia BH-BMPT'!$D$2,IF(J768=2,'Equivalencia BH-BMPT'!$D$3,IF(J768=3,'Equivalencia BH-BMPT'!$D$4,IF(J768=4,'Equivalencia BH-BMPT'!$D$5,IF(J768=5,'Equivalencia BH-BMPT'!$D$6,IF(J768=6,'Equivalencia BH-BMPT'!$D$7,IF(J768=7,'Equivalencia BH-BMPT'!$D$8,IF(J768=8,'Equivalencia BH-BMPT'!$D$9,IF(J768=9,'Equivalencia BH-BMPT'!$D$10,IF(J768=10,'Equivalencia BH-BMPT'!$D$11,IF(J768=11,'Equivalencia BH-BMPT'!$D$12,IF(J768=12,'Equivalencia BH-BMPT'!$D$13,IF(J768=13,'Equivalencia BH-BMPT'!$D$14,IF(J768=14,'Equivalencia BH-BMPT'!$D$15,IF(J768=15,'Equivalencia BH-BMPT'!$D$16,IF(J768=16,'Equivalencia BH-BMPT'!$D$17,IF(J768=17,'Equivalencia BH-BMPT'!$D$18,IF(J768=18,'Equivalencia BH-BMPT'!$D$19,IF(J768=19,'Equivalencia BH-BMPT'!$D$20,IF(J768=20,'Equivalencia BH-BMPT'!$D$21,IF(J768=21,'Equivalencia BH-BMPT'!$D$22,IF(J768=22,'Equivalencia BH-BMPT'!$D$23,IF(J768=23,'Equivalencia BH-BMPT'!#REF!,IF(J768=24,'Equivalencia BH-BMPT'!$D$25,IF(J768=25,'Equivalencia BH-BMPT'!$D$26,IF(J768=26,'Equivalencia BH-BMPT'!$D$27,IF(J768=27,'Equivalencia BH-BMPT'!$D$28,IF(J768=28,'Equivalencia BH-BMPT'!$D$29,IF(J768=29,'Equivalencia BH-BMPT'!$D$30,IF(J768=30,'Equivalencia BH-BMPT'!$D$31,IF(J768=31,'Equivalencia BH-BMPT'!$D$32,IF(J768=32,'Equivalencia BH-BMPT'!$D$33,IF(J768=33,'Equivalencia BH-BMPT'!$D$34,IF(J768=34,'Equivalencia BH-BMPT'!$D$35,IF(J768=35,'Equivalencia BH-BMPT'!$D$36,IF(J768=36,'Equivalencia BH-BMPT'!$D$37,IF(J768=37,'Equivalencia BH-BMPT'!$D$38,IF(J768=38,'Equivalencia BH-BMPT'!#REF!,IF(J768=39,'Equivalencia BH-BMPT'!$D$40,IF(J768=40,'Equivalencia BH-BMPT'!$D$41,IF(J768=41,'Equivalencia BH-BMPT'!$D$42,IF(J768=42,'Equivalencia BH-BMPT'!$D$43,IF(J768=43,'Equivalencia BH-BMPT'!$D$44,IF(J768=44,'Equivalencia BH-BMPT'!$D$45,IF(J768=45,'Equivalencia BH-BMPT'!$D$46,"No ha seleccionado un número de programa")))))))))))))))))))))))))))))))))))))))))))))</f>
        <v>No ha seleccionado un número de programa</v>
      </c>
      <c r="L768" s="157"/>
      <c r="M768" s="149"/>
      <c r="N768" s="189"/>
      <c r="O768" s="190"/>
      <c r="P768" s="161"/>
      <c r="Q768" s="162"/>
      <c r="R768" s="162"/>
      <c r="S768" s="162"/>
      <c r="T768" s="162">
        <f t="shared" si="39"/>
        <v>0</v>
      </c>
      <c r="U768" s="162"/>
      <c r="V768" s="191"/>
      <c r="W768" s="191"/>
      <c r="X768" s="191"/>
      <c r="Y768" s="149"/>
      <c r="Z768" s="149"/>
      <c r="AA768" s="164"/>
      <c r="AB768" s="149"/>
      <c r="AC768" s="149"/>
      <c r="AD768" s="149"/>
      <c r="AE768" s="149"/>
      <c r="AF768" s="165" t="e">
        <f t="shared" si="40"/>
        <v>#DIV/0!</v>
      </c>
      <c r="AG768" s="166"/>
      <c r="AH768" s="166" t="b">
        <f t="shared" si="41"/>
        <v>1</v>
      </c>
    </row>
    <row r="769" spans="1:34" s="167" customFormat="1" ht="44.25" customHeight="1" thickBot="1" x14ac:dyDescent="0.3">
      <c r="A769" s="149"/>
      <c r="B769" s="149"/>
      <c r="C769" s="151"/>
      <c r="D769" s="149"/>
      <c r="E769" s="151" t="str">
        <f>IF(D769=1,'Tipo '!$B$2,IF(D769=2,'Tipo '!$B$3,IF(D769=3,'Tipo '!$B$4,IF(D769=4,'Tipo '!$B$5,IF(D769=5,'Tipo '!$B$6,IF(D769=6,'Tipo '!$B$7,IF(D769=7,'Tipo '!$B$8,IF(D769=8,'Tipo '!$B$9,IF(D769=9,'Tipo '!$B$10,IF(D769=10,'Tipo '!$B$11,IF(D769=11,'Tipo '!$B$12,IF(D769=12,'Tipo '!$B$13,IF(D769=13,'Tipo '!$B$14,IF(D769=14,'Tipo '!$B$15,IF(D769=15,'Tipo '!$B$16,IF(D769=16,'Tipo '!$B$17,IF(D769=17,'Tipo '!$B$18,IF(D769=18,'Tipo '!$B$19,IF(D769=19,'Tipo '!$B$20,IF(D769=20,'Tipo '!$B$21,"No ha seleccionado un tipo de contrato válido"))))))))))))))))))))</f>
        <v>No ha seleccionado un tipo de contrato válido</v>
      </c>
      <c r="F769" s="151"/>
      <c r="G769" s="151"/>
      <c r="H769" s="154"/>
      <c r="I769" s="154"/>
      <c r="J769" s="155"/>
      <c r="K769" s="156" t="str">
        <f>IF(J769=1,'Equivalencia BH-BMPT'!$D$2,IF(J769=2,'Equivalencia BH-BMPT'!$D$3,IF(J769=3,'Equivalencia BH-BMPT'!$D$4,IF(J769=4,'Equivalencia BH-BMPT'!$D$5,IF(J769=5,'Equivalencia BH-BMPT'!$D$6,IF(J769=6,'Equivalencia BH-BMPT'!$D$7,IF(J769=7,'Equivalencia BH-BMPT'!$D$8,IF(J769=8,'Equivalencia BH-BMPT'!$D$9,IF(J769=9,'Equivalencia BH-BMPT'!$D$10,IF(J769=10,'Equivalencia BH-BMPT'!$D$11,IF(J769=11,'Equivalencia BH-BMPT'!$D$12,IF(J769=12,'Equivalencia BH-BMPT'!$D$13,IF(J769=13,'Equivalencia BH-BMPT'!$D$14,IF(J769=14,'Equivalencia BH-BMPT'!$D$15,IF(J769=15,'Equivalencia BH-BMPT'!$D$16,IF(J769=16,'Equivalencia BH-BMPT'!$D$17,IF(J769=17,'Equivalencia BH-BMPT'!$D$18,IF(J769=18,'Equivalencia BH-BMPT'!$D$19,IF(J769=19,'Equivalencia BH-BMPT'!$D$20,IF(J769=20,'Equivalencia BH-BMPT'!$D$21,IF(J769=21,'Equivalencia BH-BMPT'!$D$22,IF(J769=22,'Equivalencia BH-BMPT'!$D$23,IF(J769=23,'Equivalencia BH-BMPT'!#REF!,IF(J769=24,'Equivalencia BH-BMPT'!$D$25,IF(J769=25,'Equivalencia BH-BMPT'!$D$26,IF(J769=26,'Equivalencia BH-BMPT'!$D$27,IF(J769=27,'Equivalencia BH-BMPT'!$D$28,IF(J769=28,'Equivalencia BH-BMPT'!$D$29,IF(J769=29,'Equivalencia BH-BMPT'!$D$30,IF(J769=30,'Equivalencia BH-BMPT'!$D$31,IF(J769=31,'Equivalencia BH-BMPT'!$D$32,IF(J769=32,'Equivalencia BH-BMPT'!$D$33,IF(J769=33,'Equivalencia BH-BMPT'!$D$34,IF(J769=34,'Equivalencia BH-BMPT'!$D$35,IF(J769=35,'Equivalencia BH-BMPT'!$D$36,IF(J769=36,'Equivalencia BH-BMPT'!$D$37,IF(J769=37,'Equivalencia BH-BMPT'!$D$38,IF(J769=38,'Equivalencia BH-BMPT'!#REF!,IF(J769=39,'Equivalencia BH-BMPT'!$D$40,IF(J769=40,'Equivalencia BH-BMPT'!$D$41,IF(J769=41,'Equivalencia BH-BMPT'!$D$42,IF(J769=42,'Equivalencia BH-BMPT'!$D$43,IF(J769=43,'Equivalencia BH-BMPT'!$D$44,IF(J769=44,'Equivalencia BH-BMPT'!$D$45,IF(J769=45,'Equivalencia BH-BMPT'!$D$46,"No ha seleccionado un número de programa")))))))))))))))))))))))))))))))))))))))))))))</f>
        <v>No ha seleccionado un número de programa</v>
      </c>
      <c r="L769" s="157"/>
      <c r="M769" s="149"/>
      <c r="N769" s="189"/>
      <c r="O769" s="190"/>
      <c r="P769" s="161"/>
      <c r="Q769" s="162"/>
      <c r="R769" s="162"/>
      <c r="S769" s="162"/>
      <c r="T769" s="162">
        <f t="shared" si="39"/>
        <v>0</v>
      </c>
      <c r="U769" s="162"/>
      <c r="V769" s="191"/>
      <c r="W769" s="191"/>
      <c r="X769" s="191"/>
      <c r="Y769" s="149"/>
      <c r="Z769" s="149"/>
      <c r="AA769" s="164"/>
      <c r="AB769" s="149"/>
      <c r="AC769" s="149"/>
      <c r="AD769" s="149"/>
      <c r="AE769" s="149"/>
      <c r="AF769" s="165" t="e">
        <f t="shared" si="40"/>
        <v>#DIV/0!</v>
      </c>
      <c r="AG769" s="166"/>
      <c r="AH769" s="166" t="b">
        <f t="shared" si="41"/>
        <v>1</v>
      </c>
    </row>
    <row r="770" spans="1:34" s="167" customFormat="1" ht="44.25" customHeight="1" thickBot="1" x14ac:dyDescent="0.3">
      <c r="A770" s="149"/>
      <c r="B770" s="149"/>
      <c r="C770" s="151"/>
      <c r="D770" s="149"/>
      <c r="E770" s="151" t="str">
        <f>IF(D770=1,'Tipo '!$B$2,IF(D770=2,'Tipo '!$B$3,IF(D770=3,'Tipo '!$B$4,IF(D770=4,'Tipo '!$B$5,IF(D770=5,'Tipo '!$B$6,IF(D770=6,'Tipo '!$B$7,IF(D770=7,'Tipo '!$B$8,IF(D770=8,'Tipo '!$B$9,IF(D770=9,'Tipo '!$B$10,IF(D770=10,'Tipo '!$B$11,IF(D770=11,'Tipo '!$B$12,IF(D770=12,'Tipo '!$B$13,IF(D770=13,'Tipo '!$B$14,IF(D770=14,'Tipo '!$B$15,IF(D770=15,'Tipo '!$B$16,IF(D770=16,'Tipo '!$B$17,IF(D770=17,'Tipo '!$B$18,IF(D770=18,'Tipo '!$B$19,IF(D770=19,'Tipo '!$B$20,IF(D770=20,'Tipo '!$B$21,"No ha seleccionado un tipo de contrato válido"))))))))))))))))))))</f>
        <v>No ha seleccionado un tipo de contrato válido</v>
      </c>
      <c r="F770" s="151"/>
      <c r="G770" s="151"/>
      <c r="H770" s="154"/>
      <c r="I770" s="154"/>
      <c r="J770" s="155"/>
      <c r="K770" s="156" t="str">
        <f>IF(J770=1,'Equivalencia BH-BMPT'!$D$2,IF(J770=2,'Equivalencia BH-BMPT'!$D$3,IF(J770=3,'Equivalencia BH-BMPT'!$D$4,IF(J770=4,'Equivalencia BH-BMPT'!$D$5,IF(J770=5,'Equivalencia BH-BMPT'!$D$6,IF(J770=6,'Equivalencia BH-BMPT'!$D$7,IF(J770=7,'Equivalencia BH-BMPT'!$D$8,IF(J770=8,'Equivalencia BH-BMPT'!$D$9,IF(J770=9,'Equivalencia BH-BMPT'!$D$10,IF(J770=10,'Equivalencia BH-BMPT'!$D$11,IF(J770=11,'Equivalencia BH-BMPT'!$D$12,IF(J770=12,'Equivalencia BH-BMPT'!$D$13,IF(J770=13,'Equivalencia BH-BMPT'!$D$14,IF(J770=14,'Equivalencia BH-BMPT'!$D$15,IF(J770=15,'Equivalencia BH-BMPT'!$D$16,IF(J770=16,'Equivalencia BH-BMPT'!$D$17,IF(J770=17,'Equivalencia BH-BMPT'!$D$18,IF(J770=18,'Equivalencia BH-BMPT'!$D$19,IF(J770=19,'Equivalencia BH-BMPT'!$D$20,IF(J770=20,'Equivalencia BH-BMPT'!$D$21,IF(J770=21,'Equivalencia BH-BMPT'!$D$22,IF(J770=22,'Equivalencia BH-BMPT'!$D$23,IF(J770=23,'Equivalencia BH-BMPT'!#REF!,IF(J770=24,'Equivalencia BH-BMPT'!$D$25,IF(J770=25,'Equivalencia BH-BMPT'!$D$26,IF(J770=26,'Equivalencia BH-BMPT'!$D$27,IF(J770=27,'Equivalencia BH-BMPT'!$D$28,IF(J770=28,'Equivalencia BH-BMPT'!$D$29,IF(J770=29,'Equivalencia BH-BMPT'!$D$30,IF(J770=30,'Equivalencia BH-BMPT'!$D$31,IF(J770=31,'Equivalencia BH-BMPT'!$D$32,IF(J770=32,'Equivalencia BH-BMPT'!$D$33,IF(J770=33,'Equivalencia BH-BMPT'!$D$34,IF(J770=34,'Equivalencia BH-BMPT'!$D$35,IF(J770=35,'Equivalencia BH-BMPT'!$D$36,IF(J770=36,'Equivalencia BH-BMPT'!$D$37,IF(J770=37,'Equivalencia BH-BMPT'!$D$38,IF(J770=38,'Equivalencia BH-BMPT'!#REF!,IF(J770=39,'Equivalencia BH-BMPT'!$D$40,IF(J770=40,'Equivalencia BH-BMPT'!$D$41,IF(J770=41,'Equivalencia BH-BMPT'!$D$42,IF(J770=42,'Equivalencia BH-BMPT'!$D$43,IF(J770=43,'Equivalencia BH-BMPT'!$D$44,IF(J770=44,'Equivalencia BH-BMPT'!$D$45,IF(J770=45,'Equivalencia BH-BMPT'!$D$46,"No ha seleccionado un número de programa")))))))))))))))))))))))))))))))))))))))))))))</f>
        <v>No ha seleccionado un número de programa</v>
      </c>
      <c r="L770" s="157"/>
      <c r="M770" s="149"/>
      <c r="N770" s="189"/>
      <c r="O770" s="190"/>
      <c r="P770" s="161"/>
      <c r="Q770" s="162"/>
      <c r="R770" s="162"/>
      <c r="S770" s="162"/>
      <c r="T770" s="162">
        <f t="shared" si="39"/>
        <v>0</v>
      </c>
      <c r="U770" s="162"/>
      <c r="V770" s="191"/>
      <c r="W770" s="191"/>
      <c r="X770" s="191"/>
      <c r="Y770" s="149"/>
      <c r="Z770" s="149"/>
      <c r="AA770" s="164"/>
      <c r="AB770" s="149"/>
      <c r="AC770" s="149"/>
      <c r="AD770" s="149"/>
      <c r="AE770" s="149"/>
      <c r="AF770" s="165" t="e">
        <f t="shared" si="40"/>
        <v>#DIV/0!</v>
      </c>
      <c r="AG770" s="166"/>
      <c r="AH770" s="166" t="b">
        <f t="shared" si="41"/>
        <v>1</v>
      </c>
    </row>
    <row r="771" spans="1:34" s="167" customFormat="1" ht="44.25" customHeight="1" thickBot="1" x14ac:dyDescent="0.3">
      <c r="A771" s="149"/>
      <c r="B771" s="149"/>
      <c r="C771" s="151"/>
      <c r="D771" s="149"/>
      <c r="E771" s="151" t="str">
        <f>IF(D771=1,'Tipo '!$B$2,IF(D771=2,'Tipo '!$B$3,IF(D771=3,'Tipo '!$B$4,IF(D771=4,'Tipo '!$B$5,IF(D771=5,'Tipo '!$B$6,IF(D771=6,'Tipo '!$B$7,IF(D771=7,'Tipo '!$B$8,IF(D771=8,'Tipo '!$B$9,IF(D771=9,'Tipo '!$B$10,IF(D771=10,'Tipo '!$B$11,IF(D771=11,'Tipo '!$B$12,IF(D771=12,'Tipo '!$B$13,IF(D771=13,'Tipo '!$B$14,IF(D771=14,'Tipo '!$B$15,IF(D771=15,'Tipo '!$B$16,IF(D771=16,'Tipo '!$B$17,IF(D771=17,'Tipo '!$B$18,IF(D771=18,'Tipo '!$B$19,IF(D771=19,'Tipo '!$B$20,IF(D771=20,'Tipo '!$B$21,"No ha seleccionado un tipo de contrato válido"))))))))))))))))))))</f>
        <v>No ha seleccionado un tipo de contrato válido</v>
      </c>
      <c r="F771" s="151"/>
      <c r="G771" s="151"/>
      <c r="H771" s="154"/>
      <c r="I771" s="154"/>
      <c r="J771" s="155"/>
      <c r="K771" s="156" t="str">
        <f>IF(J771=1,'Equivalencia BH-BMPT'!$D$2,IF(J771=2,'Equivalencia BH-BMPT'!$D$3,IF(J771=3,'Equivalencia BH-BMPT'!$D$4,IF(J771=4,'Equivalencia BH-BMPT'!$D$5,IF(J771=5,'Equivalencia BH-BMPT'!$D$6,IF(J771=6,'Equivalencia BH-BMPT'!$D$7,IF(J771=7,'Equivalencia BH-BMPT'!$D$8,IF(J771=8,'Equivalencia BH-BMPT'!$D$9,IF(J771=9,'Equivalencia BH-BMPT'!$D$10,IF(J771=10,'Equivalencia BH-BMPT'!$D$11,IF(J771=11,'Equivalencia BH-BMPT'!$D$12,IF(J771=12,'Equivalencia BH-BMPT'!$D$13,IF(J771=13,'Equivalencia BH-BMPT'!$D$14,IF(J771=14,'Equivalencia BH-BMPT'!$D$15,IF(J771=15,'Equivalencia BH-BMPT'!$D$16,IF(J771=16,'Equivalencia BH-BMPT'!$D$17,IF(J771=17,'Equivalencia BH-BMPT'!$D$18,IF(J771=18,'Equivalencia BH-BMPT'!$D$19,IF(J771=19,'Equivalencia BH-BMPT'!$D$20,IF(J771=20,'Equivalencia BH-BMPT'!$D$21,IF(J771=21,'Equivalencia BH-BMPT'!$D$22,IF(J771=22,'Equivalencia BH-BMPT'!$D$23,IF(J771=23,'Equivalencia BH-BMPT'!#REF!,IF(J771=24,'Equivalencia BH-BMPT'!$D$25,IF(J771=25,'Equivalencia BH-BMPT'!$D$26,IF(J771=26,'Equivalencia BH-BMPT'!$D$27,IF(J771=27,'Equivalencia BH-BMPT'!$D$28,IF(J771=28,'Equivalencia BH-BMPT'!$D$29,IF(J771=29,'Equivalencia BH-BMPT'!$D$30,IF(J771=30,'Equivalencia BH-BMPT'!$D$31,IF(J771=31,'Equivalencia BH-BMPT'!$D$32,IF(J771=32,'Equivalencia BH-BMPT'!$D$33,IF(J771=33,'Equivalencia BH-BMPT'!$D$34,IF(J771=34,'Equivalencia BH-BMPT'!$D$35,IF(J771=35,'Equivalencia BH-BMPT'!$D$36,IF(J771=36,'Equivalencia BH-BMPT'!$D$37,IF(J771=37,'Equivalencia BH-BMPT'!$D$38,IF(J771=38,'Equivalencia BH-BMPT'!#REF!,IF(J771=39,'Equivalencia BH-BMPT'!$D$40,IF(J771=40,'Equivalencia BH-BMPT'!$D$41,IF(J771=41,'Equivalencia BH-BMPT'!$D$42,IF(J771=42,'Equivalencia BH-BMPT'!$D$43,IF(J771=43,'Equivalencia BH-BMPT'!$D$44,IF(J771=44,'Equivalencia BH-BMPT'!$D$45,IF(J771=45,'Equivalencia BH-BMPT'!$D$46,"No ha seleccionado un número de programa")))))))))))))))))))))))))))))))))))))))))))))</f>
        <v>No ha seleccionado un número de programa</v>
      </c>
      <c r="L771" s="157"/>
      <c r="M771" s="149"/>
      <c r="N771" s="189"/>
      <c r="O771" s="190"/>
      <c r="P771" s="161"/>
      <c r="Q771" s="162"/>
      <c r="R771" s="162"/>
      <c r="S771" s="162"/>
      <c r="T771" s="162">
        <f t="shared" si="39"/>
        <v>0</v>
      </c>
      <c r="U771" s="162"/>
      <c r="V771" s="191"/>
      <c r="W771" s="191"/>
      <c r="X771" s="191"/>
      <c r="Y771" s="149"/>
      <c r="Z771" s="149"/>
      <c r="AA771" s="164"/>
      <c r="AB771" s="149"/>
      <c r="AC771" s="149"/>
      <c r="AD771" s="149"/>
      <c r="AE771" s="149"/>
      <c r="AF771" s="165" t="e">
        <f t="shared" si="40"/>
        <v>#DIV/0!</v>
      </c>
      <c r="AG771" s="166"/>
      <c r="AH771" s="166" t="b">
        <f t="shared" si="41"/>
        <v>1</v>
      </c>
    </row>
    <row r="772" spans="1:34" s="167" customFormat="1" ht="44.25" customHeight="1" thickBot="1" x14ac:dyDescent="0.3">
      <c r="A772" s="149"/>
      <c r="B772" s="149"/>
      <c r="C772" s="151"/>
      <c r="D772" s="149"/>
      <c r="E772" s="151" t="str">
        <f>IF(D772=1,'Tipo '!$B$2,IF(D772=2,'Tipo '!$B$3,IF(D772=3,'Tipo '!$B$4,IF(D772=4,'Tipo '!$B$5,IF(D772=5,'Tipo '!$B$6,IF(D772=6,'Tipo '!$B$7,IF(D772=7,'Tipo '!$B$8,IF(D772=8,'Tipo '!$B$9,IF(D772=9,'Tipo '!$B$10,IF(D772=10,'Tipo '!$B$11,IF(D772=11,'Tipo '!$B$12,IF(D772=12,'Tipo '!$B$13,IF(D772=13,'Tipo '!$B$14,IF(D772=14,'Tipo '!$B$15,IF(D772=15,'Tipo '!$B$16,IF(D772=16,'Tipo '!$B$17,IF(D772=17,'Tipo '!$B$18,IF(D772=18,'Tipo '!$B$19,IF(D772=19,'Tipo '!$B$20,IF(D772=20,'Tipo '!$B$21,"No ha seleccionado un tipo de contrato válido"))))))))))))))))))))</f>
        <v>No ha seleccionado un tipo de contrato válido</v>
      </c>
      <c r="F772" s="151"/>
      <c r="G772" s="151"/>
      <c r="H772" s="154"/>
      <c r="I772" s="154"/>
      <c r="J772" s="155"/>
      <c r="K772" s="156" t="str">
        <f>IF(J772=1,'Equivalencia BH-BMPT'!$D$2,IF(J772=2,'Equivalencia BH-BMPT'!$D$3,IF(J772=3,'Equivalencia BH-BMPT'!$D$4,IF(J772=4,'Equivalencia BH-BMPT'!$D$5,IF(J772=5,'Equivalencia BH-BMPT'!$D$6,IF(J772=6,'Equivalencia BH-BMPT'!$D$7,IF(J772=7,'Equivalencia BH-BMPT'!$D$8,IF(J772=8,'Equivalencia BH-BMPT'!$D$9,IF(J772=9,'Equivalencia BH-BMPT'!$D$10,IF(J772=10,'Equivalencia BH-BMPT'!$D$11,IF(J772=11,'Equivalencia BH-BMPT'!$D$12,IF(J772=12,'Equivalencia BH-BMPT'!$D$13,IF(J772=13,'Equivalencia BH-BMPT'!$D$14,IF(J772=14,'Equivalencia BH-BMPT'!$D$15,IF(J772=15,'Equivalencia BH-BMPT'!$D$16,IF(J772=16,'Equivalencia BH-BMPT'!$D$17,IF(J772=17,'Equivalencia BH-BMPT'!$D$18,IF(J772=18,'Equivalencia BH-BMPT'!$D$19,IF(J772=19,'Equivalencia BH-BMPT'!$D$20,IF(J772=20,'Equivalencia BH-BMPT'!$D$21,IF(J772=21,'Equivalencia BH-BMPT'!$D$22,IF(J772=22,'Equivalencia BH-BMPT'!$D$23,IF(J772=23,'Equivalencia BH-BMPT'!#REF!,IF(J772=24,'Equivalencia BH-BMPT'!$D$25,IF(J772=25,'Equivalencia BH-BMPT'!$D$26,IF(J772=26,'Equivalencia BH-BMPT'!$D$27,IF(J772=27,'Equivalencia BH-BMPT'!$D$28,IF(J772=28,'Equivalencia BH-BMPT'!$D$29,IF(J772=29,'Equivalencia BH-BMPT'!$D$30,IF(J772=30,'Equivalencia BH-BMPT'!$D$31,IF(J772=31,'Equivalencia BH-BMPT'!$D$32,IF(J772=32,'Equivalencia BH-BMPT'!$D$33,IF(J772=33,'Equivalencia BH-BMPT'!$D$34,IF(J772=34,'Equivalencia BH-BMPT'!$D$35,IF(J772=35,'Equivalencia BH-BMPT'!$D$36,IF(J772=36,'Equivalencia BH-BMPT'!$D$37,IF(J772=37,'Equivalencia BH-BMPT'!$D$38,IF(J772=38,'Equivalencia BH-BMPT'!#REF!,IF(J772=39,'Equivalencia BH-BMPT'!$D$40,IF(J772=40,'Equivalencia BH-BMPT'!$D$41,IF(J772=41,'Equivalencia BH-BMPT'!$D$42,IF(J772=42,'Equivalencia BH-BMPT'!$D$43,IF(J772=43,'Equivalencia BH-BMPT'!$D$44,IF(J772=44,'Equivalencia BH-BMPT'!$D$45,IF(J772=45,'Equivalencia BH-BMPT'!$D$46,"No ha seleccionado un número de programa")))))))))))))))))))))))))))))))))))))))))))))</f>
        <v>No ha seleccionado un número de programa</v>
      </c>
      <c r="L772" s="157"/>
      <c r="M772" s="149"/>
      <c r="N772" s="189"/>
      <c r="O772" s="190"/>
      <c r="P772" s="161"/>
      <c r="Q772" s="162"/>
      <c r="R772" s="162"/>
      <c r="S772" s="162"/>
      <c r="T772" s="162">
        <f t="shared" si="39"/>
        <v>0</v>
      </c>
      <c r="U772" s="162"/>
      <c r="V772" s="191"/>
      <c r="W772" s="191"/>
      <c r="X772" s="191"/>
      <c r="Y772" s="149"/>
      <c r="Z772" s="149"/>
      <c r="AA772" s="164"/>
      <c r="AB772" s="149"/>
      <c r="AC772" s="149"/>
      <c r="AD772" s="149"/>
      <c r="AE772" s="149"/>
      <c r="AF772" s="165" t="e">
        <f t="shared" si="40"/>
        <v>#DIV/0!</v>
      </c>
      <c r="AG772" s="166"/>
      <c r="AH772" s="166" t="b">
        <f t="shared" si="41"/>
        <v>1</v>
      </c>
    </row>
    <row r="773" spans="1:34" s="167" customFormat="1" ht="44.25" customHeight="1" thickBot="1" x14ac:dyDescent="0.3">
      <c r="A773" s="149"/>
      <c r="B773" s="149"/>
      <c r="C773" s="151"/>
      <c r="D773" s="149"/>
      <c r="E773" s="151" t="str">
        <f>IF(D773=1,'Tipo '!$B$2,IF(D773=2,'Tipo '!$B$3,IF(D773=3,'Tipo '!$B$4,IF(D773=4,'Tipo '!$B$5,IF(D773=5,'Tipo '!$B$6,IF(D773=6,'Tipo '!$B$7,IF(D773=7,'Tipo '!$B$8,IF(D773=8,'Tipo '!$B$9,IF(D773=9,'Tipo '!$B$10,IF(D773=10,'Tipo '!$B$11,IF(D773=11,'Tipo '!$B$12,IF(D773=12,'Tipo '!$B$13,IF(D773=13,'Tipo '!$B$14,IF(D773=14,'Tipo '!$B$15,IF(D773=15,'Tipo '!$B$16,IF(D773=16,'Tipo '!$B$17,IF(D773=17,'Tipo '!$B$18,IF(D773=18,'Tipo '!$B$19,IF(D773=19,'Tipo '!$B$20,IF(D773=20,'Tipo '!$B$21,"No ha seleccionado un tipo de contrato válido"))))))))))))))))))))</f>
        <v>No ha seleccionado un tipo de contrato válido</v>
      </c>
      <c r="F773" s="151"/>
      <c r="G773" s="151"/>
      <c r="H773" s="154"/>
      <c r="I773" s="154"/>
      <c r="J773" s="155"/>
      <c r="K773" s="156" t="str">
        <f>IF(J773=1,'Equivalencia BH-BMPT'!$D$2,IF(J773=2,'Equivalencia BH-BMPT'!$D$3,IF(J773=3,'Equivalencia BH-BMPT'!$D$4,IF(J773=4,'Equivalencia BH-BMPT'!$D$5,IF(J773=5,'Equivalencia BH-BMPT'!$D$6,IF(J773=6,'Equivalencia BH-BMPT'!$D$7,IF(J773=7,'Equivalencia BH-BMPT'!$D$8,IF(J773=8,'Equivalencia BH-BMPT'!$D$9,IF(J773=9,'Equivalencia BH-BMPT'!$D$10,IF(J773=10,'Equivalencia BH-BMPT'!$D$11,IF(J773=11,'Equivalencia BH-BMPT'!$D$12,IF(J773=12,'Equivalencia BH-BMPT'!$D$13,IF(J773=13,'Equivalencia BH-BMPT'!$D$14,IF(J773=14,'Equivalencia BH-BMPT'!$D$15,IF(J773=15,'Equivalencia BH-BMPT'!$D$16,IF(J773=16,'Equivalencia BH-BMPT'!$D$17,IF(J773=17,'Equivalencia BH-BMPT'!$D$18,IF(J773=18,'Equivalencia BH-BMPT'!$D$19,IF(J773=19,'Equivalencia BH-BMPT'!$D$20,IF(J773=20,'Equivalencia BH-BMPT'!$D$21,IF(J773=21,'Equivalencia BH-BMPT'!$D$22,IF(J773=22,'Equivalencia BH-BMPT'!$D$23,IF(J773=23,'Equivalencia BH-BMPT'!#REF!,IF(J773=24,'Equivalencia BH-BMPT'!$D$25,IF(J773=25,'Equivalencia BH-BMPT'!$D$26,IF(J773=26,'Equivalencia BH-BMPT'!$D$27,IF(J773=27,'Equivalencia BH-BMPT'!$D$28,IF(J773=28,'Equivalencia BH-BMPT'!$D$29,IF(J773=29,'Equivalencia BH-BMPT'!$D$30,IF(J773=30,'Equivalencia BH-BMPT'!$D$31,IF(J773=31,'Equivalencia BH-BMPT'!$D$32,IF(J773=32,'Equivalencia BH-BMPT'!$D$33,IF(J773=33,'Equivalencia BH-BMPT'!$D$34,IF(J773=34,'Equivalencia BH-BMPT'!$D$35,IF(J773=35,'Equivalencia BH-BMPT'!$D$36,IF(J773=36,'Equivalencia BH-BMPT'!$D$37,IF(J773=37,'Equivalencia BH-BMPT'!$D$38,IF(J773=38,'Equivalencia BH-BMPT'!#REF!,IF(J773=39,'Equivalencia BH-BMPT'!$D$40,IF(J773=40,'Equivalencia BH-BMPT'!$D$41,IF(J773=41,'Equivalencia BH-BMPT'!$D$42,IF(J773=42,'Equivalencia BH-BMPT'!$D$43,IF(J773=43,'Equivalencia BH-BMPT'!$D$44,IF(J773=44,'Equivalencia BH-BMPT'!$D$45,IF(J773=45,'Equivalencia BH-BMPT'!$D$46,"No ha seleccionado un número de programa")))))))))))))))))))))))))))))))))))))))))))))</f>
        <v>No ha seleccionado un número de programa</v>
      </c>
      <c r="L773" s="157"/>
      <c r="M773" s="149"/>
      <c r="N773" s="189"/>
      <c r="O773" s="190"/>
      <c r="P773" s="161"/>
      <c r="Q773" s="162"/>
      <c r="R773" s="162"/>
      <c r="S773" s="162"/>
      <c r="T773" s="162">
        <f t="shared" si="39"/>
        <v>0</v>
      </c>
      <c r="U773" s="162"/>
      <c r="V773" s="191"/>
      <c r="W773" s="191"/>
      <c r="X773" s="191"/>
      <c r="Y773" s="149"/>
      <c r="Z773" s="149"/>
      <c r="AA773" s="164"/>
      <c r="AB773" s="149"/>
      <c r="AC773" s="149"/>
      <c r="AD773" s="149"/>
      <c r="AE773" s="149"/>
      <c r="AF773" s="165" t="e">
        <f t="shared" si="40"/>
        <v>#DIV/0!</v>
      </c>
      <c r="AG773" s="166"/>
      <c r="AH773" s="166" t="b">
        <f t="shared" si="41"/>
        <v>1</v>
      </c>
    </row>
    <row r="774" spans="1:34" s="167" customFormat="1" ht="44.25" customHeight="1" thickBot="1" x14ac:dyDescent="0.3">
      <c r="A774" s="149"/>
      <c r="B774" s="149"/>
      <c r="C774" s="151"/>
      <c r="D774" s="149"/>
      <c r="E774" s="151" t="str">
        <f>IF(D774=1,'Tipo '!$B$2,IF(D774=2,'Tipo '!$B$3,IF(D774=3,'Tipo '!$B$4,IF(D774=4,'Tipo '!$B$5,IF(D774=5,'Tipo '!$B$6,IF(D774=6,'Tipo '!$B$7,IF(D774=7,'Tipo '!$B$8,IF(D774=8,'Tipo '!$B$9,IF(D774=9,'Tipo '!$B$10,IF(D774=10,'Tipo '!$B$11,IF(D774=11,'Tipo '!$B$12,IF(D774=12,'Tipo '!$B$13,IF(D774=13,'Tipo '!$B$14,IF(D774=14,'Tipo '!$B$15,IF(D774=15,'Tipo '!$B$16,IF(D774=16,'Tipo '!$B$17,IF(D774=17,'Tipo '!$B$18,IF(D774=18,'Tipo '!$B$19,IF(D774=19,'Tipo '!$B$20,IF(D774=20,'Tipo '!$B$21,"No ha seleccionado un tipo de contrato válido"))))))))))))))))))))</f>
        <v>No ha seleccionado un tipo de contrato válido</v>
      </c>
      <c r="F774" s="151"/>
      <c r="G774" s="151"/>
      <c r="H774" s="154"/>
      <c r="I774" s="154"/>
      <c r="J774" s="155"/>
      <c r="K774" s="156" t="str">
        <f>IF(J774=1,'Equivalencia BH-BMPT'!$D$2,IF(J774=2,'Equivalencia BH-BMPT'!$D$3,IF(J774=3,'Equivalencia BH-BMPT'!$D$4,IF(J774=4,'Equivalencia BH-BMPT'!$D$5,IF(J774=5,'Equivalencia BH-BMPT'!$D$6,IF(J774=6,'Equivalencia BH-BMPT'!$D$7,IF(J774=7,'Equivalencia BH-BMPT'!$D$8,IF(J774=8,'Equivalencia BH-BMPT'!$D$9,IF(J774=9,'Equivalencia BH-BMPT'!$D$10,IF(J774=10,'Equivalencia BH-BMPT'!$D$11,IF(J774=11,'Equivalencia BH-BMPT'!$D$12,IF(J774=12,'Equivalencia BH-BMPT'!$D$13,IF(J774=13,'Equivalencia BH-BMPT'!$D$14,IF(J774=14,'Equivalencia BH-BMPT'!$D$15,IF(J774=15,'Equivalencia BH-BMPT'!$D$16,IF(J774=16,'Equivalencia BH-BMPT'!$D$17,IF(J774=17,'Equivalencia BH-BMPT'!$D$18,IF(J774=18,'Equivalencia BH-BMPT'!$D$19,IF(J774=19,'Equivalencia BH-BMPT'!$D$20,IF(J774=20,'Equivalencia BH-BMPT'!$D$21,IF(J774=21,'Equivalencia BH-BMPT'!$D$22,IF(J774=22,'Equivalencia BH-BMPT'!$D$23,IF(J774=23,'Equivalencia BH-BMPT'!#REF!,IF(J774=24,'Equivalencia BH-BMPT'!$D$25,IF(J774=25,'Equivalencia BH-BMPT'!$D$26,IF(J774=26,'Equivalencia BH-BMPT'!$D$27,IF(J774=27,'Equivalencia BH-BMPT'!$D$28,IF(J774=28,'Equivalencia BH-BMPT'!$D$29,IF(J774=29,'Equivalencia BH-BMPT'!$D$30,IF(J774=30,'Equivalencia BH-BMPT'!$D$31,IF(J774=31,'Equivalencia BH-BMPT'!$D$32,IF(J774=32,'Equivalencia BH-BMPT'!$D$33,IF(J774=33,'Equivalencia BH-BMPT'!$D$34,IF(J774=34,'Equivalencia BH-BMPT'!$D$35,IF(J774=35,'Equivalencia BH-BMPT'!$D$36,IF(J774=36,'Equivalencia BH-BMPT'!$D$37,IF(J774=37,'Equivalencia BH-BMPT'!$D$38,IF(J774=38,'Equivalencia BH-BMPT'!#REF!,IF(J774=39,'Equivalencia BH-BMPT'!$D$40,IF(J774=40,'Equivalencia BH-BMPT'!$D$41,IF(J774=41,'Equivalencia BH-BMPT'!$D$42,IF(J774=42,'Equivalencia BH-BMPT'!$D$43,IF(J774=43,'Equivalencia BH-BMPT'!$D$44,IF(J774=44,'Equivalencia BH-BMPT'!$D$45,IF(J774=45,'Equivalencia BH-BMPT'!$D$46,"No ha seleccionado un número de programa")))))))))))))))))))))))))))))))))))))))))))))</f>
        <v>No ha seleccionado un número de programa</v>
      </c>
      <c r="L774" s="157"/>
      <c r="M774" s="149"/>
      <c r="N774" s="189"/>
      <c r="O774" s="190"/>
      <c r="P774" s="161"/>
      <c r="Q774" s="162"/>
      <c r="R774" s="162"/>
      <c r="S774" s="162"/>
      <c r="T774" s="162">
        <f t="shared" si="39"/>
        <v>0</v>
      </c>
      <c r="U774" s="162"/>
      <c r="V774" s="191"/>
      <c r="W774" s="191"/>
      <c r="X774" s="191"/>
      <c r="Y774" s="149"/>
      <c r="Z774" s="149"/>
      <c r="AA774" s="164"/>
      <c r="AB774" s="149"/>
      <c r="AC774" s="149"/>
      <c r="AD774" s="149"/>
      <c r="AE774" s="149"/>
      <c r="AF774" s="165" t="e">
        <f t="shared" si="40"/>
        <v>#DIV/0!</v>
      </c>
      <c r="AG774" s="166"/>
      <c r="AH774" s="166" t="b">
        <f t="shared" si="41"/>
        <v>1</v>
      </c>
    </row>
    <row r="775" spans="1:34" s="167" customFormat="1" ht="44.25" customHeight="1" thickBot="1" x14ac:dyDescent="0.3">
      <c r="A775" s="149"/>
      <c r="B775" s="149"/>
      <c r="C775" s="151"/>
      <c r="D775" s="149"/>
      <c r="E775" s="151" t="str">
        <f>IF(D775=1,'Tipo '!$B$2,IF(D775=2,'Tipo '!$B$3,IF(D775=3,'Tipo '!$B$4,IF(D775=4,'Tipo '!$B$5,IF(D775=5,'Tipo '!$B$6,IF(D775=6,'Tipo '!$B$7,IF(D775=7,'Tipo '!$B$8,IF(D775=8,'Tipo '!$B$9,IF(D775=9,'Tipo '!$B$10,IF(D775=10,'Tipo '!$B$11,IF(D775=11,'Tipo '!$B$12,IF(D775=12,'Tipo '!$B$13,IF(D775=13,'Tipo '!$B$14,IF(D775=14,'Tipo '!$B$15,IF(D775=15,'Tipo '!$B$16,IF(D775=16,'Tipo '!$B$17,IF(D775=17,'Tipo '!$B$18,IF(D775=18,'Tipo '!$B$19,IF(D775=19,'Tipo '!$B$20,IF(D775=20,'Tipo '!$B$21,"No ha seleccionado un tipo de contrato válido"))))))))))))))))))))</f>
        <v>No ha seleccionado un tipo de contrato válido</v>
      </c>
      <c r="F775" s="151"/>
      <c r="G775" s="151"/>
      <c r="H775" s="154"/>
      <c r="I775" s="154"/>
      <c r="J775" s="155"/>
      <c r="K775" s="156" t="str">
        <f>IF(J775=1,'Equivalencia BH-BMPT'!$D$2,IF(J775=2,'Equivalencia BH-BMPT'!$D$3,IF(J775=3,'Equivalencia BH-BMPT'!$D$4,IF(J775=4,'Equivalencia BH-BMPT'!$D$5,IF(J775=5,'Equivalencia BH-BMPT'!$D$6,IF(J775=6,'Equivalencia BH-BMPT'!$D$7,IF(J775=7,'Equivalencia BH-BMPT'!$D$8,IF(J775=8,'Equivalencia BH-BMPT'!$D$9,IF(J775=9,'Equivalencia BH-BMPT'!$D$10,IF(J775=10,'Equivalencia BH-BMPT'!$D$11,IF(J775=11,'Equivalencia BH-BMPT'!$D$12,IF(J775=12,'Equivalencia BH-BMPT'!$D$13,IF(J775=13,'Equivalencia BH-BMPT'!$D$14,IF(J775=14,'Equivalencia BH-BMPT'!$D$15,IF(J775=15,'Equivalencia BH-BMPT'!$D$16,IF(J775=16,'Equivalencia BH-BMPT'!$D$17,IF(J775=17,'Equivalencia BH-BMPT'!$D$18,IF(J775=18,'Equivalencia BH-BMPT'!$D$19,IF(J775=19,'Equivalencia BH-BMPT'!$D$20,IF(J775=20,'Equivalencia BH-BMPT'!$D$21,IF(J775=21,'Equivalencia BH-BMPT'!$D$22,IF(J775=22,'Equivalencia BH-BMPT'!$D$23,IF(J775=23,'Equivalencia BH-BMPT'!#REF!,IF(J775=24,'Equivalencia BH-BMPT'!$D$25,IF(J775=25,'Equivalencia BH-BMPT'!$D$26,IF(J775=26,'Equivalencia BH-BMPT'!$D$27,IF(J775=27,'Equivalencia BH-BMPT'!$D$28,IF(J775=28,'Equivalencia BH-BMPT'!$D$29,IF(J775=29,'Equivalencia BH-BMPT'!$D$30,IF(J775=30,'Equivalencia BH-BMPT'!$D$31,IF(J775=31,'Equivalencia BH-BMPT'!$D$32,IF(J775=32,'Equivalencia BH-BMPT'!$D$33,IF(J775=33,'Equivalencia BH-BMPT'!$D$34,IF(J775=34,'Equivalencia BH-BMPT'!$D$35,IF(J775=35,'Equivalencia BH-BMPT'!$D$36,IF(J775=36,'Equivalencia BH-BMPT'!$D$37,IF(J775=37,'Equivalencia BH-BMPT'!$D$38,IF(J775=38,'Equivalencia BH-BMPT'!#REF!,IF(J775=39,'Equivalencia BH-BMPT'!$D$40,IF(J775=40,'Equivalencia BH-BMPT'!$D$41,IF(J775=41,'Equivalencia BH-BMPT'!$D$42,IF(J775=42,'Equivalencia BH-BMPT'!$D$43,IF(J775=43,'Equivalencia BH-BMPT'!$D$44,IF(J775=44,'Equivalencia BH-BMPT'!$D$45,IF(J775=45,'Equivalencia BH-BMPT'!$D$46,"No ha seleccionado un número de programa")))))))))))))))))))))))))))))))))))))))))))))</f>
        <v>No ha seleccionado un número de programa</v>
      </c>
      <c r="L775" s="157"/>
      <c r="M775" s="149"/>
      <c r="N775" s="189"/>
      <c r="O775" s="190"/>
      <c r="P775" s="161"/>
      <c r="Q775" s="162"/>
      <c r="R775" s="162"/>
      <c r="S775" s="162"/>
      <c r="T775" s="162">
        <f t="shared" si="39"/>
        <v>0</v>
      </c>
      <c r="U775" s="162"/>
      <c r="V775" s="191"/>
      <c r="W775" s="191"/>
      <c r="X775" s="191"/>
      <c r="Y775" s="149"/>
      <c r="Z775" s="149"/>
      <c r="AA775" s="164"/>
      <c r="AB775" s="149"/>
      <c r="AC775" s="149"/>
      <c r="AD775" s="149"/>
      <c r="AE775" s="149"/>
      <c r="AF775" s="165" t="e">
        <f t="shared" si="40"/>
        <v>#DIV/0!</v>
      </c>
      <c r="AG775" s="166"/>
      <c r="AH775" s="166" t="b">
        <f t="shared" si="41"/>
        <v>1</v>
      </c>
    </row>
    <row r="776" spans="1:34" s="167" customFormat="1" ht="44.25" customHeight="1" thickBot="1" x14ac:dyDescent="0.3">
      <c r="A776" s="149"/>
      <c r="B776" s="149"/>
      <c r="C776" s="151"/>
      <c r="D776" s="149"/>
      <c r="E776" s="151" t="str">
        <f>IF(D776=1,'Tipo '!$B$2,IF(D776=2,'Tipo '!$B$3,IF(D776=3,'Tipo '!$B$4,IF(D776=4,'Tipo '!$B$5,IF(D776=5,'Tipo '!$B$6,IF(D776=6,'Tipo '!$B$7,IF(D776=7,'Tipo '!$B$8,IF(D776=8,'Tipo '!$B$9,IF(D776=9,'Tipo '!$B$10,IF(D776=10,'Tipo '!$B$11,IF(D776=11,'Tipo '!$B$12,IF(D776=12,'Tipo '!$B$13,IF(D776=13,'Tipo '!$B$14,IF(D776=14,'Tipo '!$B$15,IF(D776=15,'Tipo '!$B$16,IF(D776=16,'Tipo '!$B$17,IF(D776=17,'Tipo '!$B$18,IF(D776=18,'Tipo '!$B$19,IF(D776=19,'Tipo '!$B$20,IF(D776=20,'Tipo '!$B$21,"No ha seleccionado un tipo de contrato válido"))))))))))))))))))))</f>
        <v>No ha seleccionado un tipo de contrato válido</v>
      </c>
      <c r="F776" s="151"/>
      <c r="G776" s="151"/>
      <c r="H776" s="154"/>
      <c r="I776" s="154"/>
      <c r="J776" s="155"/>
      <c r="K776" s="156" t="str">
        <f>IF(J776=1,'Equivalencia BH-BMPT'!$D$2,IF(J776=2,'Equivalencia BH-BMPT'!$D$3,IF(J776=3,'Equivalencia BH-BMPT'!$D$4,IF(J776=4,'Equivalencia BH-BMPT'!$D$5,IF(J776=5,'Equivalencia BH-BMPT'!$D$6,IF(J776=6,'Equivalencia BH-BMPT'!$D$7,IF(J776=7,'Equivalencia BH-BMPT'!$D$8,IF(J776=8,'Equivalencia BH-BMPT'!$D$9,IF(J776=9,'Equivalencia BH-BMPT'!$D$10,IF(J776=10,'Equivalencia BH-BMPT'!$D$11,IF(J776=11,'Equivalencia BH-BMPT'!$D$12,IF(J776=12,'Equivalencia BH-BMPT'!$D$13,IF(J776=13,'Equivalencia BH-BMPT'!$D$14,IF(J776=14,'Equivalencia BH-BMPT'!$D$15,IF(J776=15,'Equivalencia BH-BMPT'!$D$16,IF(J776=16,'Equivalencia BH-BMPT'!$D$17,IF(J776=17,'Equivalencia BH-BMPT'!$D$18,IF(J776=18,'Equivalencia BH-BMPT'!$D$19,IF(J776=19,'Equivalencia BH-BMPT'!$D$20,IF(J776=20,'Equivalencia BH-BMPT'!$D$21,IF(J776=21,'Equivalencia BH-BMPT'!$D$22,IF(J776=22,'Equivalencia BH-BMPT'!$D$23,IF(J776=23,'Equivalencia BH-BMPT'!#REF!,IF(J776=24,'Equivalencia BH-BMPT'!$D$25,IF(J776=25,'Equivalencia BH-BMPT'!$D$26,IF(J776=26,'Equivalencia BH-BMPT'!$D$27,IF(J776=27,'Equivalencia BH-BMPT'!$D$28,IF(J776=28,'Equivalencia BH-BMPT'!$D$29,IF(J776=29,'Equivalencia BH-BMPT'!$D$30,IF(J776=30,'Equivalencia BH-BMPT'!$D$31,IF(J776=31,'Equivalencia BH-BMPT'!$D$32,IF(J776=32,'Equivalencia BH-BMPT'!$D$33,IF(J776=33,'Equivalencia BH-BMPT'!$D$34,IF(J776=34,'Equivalencia BH-BMPT'!$D$35,IF(J776=35,'Equivalencia BH-BMPT'!$D$36,IF(J776=36,'Equivalencia BH-BMPT'!$D$37,IF(J776=37,'Equivalencia BH-BMPT'!$D$38,IF(J776=38,'Equivalencia BH-BMPT'!#REF!,IF(J776=39,'Equivalencia BH-BMPT'!$D$40,IF(J776=40,'Equivalencia BH-BMPT'!$D$41,IF(J776=41,'Equivalencia BH-BMPT'!$D$42,IF(J776=42,'Equivalencia BH-BMPT'!$D$43,IF(J776=43,'Equivalencia BH-BMPT'!$D$44,IF(J776=44,'Equivalencia BH-BMPT'!$D$45,IF(J776=45,'Equivalencia BH-BMPT'!$D$46,"No ha seleccionado un número de programa")))))))))))))))))))))))))))))))))))))))))))))</f>
        <v>No ha seleccionado un número de programa</v>
      </c>
      <c r="L776" s="157"/>
      <c r="M776" s="149"/>
      <c r="N776" s="189"/>
      <c r="O776" s="190"/>
      <c r="P776" s="161"/>
      <c r="Q776" s="162"/>
      <c r="R776" s="162"/>
      <c r="S776" s="162"/>
      <c r="T776" s="162">
        <f t="shared" si="39"/>
        <v>0</v>
      </c>
      <c r="U776" s="162"/>
      <c r="V776" s="191"/>
      <c r="W776" s="191"/>
      <c r="X776" s="191"/>
      <c r="Y776" s="149"/>
      <c r="Z776" s="149"/>
      <c r="AA776" s="164"/>
      <c r="AB776" s="149"/>
      <c r="AC776" s="149"/>
      <c r="AD776" s="149"/>
      <c r="AE776" s="149"/>
      <c r="AF776" s="165" t="e">
        <f t="shared" si="40"/>
        <v>#DIV/0!</v>
      </c>
      <c r="AG776" s="166"/>
      <c r="AH776" s="166" t="b">
        <f t="shared" si="41"/>
        <v>1</v>
      </c>
    </row>
    <row r="777" spans="1:34" s="167" customFormat="1" ht="44.25" customHeight="1" thickBot="1" x14ac:dyDescent="0.3">
      <c r="A777" s="149"/>
      <c r="B777" s="149"/>
      <c r="C777" s="151"/>
      <c r="D777" s="149"/>
      <c r="E777" s="151" t="str">
        <f>IF(D777=1,'Tipo '!$B$2,IF(D777=2,'Tipo '!$B$3,IF(D777=3,'Tipo '!$B$4,IF(D777=4,'Tipo '!$B$5,IF(D777=5,'Tipo '!$B$6,IF(D777=6,'Tipo '!$B$7,IF(D777=7,'Tipo '!$B$8,IF(D777=8,'Tipo '!$B$9,IF(D777=9,'Tipo '!$B$10,IF(D777=10,'Tipo '!$B$11,IF(D777=11,'Tipo '!$B$12,IF(D777=12,'Tipo '!$B$13,IF(D777=13,'Tipo '!$B$14,IF(D777=14,'Tipo '!$B$15,IF(D777=15,'Tipo '!$B$16,IF(D777=16,'Tipo '!$B$17,IF(D777=17,'Tipo '!$B$18,IF(D777=18,'Tipo '!$B$19,IF(D777=19,'Tipo '!$B$20,IF(D777=20,'Tipo '!$B$21,"No ha seleccionado un tipo de contrato válido"))))))))))))))))))))</f>
        <v>No ha seleccionado un tipo de contrato válido</v>
      </c>
      <c r="F777" s="151"/>
      <c r="G777" s="151"/>
      <c r="H777" s="154"/>
      <c r="I777" s="154"/>
      <c r="J777" s="155"/>
      <c r="K777" s="156" t="str">
        <f>IF(J777=1,'Equivalencia BH-BMPT'!$D$2,IF(J777=2,'Equivalencia BH-BMPT'!$D$3,IF(J777=3,'Equivalencia BH-BMPT'!$D$4,IF(J777=4,'Equivalencia BH-BMPT'!$D$5,IF(J777=5,'Equivalencia BH-BMPT'!$D$6,IF(J777=6,'Equivalencia BH-BMPT'!$D$7,IF(J777=7,'Equivalencia BH-BMPT'!$D$8,IF(J777=8,'Equivalencia BH-BMPT'!$D$9,IF(J777=9,'Equivalencia BH-BMPT'!$D$10,IF(J777=10,'Equivalencia BH-BMPT'!$D$11,IF(J777=11,'Equivalencia BH-BMPT'!$D$12,IF(J777=12,'Equivalencia BH-BMPT'!$D$13,IF(J777=13,'Equivalencia BH-BMPT'!$D$14,IF(J777=14,'Equivalencia BH-BMPT'!$D$15,IF(J777=15,'Equivalencia BH-BMPT'!$D$16,IF(J777=16,'Equivalencia BH-BMPT'!$D$17,IF(J777=17,'Equivalencia BH-BMPT'!$D$18,IF(J777=18,'Equivalencia BH-BMPT'!$D$19,IF(J777=19,'Equivalencia BH-BMPT'!$D$20,IF(J777=20,'Equivalencia BH-BMPT'!$D$21,IF(J777=21,'Equivalencia BH-BMPT'!$D$22,IF(J777=22,'Equivalencia BH-BMPT'!$D$23,IF(J777=23,'Equivalencia BH-BMPT'!#REF!,IF(J777=24,'Equivalencia BH-BMPT'!$D$25,IF(J777=25,'Equivalencia BH-BMPT'!$D$26,IF(J777=26,'Equivalencia BH-BMPT'!$D$27,IF(J777=27,'Equivalencia BH-BMPT'!$D$28,IF(J777=28,'Equivalencia BH-BMPT'!$D$29,IF(J777=29,'Equivalencia BH-BMPT'!$D$30,IF(J777=30,'Equivalencia BH-BMPT'!$D$31,IF(J777=31,'Equivalencia BH-BMPT'!$D$32,IF(J777=32,'Equivalencia BH-BMPT'!$D$33,IF(J777=33,'Equivalencia BH-BMPT'!$D$34,IF(J777=34,'Equivalencia BH-BMPT'!$D$35,IF(J777=35,'Equivalencia BH-BMPT'!$D$36,IF(J777=36,'Equivalencia BH-BMPT'!$D$37,IF(J777=37,'Equivalencia BH-BMPT'!$D$38,IF(J777=38,'Equivalencia BH-BMPT'!#REF!,IF(J777=39,'Equivalencia BH-BMPT'!$D$40,IF(J777=40,'Equivalencia BH-BMPT'!$D$41,IF(J777=41,'Equivalencia BH-BMPT'!$D$42,IF(J777=42,'Equivalencia BH-BMPT'!$D$43,IF(J777=43,'Equivalencia BH-BMPT'!$D$44,IF(J777=44,'Equivalencia BH-BMPT'!$D$45,IF(J777=45,'Equivalencia BH-BMPT'!$D$46,"No ha seleccionado un número de programa")))))))))))))))))))))))))))))))))))))))))))))</f>
        <v>No ha seleccionado un número de programa</v>
      </c>
      <c r="L777" s="157"/>
      <c r="M777" s="149"/>
      <c r="N777" s="189"/>
      <c r="O777" s="190"/>
      <c r="P777" s="161"/>
      <c r="Q777" s="162"/>
      <c r="R777" s="162"/>
      <c r="S777" s="162"/>
      <c r="T777" s="162">
        <f t="shared" si="39"/>
        <v>0</v>
      </c>
      <c r="U777" s="162"/>
      <c r="V777" s="191"/>
      <c r="W777" s="191"/>
      <c r="X777" s="191"/>
      <c r="Y777" s="149"/>
      <c r="Z777" s="149"/>
      <c r="AA777" s="164"/>
      <c r="AB777" s="149"/>
      <c r="AC777" s="149"/>
      <c r="AD777" s="149"/>
      <c r="AE777" s="149"/>
      <c r="AF777" s="165" t="e">
        <f t="shared" si="40"/>
        <v>#DIV/0!</v>
      </c>
      <c r="AG777" s="166"/>
      <c r="AH777" s="166" t="b">
        <f t="shared" si="41"/>
        <v>1</v>
      </c>
    </row>
    <row r="778" spans="1:34" s="167" customFormat="1" ht="44.25" customHeight="1" thickBot="1" x14ac:dyDescent="0.3">
      <c r="A778" s="149"/>
      <c r="B778" s="149"/>
      <c r="C778" s="151"/>
      <c r="D778" s="149"/>
      <c r="E778" s="151" t="str">
        <f>IF(D778=1,'Tipo '!$B$2,IF(D778=2,'Tipo '!$B$3,IF(D778=3,'Tipo '!$B$4,IF(D778=4,'Tipo '!$B$5,IF(D778=5,'Tipo '!$B$6,IF(D778=6,'Tipo '!$B$7,IF(D778=7,'Tipo '!$B$8,IF(D778=8,'Tipo '!$B$9,IF(D778=9,'Tipo '!$B$10,IF(D778=10,'Tipo '!$B$11,IF(D778=11,'Tipo '!$B$12,IF(D778=12,'Tipo '!$B$13,IF(D778=13,'Tipo '!$B$14,IF(D778=14,'Tipo '!$B$15,IF(D778=15,'Tipo '!$B$16,IF(D778=16,'Tipo '!$B$17,IF(D778=17,'Tipo '!$B$18,IF(D778=18,'Tipo '!$B$19,IF(D778=19,'Tipo '!$B$20,IF(D778=20,'Tipo '!$B$21,"No ha seleccionado un tipo de contrato válido"))))))))))))))))))))</f>
        <v>No ha seleccionado un tipo de contrato válido</v>
      </c>
      <c r="F778" s="151"/>
      <c r="G778" s="151"/>
      <c r="H778" s="154"/>
      <c r="I778" s="154"/>
      <c r="J778" s="155"/>
      <c r="K778" s="156" t="str">
        <f>IF(J778=1,'Equivalencia BH-BMPT'!$D$2,IF(J778=2,'Equivalencia BH-BMPT'!$D$3,IF(J778=3,'Equivalencia BH-BMPT'!$D$4,IF(J778=4,'Equivalencia BH-BMPT'!$D$5,IF(J778=5,'Equivalencia BH-BMPT'!$D$6,IF(J778=6,'Equivalencia BH-BMPT'!$D$7,IF(J778=7,'Equivalencia BH-BMPT'!$D$8,IF(J778=8,'Equivalencia BH-BMPT'!$D$9,IF(J778=9,'Equivalencia BH-BMPT'!$D$10,IF(J778=10,'Equivalencia BH-BMPT'!$D$11,IF(J778=11,'Equivalencia BH-BMPT'!$D$12,IF(J778=12,'Equivalencia BH-BMPT'!$D$13,IF(J778=13,'Equivalencia BH-BMPT'!$D$14,IF(J778=14,'Equivalencia BH-BMPT'!$D$15,IF(J778=15,'Equivalencia BH-BMPT'!$D$16,IF(J778=16,'Equivalencia BH-BMPT'!$D$17,IF(J778=17,'Equivalencia BH-BMPT'!$D$18,IF(J778=18,'Equivalencia BH-BMPT'!$D$19,IF(J778=19,'Equivalencia BH-BMPT'!$D$20,IF(J778=20,'Equivalencia BH-BMPT'!$D$21,IF(J778=21,'Equivalencia BH-BMPT'!$D$22,IF(J778=22,'Equivalencia BH-BMPT'!$D$23,IF(J778=23,'Equivalencia BH-BMPT'!#REF!,IF(J778=24,'Equivalencia BH-BMPT'!$D$25,IF(J778=25,'Equivalencia BH-BMPT'!$D$26,IF(J778=26,'Equivalencia BH-BMPT'!$D$27,IF(J778=27,'Equivalencia BH-BMPT'!$D$28,IF(J778=28,'Equivalencia BH-BMPT'!$D$29,IF(J778=29,'Equivalencia BH-BMPT'!$D$30,IF(J778=30,'Equivalencia BH-BMPT'!$D$31,IF(J778=31,'Equivalencia BH-BMPT'!$D$32,IF(J778=32,'Equivalencia BH-BMPT'!$D$33,IF(J778=33,'Equivalencia BH-BMPT'!$D$34,IF(J778=34,'Equivalencia BH-BMPT'!$D$35,IF(J778=35,'Equivalencia BH-BMPT'!$D$36,IF(J778=36,'Equivalencia BH-BMPT'!$D$37,IF(J778=37,'Equivalencia BH-BMPT'!$D$38,IF(J778=38,'Equivalencia BH-BMPT'!#REF!,IF(J778=39,'Equivalencia BH-BMPT'!$D$40,IF(J778=40,'Equivalencia BH-BMPT'!$D$41,IF(J778=41,'Equivalencia BH-BMPT'!$D$42,IF(J778=42,'Equivalencia BH-BMPT'!$D$43,IF(J778=43,'Equivalencia BH-BMPT'!$D$44,IF(J778=44,'Equivalencia BH-BMPT'!$D$45,IF(J778=45,'Equivalencia BH-BMPT'!$D$46,"No ha seleccionado un número de programa")))))))))))))))))))))))))))))))))))))))))))))</f>
        <v>No ha seleccionado un número de programa</v>
      </c>
      <c r="L778" s="157"/>
      <c r="M778" s="149"/>
      <c r="N778" s="189"/>
      <c r="O778" s="190"/>
      <c r="P778" s="161"/>
      <c r="Q778" s="162"/>
      <c r="R778" s="162"/>
      <c r="S778" s="162"/>
      <c r="T778" s="162">
        <f t="shared" si="39"/>
        <v>0</v>
      </c>
      <c r="U778" s="162"/>
      <c r="V778" s="191"/>
      <c r="W778" s="191"/>
      <c r="X778" s="191"/>
      <c r="Y778" s="149"/>
      <c r="Z778" s="149"/>
      <c r="AA778" s="164"/>
      <c r="AB778" s="149"/>
      <c r="AC778" s="149"/>
      <c r="AD778" s="149"/>
      <c r="AE778" s="149"/>
      <c r="AF778" s="165" t="e">
        <f t="shared" si="40"/>
        <v>#DIV/0!</v>
      </c>
      <c r="AG778" s="166"/>
      <c r="AH778" s="166" t="b">
        <f t="shared" si="41"/>
        <v>1</v>
      </c>
    </row>
    <row r="779" spans="1:34" s="167" customFormat="1" ht="44.25" customHeight="1" thickBot="1" x14ac:dyDescent="0.3">
      <c r="A779" s="149"/>
      <c r="B779" s="149"/>
      <c r="C779" s="151"/>
      <c r="D779" s="149"/>
      <c r="E779" s="151" t="str">
        <f>IF(D779=1,'Tipo '!$B$2,IF(D779=2,'Tipo '!$B$3,IF(D779=3,'Tipo '!$B$4,IF(D779=4,'Tipo '!$B$5,IF(D779=5,'Tipo '!$B$6,IF(D779=6,'Tipo '!$B$7,IF(D779=7,'Tipo '!$B$8,IF(D779=8,'Tipo '!$B$9,IF(D779=9,'Tipo '!$B$10,IF(D779=10,'Tipo '!$B$11,IF(D779=11,'Tipo '!$B$12,IF(D779=12,'Tipo '!$B$13,IF(D779=13,'Tipo '!$B$14,IF(D779=14,'Tipo '!$B$15,IF(D779=15,'Tipo '!$B$16,IF(D779=16,'Tipo '!$B$17,IF(D779=17,'Tipo '!$B$18,IF(D779=18,'Tipo '!$B$19,IF(D779=19,'Tipo '!$B$20,IF(D779=20,'Tipo '!$B$21,"No ha seleccionado un tipo de contrato válido"))))))))))))))))))))</f>
        <v>No ha seleccionado un tipo de contrato válido</v>
      </c>
      <c r="F779" s="151"/>
      <c r="G779" s="151"/>
      <c r="H779" s="154"/>
      <c r="I779" s="154"/>
      <c r="J779" s="155"/>
      <c r="K779" s="156" t="str">
        <f>IF(J779=1,'Equivalencia BH-BMPT'!$D$2,IF(J779=2,'Equivalencia BH-BMPT'!$D$3,IF(J779=3,'Equivalencia BH-BMPT'!$D$4,IF(J779=4,'Equivalencia BH-BMPT'!$D$5,IF(J779=5,'Equivalencia BH-BMPT'!$D$6,IF(J779=6,'Equivalencia BH-BMPT'!$D$7,IF(J779=7,'Equivalencia BH-BMPT'!$D$8,IF(J779=8,'Equivalencia BH-BMPT'!$D$9,IF(J779=9,'Equivalencia BH-BMPT'!$D$10,IF(J779=10,'Equivalencia BH-BMPT'!$D$11,IF(J779=11,'Equivalencia BH-BMPT'!$D$12,IF(J779=12,'Equivalencia BH-BMPT'!$D$13,IF(J779=13,'Equivalencia BH-BMPT'!$D$14,IF(J779=14,'Equivalencia BH-BMPT'!$D$15,IF(J779=15,'Equivalencia BH-BMPT'!$D$16,IF(J779=16,'Equivalencia BH-BMPT'!$D$17,IF(J779=17,'Equivalencia BH-BMPT'!$D$18,IF(J779=18,'Equivalencia BH-BMPT'!$D$19,IF(J779=19,'Equivalencia BH-BMPT'!$D$20,IF(J779=20,'Equivalencia BH-BMPT'!$D$21,IF(J779=21,'Equivalencia BH-BMPT'!$D$22,IF(J779=22,'Equivalencia BH-BMPT'!$D$23,IF(J779=23,'Equivalencia BH-BMPT'!#REF!,IF(J779=24,'Equivalencia BH-BMPT'!$D$25,IF(J779=25,'Equivalencia BH-BMPT'!$D$26,IF(J779=26,'Equivalencia BH-BMPT'!$D$27,IF(J779=27,'Equivalencia BH-BMPT'!$D$28,IF(J779=28,'Equivalencia BH-BMPT'!$D$29,IF(J779=29,'Equivalencia BH-BMPT'!$D$30,IF(J779=30,'Equivalencia BH-BMPT'!$D$31,IF(J779=31,'Equivalencia BH-BMPT'!$D$32,IF(J779=32,'Equivalencia BH-BMPT'!$D$33,IF(J779=33,'Equivalencia BH-BMPT'!$D$34,IF(J779=34,'Equivalencia BH-BMPT'!$D$35,IF(J779=35,'Equivalencia BH-BMPT'!$D$36,IF(J779=36,'Equivalencia BH-BMPT'!$D$37,IF(J779=37,'Equivalencia BH-BMPT'!$D$38,IF(J779=38,'Equivalencia BH-BMPT'!#REF!,IF(J779=39,'Equivalencia BH-BMPT'!$D$40,IF(J779=40,'Equivalencia BH-BMPT'!$D$41,IF(J779=41,'Equivalencia BH-BMPT'!$D$42,IF(J779=42,'Equivalencia BH-BMPT'!$D$43,IF(J779=43,'Equivalencia BH-BMPT'!$D$44,IF(J779=44,'Equivalencia BH-BMPT'!$D$45,IF(J779=45,'Equivalencia BH-BMPT'!$D$46,"No ha seleccionado un número de programa")))))))))))))))))))))))))))))))))))))))))))))</f>
        <v>No ha seleccionado un número de programa</v>
      </c>
      <c r="L779" s="157"/>
      <c r="M779" s="149"/>
      <c r="N779" s="189"/>
      <c r="O779" s="190"/>
      <c r="P779" s="161"/>
      <c r="Q779" s="162"/>
      <c r="R779" s="162"/>
      <c r="S779" s="162"/>
      <c r="T779" s="162">
        <f t="shared" si="39"/>
        <v>0</v>
      </c>
      <c r="U779" s="162"/>
      <c r="V779" s="191"/>
      <c r="W779" s="191"/>
      <c r="X779" s="191"/>
      <c r="Y779" s="149"/>
      <c r="Z779" s="149"/>
      <c r="AA779" s="164"/>
      <c r="AB779" s="149"/>
      <c r="AC779" s="149"/>
      <c r="AD779" s="149"/>
      <c r="AE779" s="149"/>
      <c r="AF779" s="165" t="e">
        <f t="shared" si="40"/>
        <v>#DIV/0!</v>
      </c>
      <c r="AG779" s="166"/>
      <c r="AH779" s="166" t="b">
        <f t="shared" si="41"/>
        <v>1</v>
      </c>
    </row>
    <row r="780" spans="1:34" s="167" customFormat="1" ht="44.25" customHeight="1" thickBot="1" x14ac:dyDescent="0.3">
      <c r="A780" s="149"/>
      <c r="B780" s="149"/>
      <c r="C780" s="151"/>
      <c r="D780" s="149"/>
      <c r="E780" s="151" t="str">
        <f>IF(D780=1,'Tipo '!$B$2,IF(D780=2,'Tipo '!$B$3,IF(D780=3,'Tipo '!$B$4,IF(D780=4,'Tipo '!$B$5,IF(D780=5,'Tipo '!$B$6,IF(D780=6,'Tipo '!$B$7,IF(D780=7,'Tipo '!$B$8,IF(D780=8,'Tipo '!$B$9,IF(D780=9,'Tipo '!$B$10,IF(D780=10,'Tipo '!$B$11,IF(D780=11,'Tipo '!$B$12,IF(D780=12,'Tipo '!$B$13,IF(D780=13,'Tipo '!$B$14,IF(D780=14,'Tipo '!$B$15,IF(D780=15,'Tipo '!$B$16,IF(D780=16,'Tipo '!$B$17,IF(D780=17,'Tipo '!$B$18,IF(D780=18,'Tipo '!$B$19,IF(D780=19,'Tipo '!$B$20,IF(D780=20,'Tipo '!$B$21,"No ha seleccionado un tipo de contrato válido"))))))))))))))))))))</f>
        <v>No ha seleccionado un tipo de contrato válido</v>
      </c>
      <c r="F780" s="151"/>
      <c r="G780" s="151"/>
      <c r="H780" s="154"/>
      <c r="I780" s="154"/>
      <c r="J780" s="155"/>
      <c r="K780" s="156" t="str">
        <f>IF(J780=1,'Equivalencia BH-BMPT'!$D$2,IF(J780=2,'Equivalencia BH-BMPT'!$D$3,IF(J780=3,'Equivalencia BH-BMPT'!$D$4,IF(J780=4,'Equivalencia BH-BMPT'!$D$5,IF(J780=5,'Equivalencia BH-BMPT'!$D$6,IF(J780=6,'Equivalencia BH-BMPT'!$D$7,IF(J780=7,'Equivalencia BH-BMPT'!$D$8,IF(J780=8,'Equivalencia BH-BMPT'!$D$9,IF(J780=9,'Equivalencia BH-BMPT'!$D$10,IF(J780=10,'Equivalencia BH-BMPT'!$D$11,IF(J780=11,'Equivalencia BH-BMPT'!$D$12,IF(J780=12,'Equivalencia BH-BMPT'!$D$13,IF(J780=13,'Equivalencia BH-BMPT'!$D$14,IF(J780=14,'Equivalencia BH-BMPT'!$D$15,IF(J780=15,'Equivalencia BH-BMPT'!$D$16,IF(J780=16,'Equivalencia BH-BMPT'!$D$17,IF(J780=17,'Equivalencia BH-BMPT'!$D$18,IF(J780=18,'Equivalencia BH-BMPT'!$D$19,IF(J780=19,'Equivalencia BH-BMPT'!$D$20,IF(J780=20,'Equivalencia BH-BMPT'!$D$21,IF(J780=21,'Equivalencia BH-BMPT'!$D$22,IF(J780=22,'Equivalencia BH-BMPT'!$D$23,IF(J780=23,'Equivalencia BH-BMPT'!#REF!,IF(J780=24,'Equivalencia BH-BMPT'!$D$25,IF(J780=25,'Equivalencia BH-BMPT'!$D$26,IF(J780=26,'Equivalencia BH-BMPT'!$D$27,IF(J780=27,'Equivalencia BH-BMPT'!$D$28,IF(J780=28,'Equivalencia BH-BMPT'!$D$29,IF(J780=29,'Equivalencia BH-BMPT'!$D$30,IF(J780=30,'Equivalencia BH-BMPT'!$D$31,IF(J780=31,'Equivalencia BH-BMPT'!$D$32,IF(J780=32,'Equivalencia BH-BMPT'!$D$33,IF(J780=33,'Equivalencia BH-BMPT'!$D$34,IF(J780=34,'Equivalencia BH-BMPT'!$D$35,IF(J780=35,'Equivalencia BH-BMPT'!$D$36,IF(J780=36,'Equivalencia BH-BMPT'!$D$37,IF(J780=37,'Equivalencia BH-BMPT'!$D$38,IF(J780=38,'Equivalencia BH-BMPT'!#REF!,IF(J780=39,'Equivalencia BH-BMPT'!$D$40,IF(J780=40,'Equivalencia BH-BMPT'!$D$41,IF(J780=41,'Equivalencia BH-BMPT'!$D$42,IF(J780=42,'Equivalencia BH-BMPT'!$D$43,IF(J780=43,'Equivalencia BH-BMPT'!$D$44,IF(J780=44,'Equivalencia BH-BMPT'!$D$45,IF(J780=45,'Equivalencia BH-BMPT'!$D$46,"No ha seleccionado un número de programa")))))))))))))))))))))))))))))))))))))))))))))</f>
        <v>No ha seleccionado un número de programa</v>
      </c>
      <c r="L780" s="157"/>
      <c r="M780" s="149"/>
      <c r="N780" s="189"/>
      <c r="O780" s="190"/>
      <c r="P780" s="161"/>
      <c r="Q780" s="162"/>
      <c r="R780" s="162"/>
      <c r="S780" s="162"/>
      <c r="T780" s="162">
        <f t="shared" si="39"/>
        <v>0</v>
      </c>
      <c r="U780" s="162"/>
      <c r="V780" s="191"/>
      <c r="W780" s="191"/>
      <c r="X780" s="191"/>
      <c r="Y780" s="149"/>
      <c r="Z780" s="149"/>
      <c r="AA780" s="164"/>
      <c r="AB780" s="149"/>
      <c r="AC780" s="149"/>
      <c r="AD780" s="149"/>
      <c r="AE780" s="149"/>
      <c r="AF780" s="165" t="e">
        <f t="shared" si="40"/>
        <v>#DIV/0!</v>
      </c>
      <c r="AG780" s="166"/>
      <c r="AH780" s="166" t="b">
        <f t="shared" si="41"/>
        <v>1</v>
      </c>
    </row>
    <row r="781" spans="1:34" s="167" customFormat="1" ht="44.25" customHeight="1" thickBot="1" x14ac:dyDescent="0.3">
      <c r="A781" s="149"/>
      <c r="B781" s="149"/>
      <c r="C781" s="151"/>
      <c r="D781" s="149"/>
      <c r="E781" s="151" t="str">
        <f>IF(D781=1,'Tipo '!$B$2,IF(D781=2,'Tipo '!$B$3,IF(D781=3,'Tipo '!$B$4,IF(D781=4,'Tipo '!$B$5,IF(D781=5,'Tipo '!$B$6,IF(D781=6,'Tipo '!$B$7,IF(D781=7,'Tipo '!$B$8,IF(D781=8,'Tipo '!$B$9,IF(D781=9,'Tipo '!$B$10,IF(D781=10,'Tipo '!$B$11,IF(D781=11,'Tipo '!$B$12,IF(D781=12,'Tipo '!$B$13,IF(D781=13,'Tipo '!$B$14,IF(D781=14,'Tipo '!$B$15,IF(D781=15,'Tipo '!$B$16,IF(D781=16,'Tipo '!$B$17,IF(D781=17,'Tipo '!$B$18,IF(D781=18,'Tipo '!$B$19,IF(D781=19,'Tipo '!$B$20,IF(D781=20,'Tipo '!$B$21,"No ha seleccionado un tipo de contrato válido"))))))))))))))))))))</f>
        <v>No ha seleccionado un tipo de contrato válido</v>
      </c>
      <c r="F781" s="151"/>
      <c r="G781" s="151"/>
      <c r="H781" s="154"/>
      <c r="I781" s="154"/>
      <c r="J781" s="155"/>
      <c r="K781" s="156" t="str">
        <f>IF(J781=1,'Equivalencia BH-BMPT'!$D$2,IF(J781=2,'Equivalencia BH-BMPT'!$D$3,IF(J781=3,'Equivalencia BH-BMPT'!$D$4,IF(J781=4,'Equivalencia BH-BMPT'!$D$5,IF(J781=5,'Equivalencia BH-BMPT'!$D$6,IF(J781=6,'Equivalencia BH-BMPT'!$D$7,IF(J781=7,'Equivalencia BH-BMPT'!$D$8,IF(J781=8,'Equivalencia BH-BMPT'!$D$9,IF(J781=9,'Equivalencia BH-BMPT'!$D$10,IF(J781=10,'Equivalencia BH-BMPT'!$D$11,IF(J781=11,'Equivalencia BH-BMPT'!$D$12,IF(J781=12,'Equivalencia BH-BMPT'!$D$13,IF(J781=13,'Equivalencia BH-BMPT'!$D$14,IF(J781=14,'Equivalencia BH-BMPT'!$D$15,IF(J781=15,'Equivalencia BH-BMPT'!$D$16,IF(J781=16,'Equivalencia BH-BMPT'!$D$17,IF(J781=17,'Equivalencia BH-BMPT'!$D$18,IF(J781=18,'Equivalencia BH-BMPT'!$D$19,IF(J781=19,'Equivalencia BH-BMPT'!$D$20,IF(J781=20,'Equivalencia BH-BMPT'!$D$21,IF(J781=21,'Equivalencia BH-BMPT'!$D$22,IF(J781=22,'Equivalencia BH-BMPT'!$D$23,IF(J781=23,'Equivalencia BH-BMPT'!#REF!,IF(J781=24,'Equivalencia BH-BMPT'!$D$25,IF(J781=25,'Equivalencia BH-BMPT'!$D$26,IF(J781=26,'Equivalencia BH-BMPT'!$D$27,IF(J781=27,'Equivalencia BH-BMPT'!$D$28,IF(J781=28,'Equivalencia BH-BMPT'!$D$29,IF(J781=29,'Equivalencia BH-BMPT'!$D$30,IF(J781=30,'Equivalencia BH-BMPT'!$D$31,IF(J781=31,'Equivalencia BH-BMPT'!$D$32,IF(J781=32,'Equivalencia BH-BMPT'!$D$33,IF(J781=33,'Equivalencia BH-BMPT'!$D$34,IF(J781=34,'Equivalencia BH-BMPT'!$D$35,IF(J781=35,'Equivalencia BH-BMPT'!$D$36,IF(J781=36,'Equivalencia BH-BMPT'!$D$37,IF(J781=37,'Equivalencia BH-BMPT'!$D$38,IF(J781=38,'Equivalencia BH-BMPT'!#REF!,IF(J781=39,'Equivalencia BH-BMPT'!$D$40,IF(J781=40,'Equivalencia BH-BMPT'!$D$41,IF(J781=41,'Equivalencia BH-BMPT'!$D$42,IF(J781=42,'Equivalencia BH-BMPT'!$D$43,IF(J781=43,'Equivalencia BH-BMPT'!$D$44,IF(J781=44,'Equivalencia BH-BMPT'!$D$45,IF(J781=45,'Equivalencia BH-BMPT'!$D$46,"No ha seleccionado un número de programa")))))))))))))))))))))))))))))))))))))))))))))</f>
        <v>No ha seleccionado un número de programa</v>
      </c>
      <c r="L781" s="157"/>
      <c r="M781" s="149"/>
      <c r="N781" s="189"/>
      <c r="O781" s="190"/>
      <c r="P781" s="161"/>
      <c r="Q781" s="162"/>
      <c r="R781" s="162"/>
      <c r="S781" s="162"/>
      <c r="T781" s="162">
        <f t="shared" si="39"/>
        <v>0</v>
      </c>
      <c r="U781" s="162"/>
      <c r="V781" s="191"/>
      <c r="W781" s="191"/>
      <c r="X781" s="191"/>
      <c r="Y781" s="149"/>
      <c r="Z781" s="149"/>
      <c r="AA781" s="164"/>
      <c r="AB781" s="149"/>
      <c r="AC781" s="149"/>
      <c r="AD781" s="149"/>
      <c r="AE781" s="149"/>
      <c r="AF781" s="165" t="e">
        <f t="shared" si="40"/>
        <v>#DIV/0!</v>
      </c>
      <c r="AG781" s="166"/>
      <c r="AH781" s="166" t="b">
        <f t="shared" si="41"/>
        <v>1</v>
      </c>
    </row>
    <row r="782" spans="1:34" s="167" customFormat="1" ht="44.25" customHeight="1" thickBot="1" x14ac:dyDescent="0.3">
      <c r="A782" s="149"/>
      <c r="B782" s="149"/>
      <c r="C782" s="151"/>
      <c r="D782" s="149"/>
      <c r="E782" s="151" t="str">
        <f>IF(D782=1,'Tipo '!$B$2,IF(D782=2,'Tipo '!$B$3,IF(D782=3,'Tipo '!$B$4,IF(D782=4,'Tipo '!$B$5,IF(D782=5,'Tipo '!$B$6,IF(D782=6,'Tipo '!$B$7,IF(D782=7,'Tipo '!$B$8,IF(D782=8,'Tipo '!$B$9,IF(D782=9,'Tipo '!$B$10,IF(D782=10,'Tipo '!$B$11,IF(D782=11,'Tipo '!$B$12,IF(D782=12,'Tipo '!$B$13,IF(D782=13,'Tipo '!$B$14,IF(D782=14,'Tipo '!$B$15,IF(D782=15,'Tipo '!$B$16,IF(D782=16,'Tipo '!$B$17,IF(D782=17,'Tipo '!$B$18,IF(D782=18,'Tipo '!$B$19,IF(D782=19,'Tipo '!$B$20,IF(D782=20,'Tipo '!$B$21,"No ha seleccionado un tipo de contrato válido"))))))))))))))))))))</f>
        <v>No ha seleccionado un tipo de contrato válido</v>
      </c>
      <c r="F782" s="151"/>
      <c r="G782" s="151"/>
      <c r="H782" s="154"/>
      <c r="I782" s="154"/>
      <c r="J782" s="155"/>
      <c r="K782" s="156" t="str">
        <f>IF(J782=1,'Equivalencia BH-BMPT'!$D$2,IF(J782=2,'Equivalencia BH-BMPT'!$D$3,IF(J782=3,'Equivalencia BH-BMPT'!$D$4,IF(J782=4,'Equivalencia BH-BMPT'!$D$5,IF(J782=5,'Equivalencia BH-BMPT'!$D$6,IF(J782=6,'Equivalencia BH-BMPT'!$D$7,IF(J782=7,'Equivalencia BH-BMPT'!$D$8,IF(J782=8,'Equivalencia BH-BMPT'!$D$9,IF(J782=9,'Equivalencia BH-BMPT'!$D$10,IF(J782=10,'Equivalencia BH-BMPT'!$D$11,IF(J782=11,'Equivalencia BH-BMPT'!$D$12,IF(J782=12,'Equivalencia BH-BMPT'!$D$13,IF(J782=13,'Equivalencia BH-BMPT'!$D$14,IF(J782=14,'Equivalencia BH-BMPT'!$D$15,IF(J782=15,'Equivalencia BH-BMPT'!$D$16,IF(J782=16,'Equivalencia BH-BMPT'!$D$17,IF(J782=17,'Equivalencia BH-BMPT'!$D$18,IF(J782=18,'Equivalencia BH-BMPT'!$D$19,IF(J782=19,'Equivalencia BH-BMPT'!$D$20,IF(J782=20,'Equivalencia BH-BMPT'!$D$21,IF(J782=21,'Equivalencia BH-BMPT'!$D$22,IF(J782=22,'Equivalencia BH-BMPT'!$D$23,IF(J782=23,'Equivalencia BH-BMPT'!#REF!,IF(J782=24,'Equivalencia BH-BMPT'!$D$25,IF(J782=25,'Equivalencia BH-BMPT'!$D$26,IF(J782=26,'Equivalencia BH-BMPT'!$D$27,IF(J782=27,'Equivalencia BH-BMPT'!$D$28,IF(J782=28,'Equivalencia BH-BMPT'!$D$29,IF(J782=29,'Equivalencia BH-BMPT'!$D$30,IF(J782=30,'Equivalencia BH-BMPT'!$D$31,IF(J782=31,'Equivalencia BH-BMPT'!$D$32,IF(J782=32,'Equivalencia BH-BMPT'!$D$33,IF(J782=33,'Equivalencia BH-BMPT'!$D$34,IF(J782=34,'Equivalencia BH-BMPT'!$D$35,IF(J782=35,'Equivalencia BH-BMPT'!$D$36,IF(J782=36,'Equivalencia BH-BMPT'!$D$37,IF(J782=37,'Equivalencia BH-BMPT'!$D$38,IF(J782=38,'Equivalencia BH-BMPT'!#REF!,IF(J782=39,'Equivalencia BH-BMPT'!$D$40,IF(J782=40,'Equivalencia BH-BMPT'!$D$41,IF(J782=41,'Equivalencia BH-BMPT'!$D$42,IF(J782=42,'Equivalencia BH-BMPT'!$D$43,IF(J782=43,'Equivalencia BH-BMPT'!$D$44,IF(J782=44,'Equivalencia BH-BMPT'!$D$45,IF(J782=45,'Equivalencia BH-BMPT'!$D$46,"No ha seleccionado un número de programa")))))))))))))))))))))))))))))))))))))))))))))</f>
        <v>No ha seleccionado un número de programa</v>
      </c>
      <c r="L782" s="157"/>
      <c r="M782" s="149"/>
      <c r="N782" s="189"/>
      <c r="O782" s="190"/>
      <c r="P782" s="161"/>
      <c r="Q782" s="162"/>
      <c r="R782" s="162"/>
      <c r="S782" s="162"/>
      <c r="T782" s="162">
        <f t="shared" si="39"/>
        <v>0</v>
      </c>
      <c r="U782" s="162"/>
      <c r="V782" s="191"/>
      <c r="W782" s="191"/>
      <c r="X782" s="191"/>
      <c r="Y782" s="149"/>
      <c r="Z782" s="149"/>
      <c r="AA782" s="164"/>
      <c r="AB782" s="149"/>
      <c r="AC782" s="149"/>
      <c r="AD782" s="149"/>
      <c r="AE782" s="149"/>
      <c r="AF782" s="165" t="e">
        <f t="shared" si="40"/>
        <v>#DIV/0!</v>
      </c>
      <c r="AG782" s="166"/>
      <c r="AH782" s="166" t="b">
        <f t="shared" si="41"/>
        <v>1</v>
      </c>
    </row>
    <row r="783" spans="1:34" s="167" customFormat="1" ht="44.25" customHeight="1" thickBot="1" x14ac:dyDescent="0.3">
      <c r="A783" s="149"/>
      <c r="B783" s="149"/>
      <c r="C783" s="151"/>
      <c r="D783" s="149"/>
      <c r="E783" s="151" t="str">
        <f>IF(D783=1,'Tipo '!$B$2,IF(D783=2,'Tipo '!$B$3,IF(D783=3,'Tipo '!$B$4,IF(D783=4,'Tipo '!$B$5,IF(D783=5,'Tipo '!$B$6,IF(D783=6,'Tipo '!$B$7,IF(D783=7,'Tipo '!$B$8,IF(D783=8,'Tipo '!$B$9,IF(D783=9,'Tipo '!$B$10,IF(D783=10,'Tipo '!$B$11,IF(D783=11,'Tipo '!$B$12,IF(D783=12,'Tipo '!$B$13,IF(D783=13,'Tipo '!$B$14,IF(D783=14,'Tipo '!$B$15,IF(D783=15,'Tipo '!$B$16,IF(D783=16,'Tipo '!$B$17,IF(D783=17,'Tipo '!$B$18,IF(D783=18,'Tipo '!$B$19,IF(D783=19,'Tipo '!$B$20,IF(D783=20,'Tipo '!$B$21,"No ha seleccionado un tipo de contrato válido"))))))))))))))))))))</f>
        <v>No ha seleccionado un tipo de contrato válido</v>
      </c>
      <c r="F783" s="151"/>
      <c r="G783" s="151"/>
      <c r="H783" s="154"/>
      <c r="I783" s="154"/>
      <c r="J783" s="155"/>
      <c r="K783" s="156" t="str">
        <f>IF(J783=1,'Equivalencia BH-BMPT'!$D$2,IF(J783=2,'Equivalencia BH-BMPT'!$D$3,IF(J783=3,'Equivalencia BH-BMPT'!$D$4,IF(J783=4,'Equivalencia BH-BMPT'!$D$5,IF(J783=5,'Equivalencia BH-BMPT'!$D$6,IF(J783=6,'Equivalencia BH-BMPT'!$D$7,IF(J783=7,'Equivalencia BH-BMPT'!$D$8,IF(J783=8,'Equivalencia BH-BMPT'!$D$9,IF(J783=9,'Equivalencia BH-BMPT'!$D$10,IF(J783=10,'Equivalencia BH-BMPT'!$D$11,IF(J783=11,'Equivalencia BH-BMPT'!$D$12,IF(J783=12,'Equivalencia BH-BMPT'!$D$13,IF(J783=13,'Equivalencia BH-BMPT'!$D$14,IF(J783=14,'Equivalencia BH-BMPT'!$D$15,IF(J783=15,'Equivalencia BH-BMPT'!$D$16,IF(J783=16,'Equivalencia BH-BMPT'!$D$17,IF(J783=17,'Equivalencia BH-BMPT'!$D$18,IF(J783=18,'Equivalencia BH-BMPT'!$D$19,IF(J783=19,'Equivalencia BH-BMPT'!$D$20,IF(J783=20,'Equivalencia BH-BMPT'!$D$21,IF(J783=21,'Equivalencia BH-BMPT'!$D$22,IF(J783=22,'Equivalencia BH-BMPT'!$D$23,IF(J783=23,'Equivalencia BH-BMPT'!#REF!,IF(J783=24,'Equivalencia BH-BMPT'!$D$25,IF(J783=25,'Equivalencia BH-BMPT'!$D$26,IF(J783=26,'Equivalencia BH-BMPT'!$D$27,IF(J783=27,'Equivalencia BH-BMPT'!$D$28,IF(J783=28,'Equivalencia BH-BMPT'!$D$29,IF(J783=29,'Equivalencia BH-BMPT'!$D$30,IF(J783=30,'Equivalencia BH-BMPT'!$D$31,IF(J783=31,'Equivalencia BH-BMPT'!$D$32,IF(J783=32,'Equivalencia BH-BMPT'!$D$33,IF(J783=33,'Equivalencia BH-BMPT'!$D$34,IF(J783=34,'Equivalencia BH-BMPT'!$D$35,IF(J783=35,'Equivalencia BH-BMPT'!$D$36,IF(J783=36,'Equivalencia BH-BMPT'!$D$37,IF(J783=37,'Equivalencia BH-BMPT'!$D$38,IF(J783=38,'Equivalencia BH-BMPT'!#REF!,IF(J783=39,'Equivalencia BH-BMPT'!$D$40,IF(J783=40,'Equivalencia BH-BMPT'!$D$41,IF(J783=41,'Equivalencia BH-BMPT'!$D$42,IF(J783=42,'Equivalencia BH-BMPT'!$D$43,IF(J783=43,'Equivalencia BH-BMPT'!$D$44,IF(J783=44,'Equivalencia BH-BMPT'!$D$45,IF(J783=45,'Equivalencia BH-BMPT'!$D$46,"No ha seleccionado un número de programa")))))))))))))))))))))))))))))))))))))))))))))</f>
        <v>No ha seleccionado un número de programa</v>
      </c>
      <c r="L783" s="157"/>
      <c r="M783" s="149"/>
      <c r="N783" s="189"/>
      <c r="O783" s="190"/>
      <c r="P783" s="161"/>
      <c r="Q783" s="162"/>
      <c r="R783" s="162"/>
      <c r="S783" s="162"/>
      <c r="T783" s="162">
        <f t="shared" si="39"/>
        <v>0</v>
      </c>
      <c r="U783" s="162"/>
      <c r="V783" s="191"/>
      <c r="W783" s="191"/>
      <c r="X783" s="191"/>
      <c r="Y783" s="149"/>
      <c r="Z783" s="149"/>
      <c r="AA783" s="164"/>
      <c r="AB783" s="149"/>
      <c r="AC783" s="149"/>
      <c r="AD783" s="149"/>
      <c r="AE783" s="149"/>
      <c r="AF783" s="165" t="e">
        <f t="shared" si="40"/>
        <v>#DIV/0!</v>
      </c>
      <c r="AG783" s="166"/>
      <c r="AH783" s="166" t="b">
        <f t="shared" si="41"/>
        <v>1</v>
      </c>
    </row>
    <row r="784" spans="1:34" s="167" customFormat="1" ht="44.25" customHeight="1" thickBot="1" x14ac:dyDescent="0.3">
      <c r="A784" s="149"/>
      <c r="B784" s="149"/>
      <c r="C784" s="151"/>
      <c r="D784" s="149"/>
      <c r="E784" s="151" t="str">
        <f>IF(D784=1,'Tipo '!$B$2,IF(D784=2,'Tipo '!$B$3,IF(D784=3,'Tipo '!$B$4,IF(D784=4,'Tipo '!$B$5,IF(D784=5,'Tipo '!$B$6,IF(D784=6,'Tipo '!$B$7,IF(D784=7,'Tipo '!$B$8,IF(D784=8,'Tipo '!$B$9,IF(D784=9,'Tipo '!$B$10,IF(D784=10,'Tipo '!$B$11,IF(D784=11,'Tipo '!$B$12,IF(D784=12,'Tipo '!$B$13,IF(D784=13,'Tipo '!$B$14,IF(D784=14,'Tipo '!$B$15,IF(D784=15,'Tipo '!$B$16,IF(D784=16,'Tipo '!$B$17,IF(D784=17,'Tipo '!$B$18,IF(D784=18,'Tipo '!$B$19,IF(D784=19,'Tipo '!$B$20,IF(D784=20,'Tipo '!$B$21,"No ha seleccionado un tipo de contrato válido"))))))))))))))))))))</f>
        <v>No ha seleccionado un tipo de contrato válido</v>
      </c>
      <c r="F784" s="151"/>
      <c r="G784" s="151"/>
      <c r="H784" s="154"/>
      <c r="I784" s="154"/>
      <c r="J784" s="155"/>
      <c r="K784" s="156" t="str">
        <f>IF(J784=1,'Equivalencia BH-BMPT'!$D$2,IF(J784=2,'Equivalencia BH-BMPT'!$D$3,IF(J784=3,'Equivalencia BH-BMPT'!$D$4,IF(J784=4,'Equivalencia BH-BMPT'!$D$5,IF(J784=5,'Equivalencia BH-BMPT'!$D$6,IF(J784=6,'Equivalencia BH-BMPT'!$D$7,IF(J784=7,'Equivalencia BH-BMPT'!$D$8,IF(J784=8,'Equivalencia BH-BMPT'!$D$9,IF(J784=9,'Equivalencia BH-BMPT'!$D$10,IF(J784=10,'Equivalencia BH-BMPT'!$D$11,IF(J784=11,'Equivalencia BH-BMPT'!$D$12,IF(J784=12,'Equivalencia BH-BMPT'!$D$13,IF(J784=13,'Equivalencia BH-BMPT'!$D$14,IF(J784=14,'Equivalencia BH-BMPT'!$D$15,IF(J784=15,'Equivalencia BH-BMPT'!$D$16,IF(J784=16,'Equivalencia BH-BMPT'!$D$17,IF(J784=17,'Equivalencia BH-BMPT'!$D$18,IF(J784=18,'Equivalencia BH-BMPT'!$D$19,IF(J784=19,'Equivalencia BH-BMPT'!$D$20,IF(J784=20,'Equivalencia BH-BMPT'!$D$21,IF(J784=21,'Equivalencia BH-BMPT'!$D$22,IF(J784=22,'Equivalencia BH-BMPT'!$D$23,IF(J784=23,'Equivalencia BH-BMPT'!#REF!,IF(J784=24,'Equivalencia BH-BMPT'!$D$25,IF(J784=25,'Equivalencia BH-BMPT'!$D$26,IF(J784=26,'Equivalencia BH-BMPT'!$D$27,IF(J784=27,'Equivalencia BH-BMPT'!$D$28,IF(J784=28,'Equivalencia BH-BMPT'!$D$29,IF(J784=29,'Equivalencia BH-BMPT'!$D$30,IF(J784=30,'Equivalencia BH-BMPT'!$D$31,IF(J784=31,'Equivalencia BH-BMPT'!$D$32,IF(J784=32,'Equivalencia BH-BMPT'!$D$33,IF(J784=33,'Equivalencia BH-BMPT'!$D$34,IF(J784=34,'Equivalencia BH-BMPT'!$D$35,IF(J784=35,'Equivalencia BH-BMPT'!$D$36,IF(J784=36,'Equivalencia BH-BMPT'!$D$37,IF(J784=37,'Equivalencia BH-BMPT'!$D$38,IF(J784=38,'Equivalencia BH-BMPT'!#REF!,IF(J784=39,'Equivalencia BH-BMPT'!$D$40,IF(J784=40,'Equivalencia BH-BMPT'!$D$41,IF(J784=41,'Equivalencia BH-BMPT'!$D$42,IF(J784=42,'Equivalencia BH-BMPT'!$D$43,IF(J784=43,'Equivalencia BH-BMPT'!$D$44,IF(J784=44,'Equivalencia BH-BMPT'!$D$45,IF(J784=45,'Equivalencia BH-BMPT'!$D$46,"No ha seleccionado un número de programa")))))))))))))))))))))))))))))))))))))))))))))</f>
        <v>No ha seleccionado un número de programa</v>
      </c>
      <c r="L784" s="157"/>
      <c r="M784" s="149"/>
      <c r="N784" s="189"/>
      <c r="O784" s="190"/>
      <c r="P784" s="161"/>
      <c r="Q784" s="162"/>
      <c r="R784" s="162"/>
      <c r="S784" s="162"/>
      <c r="T784" s="162">
        <f t="shared" si="39"/>
        <v>0</v>
      </c>
      <c r="U784" s="162"/>
      <c r="V784" s="191"/>
      <c r="W784" s="191"/>
      <c r="X784" s="191"/>
      <c r="Y784" s="149"/>
      <c r="Z784" s="149"/>
      <c r="AA784" s="164"/>
      <c r="AB784" s="149"/>
      <c r="AC784" s="149"/>
      <c r="AD784" s="149"/>
      <c r="AE784" s="149"/>
      <c r="AF784" s="165" t="e">
        <f t="shared" si="40"/>
        <v>#DIV/0!</v>
      </c>
      <c r="AG784" s="166"/>
      <c r="AH784" s="166" t="b">
        <f t="shared" si="41"/>
        <v>1</v>
      </c>
    </row>
    <row r="785" spans="1:34" s="167" customFormat="1" ht="44.25" customHeight="1" thickBot="1" x14ac:dyDescent="0.3">
      <c r="A785" s="149"/>
      <c r="B785" s="149"/>
      <c r="C785" s="151"/>
      <c r="D785" s="149"/>
      <c r="E785" s="151" t="str">
        <f>IF(D785=1,'Tipo '!$B$2,IF(D785=2,'Tipo '!$B$3,IF(D785=3,'Tipo '!$B$4,IF(D785=4,'Tipo '!$B$5,IF(D785=5,'Tipo '!$B$6,IF(D785=6,'Tipo '!$B$7,IF(D785=7,'Tipo '!$B$8,IF(D785=8,'Tipo '!$B$9,IF(D785=9,'Tipo '!$B$10,IF(D785=10,'Tipo '!$B$11,IF(D785=11,'Tipo '!$B$12,IF(D785=12,'Tipo '!$B$13,IF(D785=13,'Tipo '!$B$14,IF(D785=14,'Tipo '!$B$15,IF(D785=15,'Tipo '!$B$16,IF(D785=16,'Tipo '!$B$17,IF(D785=17,'Tipo '!$B$18,IF(D785=18,'Tipo '!$B$19,IF(D785=19,'Tipo '!$B$20,IF(D785=20,'Tipo '!$B$21,"No ha seleccionado un tipo de contrato válido"))))))))))))))))))))</f>
        <v>No ha seleccionado un tipo de contrato válido</v>
      </c>
      <c r="F785" s="151"/>
      <c r="G785" s="151"/>
      <c r="H785" s="154"/>
      <c r="I785" s="154"/>
      <c r="J785" s="155"/>
      <c r="K785" s="156" t="str">
        <f>IF(J785=1,'Equivalencia BH-BMPT'!$D$2,IF(J785=2,'Equivalencia BH-BMPT'!$D$3,IF(J785=3,'Equivalencia BH-BMPT'!$D$4,IF(J785=4,'Equivalencia BH-BMPT'!$D$5,IF(J785=5,'Equivalencia BH-BMPT'!$D$6,IF(J785=6,'Equivalencia BH-BMPT'!$D$7,IF(J785=7,'Equivalencia BH-BMPT'!$D$8,IF(J785=8,'Equivalencia BH-BMPT'!$D$9,IF(J785=9,'Equivalencia BH-BMPT'!$D$10,IF(J785=10,'Equivalencia BH-BMPT'!$D$11,IF(J785=11,'Equivalencia BH-BMPT'!$D$12,IF(J785=12,'Equivalencia BH-BMPT'!$D$13,IF(J785=13,'Equivalencia BH-BMPT'!$D$14,IF(J785=14,'Equivalencia BH-BMPT'!$D$15,IF(J785=15,'Equivalencia BH-BMPT'!$D$16,IF(J785=16,'Equivalencia BH-BMPT'!$D$17,IF(J785=17,'Equivalencia BH-BMPT'!$D$18,IF(J785=18,'Equivalencia BH-BMPT'!$D$19,IF(J785=19,'Equivalencia BH-BMPT'!$D$20,IF(J785=20,'Equivalencia BH-BMPT'!$D$21,IF(J785=21,'Equivalencia BH-BMPT'!$D$22,IF(J785=22,'Equivalencia BH-BMPT'!$D$23,IF(J785=23,'Equivalencia BH-BMPT'!#REF!,IF(J785=24,'Equivalencia BH-BMPT'!$D$25,IF(J785=25,'Equivalencia BH-BMPT'!$D$26,IF(J785=26,'Equivalencia BH-BMPT'!$D$27,IF(J785=27,'Equivalencia BH-BMPT'!$D$28,IF(J785=28,'Equivalencia BH-BMPT'!$D$29,IF(J785=29,'Equivalencia BH-BMPT'!$D$30,IF(J785=30,'Equivalencia BH-BMPT'!$D$31,IF(J785=31,'Equivalencia BH-BMPT'!$D$32,IF(J785=32,'Equivalencia BH-BMPT'!$D$33,IF(J785=33,'Equivalencia BH-BMPT'!$D$34,IF(J785=34,'Equivalencia BH-BMPT'!$D$35,IF(J785=35,'Equivalencia BH-BMPT'!$D$36,IF(J785=36,'Equivalencia BH-BMPT'!$D$37,IF(J785=37,'Equivalencia BH-BMPT'!$D$38,IF(J785=38,'Equivalencia BH-BMPT'!#REF!,IF(J785=39,'Equivalencia BH-BMPT'!$D$40,IF(J785=40,'Equivalencia BH-BMPT'!$D$41,IF(J785=41,'Equivalencia BH-BMPT'!$D$42,IF(J785=42,'Equivalencia BH-BMPT'!$D$43,IF(J785=43,'Equivalencia BH-BMPT'!$D$44,IF(J785=44,'Equivalencia BH-BMPT'!$D$45,IF(J785=45,'Equivalencia BH-BMPT'!$D$46,"No ha seleccionado un número de programa")))))))))))))))))))))))))))))))))))))))))))))</f>
        <v>No ha seleccionado un número de programa</v>
      </c>
      <c r="L785" s="157"/>
      <c r="M785" s="149"/>
      <c r="N785" s="189"/>
      <c r="O785" s="190"/>
      <c r="P785" s="161"/>
      <c r="Q785" s="162"/>
      <c r="R785" s="162"/>
      <c r="S785" s="162"/>
      <c r="T785" s="162">
        <f t="shared" si="39"/>
        <v>0</v>
      </c>
      <c r="U785" s="162"/>
      <c r="V785" s="191"/>
      <c r="W785" s="191"/>
      <c r="X785" s="191"/>
      <c r="Y785" s="149"/>
      <c r="Z785" s="149"/>
      <c r="AA785" s="164"/>
      <c r="AB785" s="149"/>
      <c r="AC785" s="149"/>
      <c r="AD785" s="149"/>
      <c r="AE785" s="149"/>
      <c r="AF785" s="165" t="e">
        <f t="shared" si="40"/>
        <v>#DIV/0!</v>
      </c>
      <c r="AG785" s="166"/>
      <c r="AH785" s="166" t="b">
        <f t="shared" si="41"/>
        <v>1</v>
      </c>
    </row>
    <row r="786" spans="1:34" s="167" customFormat="1" ht="44.25" customHeight="1" thickBot="1" x14ac:dyDescent="0.3">
      <c r="A786" s="149"/>
      <c r="B786" s="149"/>
      <c r="C786" s="151"/>
      <c r="D786" s="149"/>
      <c r="E786" s="151" t="str">
        <f>IF(D786=1,'Tipo '!$B$2,IF(D786=2,'Tipo '!$B$3,IF(D786=3,'Tipo '!$B$4,IF(D786=4,'Tipo '!$B$5,IF(D786=5,'Tipo '!$B$6,IF(D786=6,'Tipo '!$B$7,IF(D786=7,'Tipo '!$B$8,IF(D786=8,'Tipo '!$B$9,IF(D786=9,'Tipo '!$B$10,IF(D786=10,'Tipo '!$B$11,IF(D786=11,'Tipo '!$B$12,IF(D786=12,'Tipo '!$B$13,IF(D786=13,'Tipo '!$B$14,IF(D786=14,'Tipo '!$B$15,IF(D786=15,'Tipo '!$B$16,IF(D786=16,'Tipo '!$B$17,IF(D786=17,'Tipo '!$B$18,IF(D786=18,'Tipo '!$B$19,IF(D786=19,'Tipo '!$B$20,IF(D786=20,'Tipo '!$B$21,"No ha seleccionado un tipo de contrato válido"))))))))))))))))))))</f>
        <v>No ha seleccionado un tipo de contrato válido</v>
      </c>
      <c r="F786" s="151"/>
      <c r="G786" s="151"/>
      <c r="H786" s="154"/>
      <c r="I786" s="154"/>
      <c r="J786" s="155"/>
      <c r="K786" s="156" t="str">
        <f>IF(J786=1,'Equivalencia BH-BMPT'!$D$2,IF(J786=2,'Equivalencia BH-BMPT'!$D$3,IF(J786=3,'Equivalencia BH-BMPT'!$D$4,IF(J786=4,'Equivalencia BH-BMPT'!$D$5,IF(J786=5,'Equivalencia BH-BMPT'!$D$6,IF(J786=6,'Equivalencia BH-BMPT'!$D$7,IF(J786=7,'Equivalencia BH-BMPT'!$D$8,IF(J786=8,'Equivalencia BH-BMPT'!$D$9,IF(J786=9,'Equivalencia BH-BMPT'!$D$10,IF(J786=10,'Equivalencia BH-BMPT'!$D$11,IF(J786=11,'Equivalencia BH-BMPT'!$D$12,IF(J786=12,'Equivalencia BH-BMPT'!$D$13,IF(J786=13,'Equivalencia BH-BMPT'!$D$14,IF(J786=14,'Equivalencia BH-BMPT'!$D$15,IF(J786=15,'Equivalencia BH-BMPT'!$D$16,IF(J786=16,'Equivalencia BH-BMPT'!$D$17,IF(J786=17,'Equivalencia BH-BMPT'!$D$18,IF(J786=18,'Equivalencia BH-BMPT'!$D$19,IF(J786=19,'Equivalencia BH-BMPT'!$D$20,IF(J786=20,'Equivalencia BH-BMPT'!$D$21,IF(J786=21,'Equivalencia BH-BMPT'!$D$22,IF(J786=22,'Equivalencia BH-BMPT'!$D$23,IF(J786=23,'Equivalencia BH-BMPT'!#REF!,IF(J786=24,'Equivalencia BH-BMPT'!$D$25,IF(J786=25,'Equivalencia BH-BMPT'!$D$26,IF(J786=26,'Equivalencia BH-BMPT'!$D$27,IF(J786=27,'Equivalencia BH-BMPT'!$D$28,IF(J786=28,'Equivalencia BH-BMPT'!$D$29,IF(J786=29,'Equivalencia BH-BMPT'!$D$30,IF(J786=30,'Equivalencia BH-BMPT'!$D$31,IF(J786=31,'Equivalencia BH-BMPT'!$D$32,IF(J786=32,'Equivalencia BH-BMPT'!$D$33,IF(J786=33,'Equivalencia BH-BMPT'!$D$34,IF(J786=34,'Equivalencia BH-BMPT'!$D$35,IF(J786=35,'Equivalencia BH-BMPT'!$D$36,IF(J786=36,'Equivalencia BH-BMPT'!$D$37,IF(J786=37,'Equivalencia BH-BMPT'!$D$38,IF(J786=38,'Equivalencia BH-BMPT'!#REF!,IF(J786=39,'Equivalencia BH-BMPT'!$D$40,IF(J786=40,'Equivalencia BH-BMPT'!$D$41,IF(J786=41,'Equivalencia BH-BMPT'!$D$42,IF(J786=42,'Equivalencia BH-BMPT'!$D$43,IF(J786=43,'Equivalencia BH-BMPT'!$D$44,IF(J786=44,'Equivalencia BH-BMPT'!$D$45,IF(J786=45,'Equivalencia BH-BMPT'!$D$46,"No ha seleccionado un número de programa")))))))))))))))))))))))))))))))))))))))))))))</f>
        <v>No ha seleccionado un número de programa</v>
      </c>
      <c r="L786" s="157"/>
      <c r="M786" s="149"/>
      <c r="N786" s="189"/>
      <c r="O786" s="190"/>
      <c r="P786" s="161"/>
      <c r="Q786" s="162"/>
      <c r="R786" s="162"/>
      <c r="S786" s="162"/>
      <c r="T786" s="162">
        <f t="shared" si="39"/>
        <v>0</v>
      </c>
      <c r="U786" s="162"/>
      <c r="V786" s="191"/>
      <c r="W786" s="191"/>
      <c r="X786" s="191"/>
      <c r="Y786" s="149"/>
      <c r="Z786" s="149"/>
      <c r="AA786" s="164"/>
      <c r="AB786" s="149"/>
      <c r="AC786" s="149"/>
      <c r="AD786" s="149"/>
      <c r="AE786" s="149"/>
      <c r="AF786" s="165" t="e">
        <f t="shared" si="40"/>
        <v>#DIV/0!</v>
      </c>
      <c r="AG786" s="166"/>
      <c r="AH786" s="166" t="b">
        <f t="shared" si="41"/>
        <v>1</v>
      </c>
    </row>
    <row r="787" spans="1:34" s="167" customFormat="1" ht="44.25" customHeight="1" thickBot="1" x14ac:dyDescent="0.3">
      <c r="A787" s="149"/>
      <c r="B787" s="149"/>
      <c r="C787" s="151"/>
      <c r="D787" s="149"/>
      <c r="E787" s="151" t="str">
        <f>IF(D787=1,'Tipo '!$B$2,IF(D787=2,'Tipo '!$B$3,IF(D787=3,'Tipo '!$B$4,IF(D787=4,'Tipo '!$B$5,IF(D787=5,'Tipo '!$B$6,IF(D787=6,'Tipo '!$B$7,IF(D787=7,'Tipo '!$B$8,IF(D787=8,'Tipo '!$B$9,IF(D787=9,'Tipo '!$B$10,IF(D787=10,'Tipo '!$B$11,IF(D787=11,'Tipo '!$B$12,IF(D787=12,'Tipo '!$B$13,IF(D787=13,'Tipo '!$B$14,IF(D787=14,'Tipo '!$B$15,IF(D787=15,'Tipo '!$B$16,IF(D787=16,'Tipo '!$B$17,IF(D787=17,'Tipo '!$B$18,IF(D787=18,'Tipo '!$B$19,IF(D787=19,'Tipo '!$B$20,IF(D787=20,'Tipo '!$B$21,"No ha seleccionado un tipo de contrato válido"))))))))))))))))))))</f>
        <v>No ha seleccionado un tipo de contrato válido</v>
      </c>
      <c r="F787" s="151"/>
      <c r="G787" s="151"/>
      <c r="H787" s="154"/>
      <c r="I787" s="154"/>
      <c r="J787" s="155"/>
      <c r="K787" s="156" t="str">
        <f>IF(J787=1,'Equivalencia BH-BMPT'!$D$2,IF(J787=2,'Equivalencia BH-BMPT'!$D$3,IF(J787=3,'Equivalencia BH-BMPT'!$D$4,IF(J787=4,'Equivalencia BH-BMPT'!$D$5,IF(J787=5,'Equivalencia BH-BMPT'!$D$6,IF(J787=6,'Equivalencia BH-BMPT'!$D$7,IF(J787=7,'Equivalencia BH-BMPT'!$D$8,IF(J787=8,'Equivalencia BH-BMPT'!$D$9,IF(J787=9,'Equivalencia BH-BMPT'!$D$10,IF(J787=10,'Equivalencia BH-BMPT'!$D$11,IF(J787=11,'Equivalencia BH-BMPT'!$D$12,IF(J787=12,'Equivalencia BH-BMPT'!$D$13,IF(J787=13,'Equivalencia BH-BMPT'!$D$14,IF(J787=14,'Equivalencia BH-BMPT'!$D$15,IF(J787=15,'Equivalencia BH-BMPT'!$D$16,IF(J787=16,'Equivalencia BH-BMPT'!$D$17,IF(J787=17,'Equivalencia BH-BMPT'!$D$18,IF(J787=18,'Equivalencia BH-BMPT'!$D$19,IF(J787=19,'Equivalencia BH-BMPT'!$D$20,IF(J787=20,'Equivalencia BH-BMPT'!$D$21,IF(J787=21,'Equivalencia BH-BMPT'!$D$22,IF(J787=22,'Equivalencia BH-BMPT'!$D$23,IF(J787=23,'Equivalencia BH-BMPT'!#REF!,IF(J787=24,'Equivalencia BH-BMPT'!$D$25,IF(J787=25,'Equivalencia BH-BMPT'!$D$26,IF(J787=26,'Equivalencia BH-BMPT'!$D$27,IF(J787=27,'Equivalencia BH-BMPT'!$D$28,IF(J787=28,'Equivalencia BH-BMPT'!$D$29,IF(J787=29,'Equivalencia BH-BMPT'!$D$30,IF(J787=30,'Equivalencia BH-BMPT'!$D$31,IF(J787=31,'Equivalencia BH-BMPT'!$D$32,IF(J787=32,'Equivalencia BH-BMPT'!$D$33,IF(J787=33,'Equivalencia BH-BMPT'!$D$34,IF(J787=34,'Equivalencia BH-BMPT'!$D$35,IF(J787=35,'Equivalencia BH-BMPT'!$D$36,IF(J787=36,'Equivalencia BH-BMPT'!$D$37,IF(J787=37,'Equivalencia BH-BMPT'!$D$38,IF(J787=38,'Equivalencia BH-BMPT'!#REF!,IF(J787=39,'Equivalencia BH-BMPT'!$D$40,IF(J787=40,'Equivalencia BH-BMPT'!$D$41,IF(J787=41,'Equivalencia BH-BMPT'!$D$42,IF(J787=42,'Equivalencia BH-BMPT'!$D$43,IF(J787=43,'Equivalencia BH-BMPT'!$D$44,IF(J787=44,'Equivalencia BH-BMPT'!$D$45,IF(J787=45,'Equivalencia BH-BMPT'!$D$46,"No ha seleccionado un número de programa")))))))))))))))))))))))))))))))))))))))))))))</f>
        <v>No ha seleccionado un número de programa</v>
      </c>
      <c r="L787" s="157"/>
      <c r="M787" s="149"/>
      <c r="N787" s="189"/>
      <c r="O787" s="190"/>
      <c r="P787" s="161"/>
      <c r="Q787" s="162"/>
      <c r="R787" s="162"/>
      <c r="S787" s="162"/>
      <c r="T787" s="162">
        <f t="shared" si="39"/>
        <v>0</v>
      </c>
      <c r="U787" s="162"/>
      <c r="V787" s="191"/>
      <c r="W787" s="191"/>
      <c r="X787" s="191"/>
      <c r="Y787" s="149"/>
      <c r="Z787" s="149"/>
      <c r="AA787" s="164"/>
      <c r="AB787" s="149"/>
      <c r="AC787" s="149"/>
      <c r="AD787" s="149"/>
      <c r="AE787" s="149"/>
      <c r="AF787" s="165" t="e">
        <f t="shared" si="40"/>
        <v>#DIV/0!</v>
      </c>
      <c r="AG787" s="166"/>
      <c r="AH787" s="166" t="b">
        <f t="shared" si="41"/>
        <v>1</v>
      </c>
    </row>
    <row r="788" spans="1:34" s="167" customFormat="1" ht="44.25" customHeight="1" thickBot="1" x14ac:dyDescent="0.3">
      <c r="A788" s="149"/>
      <c r="B788" s="149"/>
      <c r="C788" s="151"/>
      <c r="D788" s="149"/>
      <c r="E788" s="151" t="str">
        <f>IF(D788=1,'Tipo '!$B$2,IF(D788=2,'Tipo '!$B$3,IF(D788=3,'Tipo '!$B$4,IF(D788=4,'Tipo '!$B$5,IF(D788=5,'Tipo '!$B$6,IF(D788=6,'Tipo '!$B$7,IF(D788=7,'Tipo '!$B$8,IF(D788=8,'Tipo '!$B$9,IF(D788=9,'Tipo '!$B$10,IF(D788=10,'Tipo '!$B$11,IF(D788=11,'Tipo '!$B$12,IF(D788=12,'Tipo '!$B$13,IF(D788=13,'Tipo '!$B$14,IF(D788=14,'Tipo '!$B$15,IF(D788=15,'Tipo '!$B$16,IF(D788=16,'Tipo '!$B$17,IF(D788=17,'Tipo '!$B$18,IF(D788=18,'Tipo '!$B$19,IF(D788=19,'Tipo '!$B$20,IF(D788=20,'Tipo '!$B$21,"No ha seleccionado un tipo de contrato válido"))))))))))))))))))))</f>
        <v>No ha seleccionado un tipo de contrato válido</v>
      </c>
      <c r="F788" s="151"/>
      <c r="G788" s="151"/>
      <c r="H788" s="154"/>
      <c r="I788" s="154"/>
      <c r="J788" s="155"/>
      <c r="K788" s="156" t="str">
        <f>IF(J788=1,'Equivalencia BH-BMPT'!$D$2,IF(J788=2,'Equivalencia BH-BMPT'!$D$3,IF(J788=3,'Equivalencia BH-BMPT'!$D$4,IF(J788=4,'Equivalencia BH-BMPT'!$D$5,IF(J788=5,'Equivalencia BH-BMPT'!$D$6,IF(J788=6,'Equivalencia BH-BMPT'!$D$7,IF(J788=7,'Equivalencia BH-BMPT'!$D$8,IF(J788=8,'Equivalencia BH-BMPT'!$D$9,IF(J788=9,'Equivalencia BH-BMPT'!$D$10,IF(J788=10,'Equivalencia BH-BMPT'!$D$11,IF(J788=11,'Equivalencia BH-BMPT'!$D$12,IF(J788=12,'Equivalencia BH-BMPT'!$D$13,IF(J788=13,'Equivalencia BH-BMPT'!$D$14,IF(J788=14,'Equivalencia BH-BMPT'!$D$15,IF(J788=15,'Equivalencia BH-BMPT'!$D$16,IF(J788=16,'Equivalencia BH-BMPT'!$D$17,IF(J788=17,'Equivalencia BH-BMPT'!$D$18,IF(J788=18,'Equivalencia BH-BMPT'!$D$19,IF(J788=19,'Equivalencia BH-BMPT'!$D$20,IF(J788=20,'Equivalencia BH-BMPT'!$D$21,IF(J788=21,'Equivalencia BH-BMPT'!$D$22,IF(J788=22,'Equivalencia BH-BMPT'!$D$23,IF(J788=23,'Equivalencia BH-BMPT'!#REF!,IF(J788=24,'Equivalencia BH-BMPT'!$D$25,IF(J788=25,'Equivalencia BH-BMPT'!$D$26,IF(J788=26,'Equivalencia BH-BMPT'!$D$27,IF(J788=27,'Equivalencia BH-BMPT'!$D$28,IF(J788=28,'Equivalencia BH-BMPT'!$D$29,IF(J788=29,'Equivalencia BH-BMPT'!$D$30,IF(J788=30,'Equivalencia BH-BMPT'!$D$31,IF(J788=31,'Equivalencia BH-BMPT'!$D$32,IF(J788=32,'Equivalencia BH-BMPT'!$D$33,IF(J788=33,'Equivalencia BH-BMPT'!$D$34,IF(J788=34,'Equivalencia BH-BMPT'!$D$35,IF(J788=35,'Equivalencia BH-BMPT'!$D$36,IF(J788=36,'Equivalencia BH-BMPT'!$D$37,IF(J788=37,'Equivalencia BH-BMPT'!$D$38,IF(J788=38,'Equivalencia BH-BMPT'!#REF!,IF(J788=39,'Equivalencia BH-BMPT'!$D$40,IF(J788=40,'Equivalencia BH-BMPT'!$D$41,IF(J788=41,'Equivalencia BH-BMPT'!$D$42,IF(J788=42,'Equivalencia BH-BMPT'!$D$43,IF(J788=43,'Equivalencia BH-BMPT'!$D$44,IF(J788=44,'Equivalencia BH-BMPT'!$D$45,IF(J788=45,'Equivalencia BH-BMPT'!$D$46,"No ha seleccionado un número de programa")))))))))))))))))))))))))))))))))))))))))))))</f>
        <v>No ha seleccionado un número de programa</v>
      </c>
      <c r="L788" s="157"/>
      <c r="M788" s="149"/>
      <c r="N788" s="189"/>
      <c r="O788" s="190"/>
      <c r="P788" s="161"/>
      <c r="Q788" s="162"/>
      <c r="R788" s="162"/>
      <c r="S788" s="162"/>
      <c r="T788" s="162">
        <f t="shared" ref="T788:T831" si="42">O788+Q788+S788</f>
        <v>0</v>
      </c>
      <c r="U788" s="162"/>
      <c r="V788" s="191"/>
      <c r="W788" s="191"/>
      <c r="X788" s="191"/>
      <c r="Y788" s="149"/>
      <c r="Z788" s="149"/>
      <c r="AA788" s="164"/>
      <c r="AB788" s="149"/>
      <c r="AC788" s="149"/>
      <c r="AD788" s="149"/>
      <c r="AE788" s="149"/>
      <c r="AF788" s="165" t="e">
        <f t="shared" ref="AF788:AF831" si="43">SUM(U788/T788)</f>
        <v>#DIV/0!</v>
      </c>
      <c r="AG788" s="166"/>
      <c r="AH788" s="166" t="b">
        <f t="shared" ref="AH788:AH831" si="44">IF(I788="Funcionamiento",J788=0,J788="")</f>
        <v>1</v>
      </c>
    </row>
    <row r="789" spans="1:34" s="167" customFormat="1" ht="44.25" customHeight="1" thickBot="1" x14ac:dyDescent="0.3">
      <c r="A789" s="149"/>
      <c r="B789" s="149"/>
      <c r="C789" s="151"/>
      <c r="D789" s="149"/>
      <c r="E789" s="151" t="str">
        <f>IF(D789=1,'Tipo '!$B$2,IF(D789=2,'Tipo '!$B$3,IF(D789=3,'Tipo '!$B$4,IF(D789=4,'Tipo '!$B$5,IF(D789=5,'Tipo '!$B$6,IF(D789=6,'Tipo '!$B$7,IF(D789=7,'Tipo '!$B$8,IF(D789=8,'Tipo '!$B$9,IF(D789=9,'Tipo '!$B$10,IF(D789=10,'Tipo '!$B$11,IF(D789=11,'Tipo '!$B$12,IF(D789=12,'Tipo '!$B$13,IF(D789=13,'Tipo '!$B$14,IF(D789=14,'Tipo '!$B$15,IF(D789=15,'Tipo '!$B$16,IF(D789=16,'Tipo '!$B$17,IF(D789=17,'Tipo '!$B$18,IF(D789=18,'Tipo '!$B$19,IF(D789=19,'Tipo '!$B$20,IF(D789=20,'Tipo '!$B$21,"No ha seleccionado un tipo de contrato válido"))))))))))))))))))))</f>
        <v>No ha seleccionado un tipo de contrato válido</v>
      </c>
      <c r="F789" s="151"/>
      <c r="G789" s="151"/>
      <c r="H789" s="154"/>
      <c r="I789" s="154"/>
      <c r="J789" s="155"/>
      <c r="K789" s="156" t="str">
        <f>IF(J789=1,'Equivalencia BH-BMPT'!$D$2,IF(J789=2,'Equivalencia BH-BMPT'!$D$3,IF(J789=3,'Equivalencia BH-BMPT'!$D$4,IF(J789=4,'Equivalencia BH-BMPT'!$D$5,IF(J789=5,'Equivalencia BH-BMPT'!$D$6,IF(J789=6,'Equivalencia BH-BMPT'!$D$7,IF(J789=7,'Equivalencia BH-BMPT'!$D$8,IF(J789=8,'Equivalencia BH-BMPT'!$D$9,IF(J789=9,'Equivalencia BH-BMPT'!$D$10,IF(J789=10,'Equivalencia BH-BMPT'!$D$11,IF(J789=11,'Equivalencia BH-BMPT'!$D$12,IF(J789=12,'Equivalencia BH-BMPT'!$D$13,IF(J789=13,'Equivalencia BH-BMPT'!$D$14,IF(J789=14,'Equivalencia BH-BMPT'!$D$15,IF(J789=15,'Equivalencia BH-BMPT'!$D$16,IF(J789=16,'Equivalencia BH-BMPT'!$D$17,IF(J789=17,'Equivalencia BH-BMPT'!$D$18,IF(J789=18,'Equivalencia BH-BMPT'!$D$19,IF(J789=19,'Equivalencia BH-BMPT'!$D$20,IF(J789=20,'Equivalencia BH-BMPT'!$D$21,IF(J789=21,'Equivalencia BH-BMPT'!$D$22,IF(J789=22,'Equivalencia BH-BMPT'!$D$23,IF(J789=23,'Equivalencia BH-BMPT'!#REF!,IF(J789=24,'Equivalencia BH-BMPT'!$D$25,IF(J789=25,'Equivalencia BH-BMPT'!$D$26,IF(J789=26,'Equivalencia BH-BMPT'!$D$27,IF(J789=27,'Equivalencia BH-BMPT'!$D$28,IF(J789=28,'Equivalencia BH-BMPT'!$D$29,IF(J789=29,'Equivalencia BH-BMPT'!$D$30,IF(J789=30,'Equivalencia BH-BMPT'!$D$31,IF(J789=31,'Equivalencia BH-BMPT'!$D$32,IF(J789=32,'Equivalencia BH-BMPT'!$D$33,IF(J789=33,'Equivalencia BH-BMPT'!$D$34,IF(J789=34,'Equivalencia BH-BMPT'!$D$35,IF(J789=35,'Equivalencia BH-BMPT'!$D$36,IF(J789=36,'Equivalencia BH-BMPT'!$D$37,IF(J789=37,'Equivalencia BH-BMPT'!$D$38,IF(J789=38,'Equivalencia BH-BMPT'!#REF!,IF(J789=39,'Equivalencia BH-BMPT'!$D$40,IF(J789=40,'Equivalencia BH-BMPT'!$D$41,IF(J789=41,'Equivalencia BH-BMPT'!$D$42,IF(J789=42,'Equivalencia BH-BMPT'!$D$43,IF(J789=43,'Equivalencia BH-BMPT'!$D$44,IF(J789=44,'Equivalencia BH-BMPT'!$D$45,IF(J789=45,'Equivalencia BH-BMPT'!$D$46,"No ha seleccionado un número de programa")))))))))))))))))))))))))))))))))))))))))))))</f>
        <v>No ha seleccionado un número de programa</v>
      </c>
      <c r="L789" s="157"/>
      <c r="M789" s="149"/>
      <c r="N789" s="189"/>
      <c r="O789" s="190"/>
      <c r="P789" s="161"/>
      <c r="Q789" s="162"/>
      <c r="R789" s="162"/>
      <c r="S789" s="162"/>
      <c r="T789" s="162">
        <f t="shared" si="42"/>
        <v>0</v>
      </c>
      <c r="U789" s="162"/>
      <c r="V789" s="191"/>
      <c r="W789" s="191"/>
      <c r="X789" s="191"/>
      <c r="Y789" s="149"/>
      <c r="Z789" s="149"/>
      <c r="AA789" s="164"/>
      <c r="AB789" s="149"/>
      <c r="AC789" s="149"/>
      <c r="AD789" s="149"/>
      <c r="AE789" s="149"/>
      <c r="AF789" s="165" t="e">
        <f t="shared" si="43"/>
        <v>#DIV/0!</v>
      </c>
      <c r="AG789" s="166"/>
      <c r="AH789" s="166" t="b">
        <f t="shared" si="44"/>
        <v>1</v>
      </c>
    </row>
    <row r="790" spans="1:34" s="167" customFormat="1" ht="44.25" customHeight="1" thickBot="1" x14ac:dyDescent="0.3">
      <c r="A790" s="149"/>
      <c r="B790" s="149"/>
      <c r="C790" s="151"/>
      <c r="D790" s="149"/>
      <c r="E790" s="151" t="str">
        <f>IF(D790=1,'Tipo '!$B$2,IF(D790=2,'Tipo '!$B$3,IF(D790=3,'Tipo '!$B$4,IF(D790=4,'Tipo '!$B$5,IF(D790=5,'Tipo '!$B$6,IF(D790=6,'Tipo '!$B$7,IF(D790=7,'Tipo '!$B$8,IF(D790=8,'Tipo '!$B$9,IF(D790=9,'Tipo '!$B$10,IF(D790=10,'Tipo '!$B$11,IF(D790=11,'Tipo '!$B$12,IF(D790=12,'Tipo '!$B$13,IF(D790=13,'Tipo '!$B$14,IF(D790=14,'Tipo '!$B$15,IF(D790=15,'Tipo '!$B$16,IF(D790=16,'Tipo '!$B$17,IF(D790=17,'Tipo '!$B$18,IF(D790=18,'Tipo '!$B$19,IF(D790=19,'Tipo '!$B$20,IF(D790=20,'Tipo '!$B$21,"No ha seleccionado un tipo de contrato válido"))))))))))))))))))))</f>
        <v>No ha seleccionado un tipo de contrato válido</v>
      </c>
      <c r="F790" s="151"/>
      <c r="G790" s="151"/>
      <c r="H790" s="154"/>
      <c r="I790" s="154"/>
      <c r="J790" s="155"/>
      <c r="K790" s="156" t="str">
        <f>IF(J790=1,'Equivalencia BH-BMPT'!$D$2,IF(J790=2,'Equivalencia BH-BMPT'!$D$3,IF(J790=3,'Equivalencia BH-BMPT'!$D$4,IF(J790=4,'Equivalencia BH-BMPT'!$D$5,IF(J790=5,'Equivalencia BH-BMPT'!$D$6,IF(J790=6,'Equivalencia BH-BMPT'!$D$7,IF(J790=7,'Equivalencia BH-BMPT'!$D$8,IF(J790=8,'Equivalencia BH-BMPT'!$D$9,IF(J790=9,'Equivalencia BH-BMPT'!$D$10,IF(J790=10,'Equivalencia BH-BMPT'!$D$11,IF(J790=11,'Equivalencia BH-BMPT'!$D$12,IF(J790=12,'Equivalencia BH-BMPT'!$D$13,IF(J790=13,'Equivalencia BH-BMPT'!$D$14,IF(J790=14,'Equivalencia BH-BMPT'!$D$15,IF(J790=15,'Equivalencia BH-BMPT'!$D$16,IF(J790=16,'Equivalencia BH-BMPT'!$D$17,IF(J790=17,'Equivalencia BH-BMPT'!$D$18,IF(J790=18,'Equivalencia BH-BMPT'!$D$19,IF(J790=19,'Equivalencia BH-BMPT'!$D$20,IF(J790=20,'Equivalencia BH-BMPT'!$D$21,IF(J790=21,'Equivalencia BH-BMPT'!$D$22,IF(J790=22,'Equivalencia BH-BMPT'!$D$23,IF(J790=23,'Equivalencia BH-BMPT'!#REF!,IF(J790=24,'Equivalencia BH-BMPT'!$D$25,IF(J790=25,'Equivalencia BH-BMPT'!$D$26,IF(J790=26,'Equivalencia BH-BMPT'!$D$27,IF(J790=27,'Equivalencia BH-BMPT'!$D$28,IF(J790=28,'Equivalencia BH-BMPT'!$D$29,IF(J790=29,'Equivalencia BH-BMPT'!$D$30,IF(J790=30,'Equivalencia BH-BMPT'!$D$31,IF(J790=31,'Equivalencia BH-BMPT'!$D$32,IF(J790=32,'Equivalencia BH-BMPT'!$D$33,IF(J790=33,'Equivalencia BH-BMPT'!$D$34,IF(J790=34,'Equivalencia BH-BMPT'!$D$35,IF(J790=35,'Equivalencia BH-BMPT'!$D$36,IF(J790=36,'Equivalencia BH-BMPT'!$D$37,IF(J790=37,'Equivalencia BH-BMPT'!$D$38,IF(J790=38,'Equivalencia BH-BMPT'!#REF!,IF(J790=39,'Equivalencia BH-BMPT'!$D$40,IF(J790=40,'Equivalencia BH-BMPT'!$D$41,IF(J790=41,'Equivalencia BH-BMPT'!$D$42,IF(J790=42,'Equivalencia BH-BMPT'!$D$43,IF(J790=43,'Equivalencia BH-BMPT'!$D$44,IF(J790=44,'Equivalencia BH-BMPT'!$D$45,IF(J790=45,'Equivalencia BH-BMPT'!$D$46,"No ha seleccionado un número de programa")))))))))))))))))))))))))))))))))))))))))))))</f>
        <v>No ha seleccionado un número de programa</v>
      </c>
      <c r="L790" s="157"/>
      <c r="M790" s="149"/>
      <c r="N790" s="189"/>
      <c r="O790" s="190"/>
      <c r="P790" s="161"/>
      <c r="Q790" s="162"/>
      <c r="R790" s="162"/>
      <c r="S790" s="162"/>
      <c r="T790" s="162">
        <f t="shared" si="42"/>
        <v>0</v>
      </c>
      <c r="U790" s="162"/>
      <c r="V790" s="191"/>
      <c r="W790" s="191"/>
      <c r="X790" s="191"/>
      <c r="Y790" s="149"/>
      <c r="Z790" s="149"/>
      <c r="AA790" s="164"/>
      <c r="AB790" s="149"/>
      <c r="AC790" s="149"/>
      <c r="AD790" s="149"/>
      <c r="AE790" s="149"/>
      <c r="AF790" s="165" t="e">
        <f t="shared" si="43"/>
        <v>#DIV/0!</v>
      </c>
      <c r="AG790" s="166"/>
      <c r="AH790" s="166" t="b">
        <f t="shared" si="44"/>
        <v>1</v>
      </c>
    </row>
    <row r="791" spans="1:34" s="167" customFormat="1" ht="44.25" customHeight="1" thickBot="1" x14ac:dyDescent="0.3">
      <c r="A791" s="149"/>
      <c r="B791" s="149"/>
      <c r="C791" s="151"/>
      <c r="D791" s="149"/>
      <c r="E791" s="151" t="str">
        <f>IF(D791=1,'Tipo '!$B$2,IF(D791=2,'Tipo '!$B$3,IF(D791=3,'Tipo '!$B$4,IF(D791=4,'Tipo '!$B$5,IF(D791=5,'Tipo '!$B$6,IF(D791=6,'Tipo '!$B$7,IF(D791=7,'Tipo '!$B$8,IF(D791=8,'Tipo '!$B$9,IF(D791=9,'Tipo '!$B$10,IF(D791=10,'Tipo '!$B$11,IF(D791=11,'Tipo '!$B$12,IF(D791=12,'Tipo '!$B$13,IF(D791=13,'Tipo '!$B$14,IF(D791=14,'Tipo '!$B$15,IF(D791=15,'Tipo '!$B$16,IF(D791=16,'Tipo '!$B$17,IF(D791=17,'Tipo '!$B$18,IF(D791=18,'Tipo '!$B$19,IF(D791=19,'Tipo '!$B$20,IF(D791=20,'Tipo '!$B$21,"No ha seleccionado un tipo de contrato válido"))))))))))))))))))))</f>
        <v>No ha seleccionado un tipo de contrato válido</v>
      </c>
      <c r="F791" s="151"/>
      <c r="G791" s="151"/>
      <c r="H791" s="154"/>
      <c r="I791" s="154"/>
      <c r="J791" s="155"/>
      <c r="K791" s="156" t="str">
        <f>IF(J791=1,'Equivalencia BH-BMPT'!$D$2,IF(J791=2,'Equivalencia BH-BMPT'!$D$3,IF(J791=3,'Equivalencia BH-BMPT'!$D$4,IF(J791=4,'Equivalencia BH-BMPT'!$D$5,IF(J791=5,'Equivalencia BH-BMPT'!$D$6,IF(J791=6,'Equivalencia BH-BMPT'!$D$7,IF(J791=7,'Equivalencia BH-BMPT'!$D$8,IF(J791=8,'Equivalencia BH-BMPT'!$D$9,IF(J791=9,'Equivalencia BH-BMPT'!$D$10,IF(J791=10,'Equivalencia BH-BMPT'!$D$11,IF(J791=11,'Equivalencia BH-BMPT'!$D$12,IF(J791=12,'Equivalencia BH-BMPT'!$D$13,IF(J791=13,'Equivalencia BH-BMPT'!$D$14,IF(J791=14,'Equivalencia BH-BMPT'!$D$15,IF(J791=15,'Equivalencia BH-BMPT'!$D$16,IF(J791=16,'Equivalencia BH-BMPT'!$D$17,IF(J791=17,'Equivalencia BH-BMPT'!$D$18,IF(J791=18,'Equivalencia BH-BMPT'!$D$19,IF(J791=19,'Equivalencia BH-BMPT'!$D$20,IF(J791=20,'Equivalencia BH-BMPT'!$D$21,IF(J791=21,'Equivalencia BH-BMPT'!$D$22,IF(J791=22,'Equivalencia BH-BMPT'!$D$23,IF(J791=23,'Equivalencia BH-BMPT'!#REF!,IF(J791=24,'Equivalencia BH-BMPT'!$D$25,IF(J791=25,'Equivalencia BH-BMPT'!$D$26,IF(J791=26,'Equivalencia BH-BMPT'!$D$27,IF(J791=27,'Equivalencia BH-BMPT'!$D$28,IF(J791=28,'Equivalencia BH-BMPT'!$D$29,IF(J791=29,'Equivalencia BH-BMPT'!$D$30,IF(J791=30,'Equivalencia BH-BMPT'!$D$31,IF(J791=31,'Equivalencia BH-BMPT'!$D$32,IF(J791=32,'Equivalencia BH-BMPT'!$D$33,IF(J791=33,'Equivalencia BH-BMPT'!$D$34,IF(J791=34,'Equivalencia BH-BMPT'!$D$35,IF(J791=35,'Equivalencia BH-BMPT'!$D$36,IF(J791=36,'Equivalencia BH-BMPT'!$D$37,IF(J791=37,'Equivalencia BH-BMPT'!$D$38,IF(J791=38,'Equivalencia BH-BMPT'!#REF!,IF(J791=39,'Equivalencia BH-BMPT'!$D$40,IF(J791=40,'Equivalencia BH-BMPT'!$D$41,IF(J791=41,'Equivalencia BH-BMPT'!$D$42,IF(J791=42,'Equivalencia BH-BMPT'!$D$43,IF(J791=43,'Equivalencia BH-BMPT'!$D$44,IF(J791=44,'Equivalencia BH-BMPT'!$D$45,IF(J791=45,'Equivalencia BH-BMPT'!$D$46,"No ha seleccionado un número de programa")))))))))))))))))))))))))))))))))))))))))))))</f>
        <v>No ha seleccionado un número de programa</v>
      </c>
      <c r="L791" s="157"/>
      <c r="M791" s="149"/>
      <c r="N791" s="189"/>
      <c r="O791" s="190"/>
      <c r="P791" s="161"/>
      <c r="Q791" s="162"/>
      <c r="R791" s="162"/>
      <c r="S791" s="162"/>
      <c r="T791" s="162">
        <f t="shared" si="42"/>
        <v>0</v>
      </c>
      <c r="U791" s="162"/>
      <c r="V791" s="191"/>
      <c r="W791" s="191"/>
      <c r="X791" s="191"/>
      <c r="Y791" s="149"/>
      <c r="Z791" s="149"/>
      <c r="AA791" s="164"/>
      <c r="AB791" s="149"/>
      <c r="AC791" s="149"/>
      <c r="AD791" s="149"/>
      <c r="AE791" s="149"/>
      <c r="AF791" s="165" t="e">
        <f t="shared" si="43"/>
        <v>#DIV/0!</v>
      </c>
      <c r="AG791" s="166"/>
      <c r="AH791" s="166" t="b">
        <f t="shared" si="44"/>
        <v>1</v>
      </c>
    </row>
    <row r="792" spans="1:34" s="167" customFormat="1" ht="44.25" customHeight="1" thickBot="1" x14ac:dyDescent="0.3">
      <c r="A792" s="149"/>
      <c r="B792" s="149"/>
      <c r="C792" s="151"/>
      <c r="D792" s="149"/>
      <c r="E792" s="151" t="str">
        <f>IF(D792=1,'Tipo '!$B$2,IF(D792=2,'Tipo '!$B$3,IF(D792=3,'Tipo '!$B$4,IF(D792=4,'Tipo '!$B$5,IF(D792=5,'Tipo '!$B$6,IF(D792=6,'Tipo '!$B$7,IF(D792=7,'Tipo '!$B$8,IF(D792=8,'Tipo '!$B$9,IF(D792=9,'Tipo '!$B$10,IF(D792=10,'Tipo '!$B$11,IF(D792=11,'Tipo '!$B$12,IF(D792=12,'Tipo '!$B$13,IF(D792=13,'Tipo '!$B$14,IF(D792=14,'Tipo '!$B$15,IF(D792=15,'Tipo '!$B$16,IF(D792=16,'Tipo '!$B$17,IF(D792=17,'Tipo '!$B$18,IF(D792=18,'Tipo '!$B$19,IF(D792=19,'Tipo '!$B$20,IF(D792=20,'Tipo '!$B$21,"No ha seleccionado un tipo de contrato válido"))))))))))))))))))))</f>
        <v>No ha seleccionado un tipo de contrato válido</v>
      </c>
      <c r="F792" s="151"/>
      <c r="G792" s="151"/>
      <c r="H792" s="154"/>
      <c r="I792" s="154"/>
      <c r="J792" s="155"/>
      <c r="K792" s="156" t="str">
        <f>IF(J792=1,'Equivalencia BH-BMPT'!$D$2,IF(J792=2,'Equivalencia BH-BMPT'!$D$3,IF(J792=3,'Equivalencia BH-BMPT'!$D$4,IF(J792=4,'Equivalencia BH-BMPT'!$D$5,IF(J792=5,'Equivalencia BH-BMPT'!$D$6,IF(J792=6,'Equivalencia BH-BMPT'!$D$7,IF(J792=7,'Equivalencia BH-BMPT'!$D$8,IF(J792=8,'Equivalencia BH-BMPT'!$D$9,IF(J792=9,'Equivalencia BH-BMPT'!$D$10,IF(J792=10,'Equivalencia BH-BMPT'!$D$11,IF(J792=11,'Equivalencia BH-BMPT'!$D$12,IF(J792=12,'Equivalencia BH-BMPT'!$D$13,IF(J792=13,'Equivalencia BH-BMPT'!$D$14,IF(J792=14,'Equivalencia BH-BMPT'!$D$15,IF(J792=15,'Equivalencia BH-BMPT'!$D$16,IF(J792=16,'Equivalencia BH-BMPT'!$D$17,IF(J792=17,'Equivalencia BH-BMPT'!$D$18,IF(J792=18,'Equivalencia BH-BMPT'!$D$19,IF(J792=19,'Equivalencia BH-BMPT'!$D$20,IF(J792=20,'Equivalencia BH-BMPT'!$D$21,IF(J792=21,'Equivalencia BH-BMPT'!$D$22,IF(J792=22,'Equivalencia BH-BMPT'!$D$23,IF(J792=23,'Equivalencia BH-BMPT'!#REF!,IF(J792=24,'Equivalencia BH-BMPT'!$D$25,IF(J792=25,'Equivalencia BH-BMPT'!$D$26,IF(J792=26,'Equivalencia BH-BMPT'!$D$27,IF(J792=27,'Equivalencia BH-BMPT'!$D$28,IF(J792=28,'Equivalencia BH-BMPT'!$D$29,IF(J792=29,'Equivalencia BH-BMPT'!$D$30,IF(J792=30,'Equivalencia BH-BMPT'!$D$31,IF(J792=31,'Equivalencia BH-BMPT'!$D$32,IF(J792=32,'Equivalencia BH-BMPT'!$D$33,IF(J792=33,'Equivalencia BH-BMPT'!$D$34,IF(J792=34,'Equivalencia BH-BMPT'!$D$35,IF(J792=35,'Equivalencia BH-BMPT'!$D$36,IF(J792=36,'Equivalencia BH-BMPT'!$D$37,IF(J792=37,'Equivalencia BH-BMPT'!$D$38,IF(J792=38,'Equivalencia BH-BMPT'!#REF!,IF(J792=39,'Equivalencia BH-BMPT'!$D$40,IF(J792=40,'Equivalencia BH-BMPT'!$D$41,IF(J792=41,'Equivalencia BH-BMPT'!$D$42,IF(J792=42,'Equivalencia BH-BMPT'!$D$43,IF(J792=43,'Equivalencia BH-BMPT'!$D$44,IF(J792=44,'Equivalencia BH-BMPT'!$D$45,IF(J792=45,'Equivalencia BH-BMPT'!$D$46,"No ha seleccionado un número de programa")))))))))))))))))))))))))))))))))))))))))))))</f>
        <v>No ha seleccionado un número de programa</v>
      </c>
      <c r="L792" s="157"/>
      <c r="M792" s="149"/>
      <c r="N792" s="189"/>
      <c r="O792" s="190"/>
      <c r="P792" s="161"/>
      <c r="Q792" s="162"/>
      <c r="R792" s="162"/>
      <c r="S792" s="162"/>
      <c r="T792" s="162">
        <f t="shared" si="42"/>
        <v>0</v>
      </c>
      <c r="U792" s="162"/>
      <c r="V792" s="191"/>
      <c r="W792" s="191"/>
      <c r="X792" s="191"/>
      <c r="Y792" s="149"/>
      <c r="Z792" s="149"/>
      <c r="AA792" s="164"/>
      <c r="AB792" s="149"/>
      <c r="AC792" s="149"/>
      <c r="AD792" s="149"/>
      <c r="AE792" s="149"/>
      <c r="AF792" s="165" t="e">
        <f t="shared" si="43"/>
        <v>#DIV/0!</v>
      </c>
      <c r="AG792" s="166"/>
      <c r="AH792" s="166" t="b">
        <f t="shared" si="44"/>
        <v>1</v>
      </c>
    </row>
    <row r="793" spans="1:34" s="167" customFormat="1" ht="44.25" customHeight="1" thickBot="1" x14ac:dyDescent="0.3">
      <c r="A793" s="149"/>
      <c r="B793" s="149"/>
      <c r="C793" s="151"/>
      <c r="D793" s="149"/>
      <c r="E793" s="151" t="str">
        <f>IF(D793=1,'Tipo '!$B$2,IF(D793=2,'Tipo '!$B$3,IF(D793=3,'Tipo '!$B$4,IF(D793=4,'Tipo '!$B$5,IF(D793=5,'Tipo '!$B$6,IF(D793=6,'Tipo '!$B$7,IF(D793=7,'Tipo '!$B$8,IF(D793=8,'Tipo '!$B$9,IF(D793=9,'Tipo '!$B$10,IF(D793=10,'Tipo '!$B$11,IF(D793=11,'Tipo '!$B$12,IF(D793=12,'Tipo '!$B$13,IF(D793=13,'Tipo '!$B$14,IF(D793=14,'Tipo '!$B$15,IF(D793=15,'Tipo '!$B$16,IF(D793=16,'Tipo '!$B$17,IF(D793=17,'Tipo '!$B$18,IF(D793=18,'Tipo '!$B$19,IF(D793=19,'Tipo '!$B$20,IF(D793=20,'Tipo '!$B$21,"No ha seleccionado un tipo de contrato válido"))))))))))))))))))))</f>
        <v>No ha seleccionado un tipo de contrato válido</v>
      </c>
      <c r="F793" s="151"/>
      <c r="G793" s="151"/>
      <c r="H793" s="154"/>
      <c r="I793" s="154"/>
      <c r="J793" s="155"/>
      <c r="K793" s="156" t="str">
        <f>IF(J793=1,'Equivalencia BH-BMPT'!$D$2,IF(J793=2,'Equivalencia BH-BMPT'!$D$3,IF(J793=3,'Equivalencia BH-BMPT'!$D$4,IF(J793=4,'Equivalencia BH-BMPT'!$D$5,IF(J793=5,'Equivalencia BH-BMPT'!$D$6,IF(J793=6,'Equivalencia BH-BMPT'!$D$7,IF(J793=7,'Equivalencia BH-BMPT'!$D$8,IF(J793=8,'Equivalencia BH-BMPT'!$D$9,IF(J793=9,'Equivalencia BH-BMPT'!$D$10,IF(J793=10,'Equivalencia BH-BMPT'!$D$11,IF(J793=11,'Equivalencia BH-BMPT'!$D$12,IF(J793=12,'Equivalencia BH-BMPT'!$D$13,IF(J793=13,'Equivalencia BH-BMPT'!$D$14,IF(J793=14,'Equivalencia BH-BMPT'!$D$15,IF(J793=15,'Equivalencia BH-BMPT'!$D$16,IF(J793=16,'Equivalencia BH-BMPT'!$D$17,IF(J793=17,'Equivalencia BH-BMPT'!$D$18,IF(J793=18,'Equivalencia BH-BMPT'!$D$19,IF(J793=19,'Equivalencia BH-BMPT'!$D$20,IF(J793=20,'Equivalencia BH-BMPT'!$D$21,IF(J793=21,'Equivalencia BH-BMPT'!$D$22,IF(J793=22,'Equivalencia BH-BMPT'!$D$23,IF(J793=23,'Equivalencia BH-BMPT'!#REF!,IF(J793=24,'Equivalencia BH-BMPT'!$D$25,IF(J793=25,'Equivalencia BH-BMPT'!$D$26,IF(J793=26,'Equivalencia BH-BMPT'!$D$27,IF(J793=27,'Equivalencia BH-BMPT'!$D$28,IF(J793=28,'Equivalencia BH-BMPT'!$D$29,IF(J793=29,'Equivalencia BH-BMPT'!$D$30,IF(J793=30,'Equivalencia BH-BMPT'!$D$31,IF(J793=31,'Equivalencia BH-BMPT'!$D$32,IF(J793=32,'Equivalencia BH-BMPT'!$D$33,IF(J793=33,'Equivalencia BH-BMPT'!$D$34,IF(J793=34,'Equivalencia BH-BMPT'!$D$35,IF(J793=35,'Equivalencia BH-BMPT'!$D$36,IF(J793=36,'Equivalencia BH-BMPT'!$D$37,IF(J793=37,'Equivalencia BH-BMPT'!$D$38,IF(J793=38,'Equivalencia BH-BMPT'!#REF!,IF(J793=39,'Equivalencia BH-BMPT'!$D$40,IF(J793=40,'Equivalencia BH-BMPT'!$D$41,IF(J793=41,'Equivalencia BH-BMPT'!$D$42,IF(J793=42,'Equivalencia BH-BMPT'!$D$43,IF(J793=43,'Equivalencia BH-BMPT'!$D$44,IF(J793=44,'Equivalencia BH-BMPT'!$D$45,IF(J793=45,'Equivalencia BH-BMPT'!$D$46,"No ha seleccionado un número de programa")))))))))))))))))))))))))))))))))))))))))))))</f>
        <v>No ha seleccionado un número de programa</v>
      </c>
      <c r="L793" s="157"/>
      <c r="M793" s="149"/>
      <c r="N793" s="189"/>
      <c r="O793" s="190"/>
      <c r="P793" s="161"/>
      <c r="Q793" s="162"/>
      <c r="R793" s="162"/>
      <c r="S793" s="162"/>
      <c r="T793" s="162">
        <f t="shared" si="42"/>
        <v>0</v>
      </c>
      <c r="U793" s="162"/>
      <c r="V793" s="191"/>
      <c r="W793" s="191"/>
      <c r="X793" s="191"/>
      <c r="Y793" s="149"/>
      <c r="Z793" s="149"/>
      <c r="AA793" s="164"/>
      <c r="AB793" s="149"/>
      <c r="AC793" s="149"/>
      <c r="AD793" s="149"/>
      <c r="AE793" s="149"/>
      <c r="AF793" s="165" t="e">
        <f t="shared" si="43"/>
        <v>#DIV/0!</v>
      </c>
      <c r="AG793" s="166"/>
      <c r="AH793" s="166" t="b">
        <f t="shared" si="44"/>
        <v>1</v>
      </c>
    </row>
    <row r="794" spans="1:34" s="167" customFormat="1" ht="44.25" customHeight="1" thickBot="1" x14ac:dyDescent="0.3">
      <c r="A794" s="149"/>
      <c r="B794" s="149"/>
      <c r="C794" s="151"/>
      <c r="D794" s="149"/>
      <c r="E794" s="151" t="str">
        <f>IF(D794=1,'Tipo '!$B$2,IF(D794=2,'Tipo '!$B$3,IF(D794=3,'Tipo '!$B$4,IF(D794=4,'Tipo '!$B$5,IF(D794=5,'Tipo '!$B$6,IF(D794=6,'Tipo '!$B$7,IF(D794=7,'Tipo '!$B$8,IF(D794=8,'Tipo '!$B$9,IF(D794=9,'Tipo '!$B$10,IF(D794=10,'Tipo '!$B$11,IF(D794=11,'Tipo '!$B$12,IF(D794=12,'Tipo '!$B$13,IF(D794=13,'Tipo '!$B$14,IF(D794=14,'Tipo '!$B$15,IF(D794=15,'Tipo '!$B$16,IF(D794=16,'Tipo '!$B$17,IF(D794=17,'Tipo '!$B$18,IF(D794=18,'Tipo '!$B$19,IF(D794=19,'Tipo '!$B$20,IF(D794=20,'Tipo '!$B$21,"No ha seleccionado un tipo de contrato válido"))))))))))))))))))))</f>
        <v>No ha seleccionado un tipo de contrato válido</v>
      </c>
      <c r="F794" s="151"/>
      <c r="G794" s="151"/>
      <c r="H794" s="154"/>
      <c r="I794" s="154"/>
      <c r="J794" s="155"/>
      <c r="K794" s="156" t="str">
        <f>IF(J794=1,'Equivalencia BH-BMPT'!$D$2,IF(J794=2,'Equivalencia BH-BMPT'!$D$3,IF(J794=3,'Equivalencia BH-BMPT'!$D$4,IF(J794=4,'Equivalencia BH-BMPT'!$D$5,IF(J794=5,'Equivalencia BH-BMPT'!$D$6,IF(J794=6,'Equivalencia BH-BMPT'!$D$7,IF(J794=7,'Equivalencia BH-BMPT'!$D$8,IF(J794=8,'Equivalencia BH-BMPT'!$D$9,IF(J794=9,'Equivalencia BH-BMPT'!$D$10,IF(J794=10,'Equivalencia BH-BMPT'!$D$11,IF(J794=11,'Equivalencia BH-BMPT'!$D$12,IF(J794=12,'Equivalencia BH-BMPT'!$D$13,IF(J794=13,'Equivalencia BH-BMPT'!$D$14,IF(J794=14,'Equivalencia BH-BMPT'!$D$15,IF(J794=15,'Equivalencia BH-BMPT'!$D$16,IF(J794=16,'Equivalencia BH-BMPT'!$D$17,IF(J794=17,'Equivalencia BH-BMPT'!$D$18,IF(J794=18,'Equivalencia BH-BMPT'!$D$19,IF(J794=19,'Equivalencia BH-BMPT'!$D$20,IF(J794=20,'Equivalencia BH-BMPT'!$D$21,IF(J794=21,'Equivalencia BH-BMPT'!$D$22,IF(J794=22,'Equivalencia BH-BMPT'!$D$23,IF(J794=23,'Equivalencia BH-BMPT'!#REF!,IF(J794=24,'Equivalencia BH-BMPT'!$D$25,IF(J794=25,'Equivalencia BH-BMPT'!$D$26,IF(J794=26,'Equivalencia BH-BMPT'!$D$27,IF(J794=27,'Equivalencia BH-BMPT'!$D$28,IF(J794=28,'Equivalencia BH-BMPT'!$D$29,IF(J794=29,'Equivalencia BH-BMPT'!$D$30,IF(J794=30,'Equivalencia BH-BMPT'!$D$31,IF(J794=31,'Equivalencia BH-BMPT'!$D$32,IF(J794=32,'Equivalencia BH-BMPT'!$D$33,IF(J794=33,'Equivalencia BH-BMPT'!$D$34,IF(J794=34,'Equivalencia BH-BMPT'!$D$35,IF(J794=35,'Equivalencia BH-BMPT'!$D$36,IF(J794=36,'Equivalencia BH-BMPT'!$D$37,IF(J794=37,'Equivalencia BH-BMPT'!$D$38,IF(J794=38,'Equivalencia BH-BMPT'!#REF!,IF(J794=39,'Equivalencia BH-BMPT'!$D$40,IF(J794=40,'Equivalencia BH-BMPT'!$D$41,IF(J794=41,'Equivalencia BH-BMPT'!$D$42,IF(J794=42,'Equivalencia BH-BMPT'!$D$43,IF(J794=43,'Equivalencia BH-BMPT'!$D$44,IF(J794=44,'Equivalencia BH-BMPT'!$D$45,IF(J794=45,'Equivalencia BH-BMPT'!$D$46,"No ha seleccionado un número de programa")))))))))))))))))))))))))))))))))))))))))))))</f>
        <v>No ha seleccionado un número de programa</v>
      </c>
      <c r="L794" s="157"/>
      <c r="M794" s="149"/>
      <c r="N794" s="189"/>
      <c r="O794" s="190"/>
      <c r="P794" s="161"/>
      <c r="Q794" s="162"/>
      <c r="R794" s="162"/>
      <c r="S794" s="162"/>
      <c r="T794" s="162">
        <f t="shared" si="42"/>
        <v>0</v>
      </c>
      <c r="U794" s="162"/>
      <c r="V794" s="191"/>
      <c r="W794" s="191"/>
      <c r="X794" s="191"/>
      <c r="Y794" s="149"/>
      <c r="Z794" s="149"/>
      <c r="AA794" s="164"/>
      <c r="AB794" s="149"/>
      <c r="AC794" s="149"/>
      <c r="AD794" s="149"/>
      <c r="AE794" s="149"/>
      <c r="AF794" s="165" t="e">
        <f t="shared" si="43"/>
        <v>#DIV/0!</v>
      </c>
      <c r="AG794" s="166"/>
      <c r="AH794" s="166" t="b">
        <f t="shared" si="44"/>
        <v>1</v>
      </c>
    </row>
    <row r="795" spans="1:34" s="167" customFormat="1" ht="44.25" customHeight="1" thickBot="1" x14ac:dyDescent="0.3">
      <c r="A795" s="149"/>
      <c r="B795" s="149"/>
      <c r="C795" s="151"/>
      <c r="D795" s="149"/>
      <c r="E795" s="151" t="str">
        <f>IF(D795=1,'Tipo '!$B$2,IF(D795=2,'Tipo '!$B$3,IF(D795=3,'Tipo '!$B$4,IF(D795=4,'Tipo '!$B$5,IF(D795=5,'Tipo '!$B$6,IF(D795=6,'Tipo '!$B$7,IF(D795=7,'Tipo '!$B$8,IF(D795=8,'Tipo '!$B$9,IF(D795=9,'Tipo '!$B$10,IF(D795=10,'Tipo '!$B$11,IF(D795=11,'Tipo '!$B$12,IF(D795=12,'Tipo '!$B$13,IF(D795=13,'Tipo '!$B$14,IF(D795=14,'Tipo '!$B$15,IF(D795=15,'Tipo '!$B$16,IF(D795=16,'Tipo '!$B$17,IF(D795=17,'Tipo '!$B$18,IF(D795=18,'Tipo '!$B$19,IF(D795=19,'Tipo '!$B$20,IF(D795=20,'Tipo '!$B$21,"No ha seleccionado un tipo de contrato válido"))))))))))))))))))))</f>
        <v>No ha seleccionado un tipo de contrato válido</v>
      </c>
      <c r="F795" s="151"/>
      <c r="G795" s="151"/>
      <c r="H795" s="154"/>
      <c r="I795" s="154"/>
      <c r="J795" s="155"/>
      <c r="K795" s="156" t="str">
        <f>IF(J795=1,'Equivalencia BH-BMPT'!$D$2,IF(J795=2,'Equivalencia BH-BMPT'!$D$3,IF(J795=3,'Equivalencia BH-BMPT'!$D$4,IF(J795=4,'Equivalencia BH-BMPT'!$D$5,IF(J795=5,'Equivalencia BH-BMPT'!$D$6,IF(J795=6,'Equivalencia BH-BMPT'!$D$7,IF(J795=7,'Equivalencia BH-BMPT'!$D$8,IF(J795=8,'Equivalencia BH-BMPT'!$D$9,IF(J795=9,'Equivalencia BH-BMPT'!$D$10,IF(J795=10,'Equivalencia BH-BMPT'!$D$11,IF(J795=11,'Equivalencia BH-BMPT'!$D$12,IF(J795=12,'Equivalencia BH-BMPT'!$D$13,IF(J795=13,'Equivalencia BH-BMPT'!$D$14,IF(J795=14,'Equivalencia BH-BMPT'!$D$15,IF(J795=15,'Equivalencia BH-BMPT'!$D$16,IF(J795=16,'Equivalencia BH-BMPT'!$D$17,IF(J795=17,'Equivalencia BH-BMPT'!$D$18,IF(J795=18,'Equivalencia BH-BMPT'!$D$19,IF(J795=19,'Equivalencia BH-BMPT'!$D$20,IF(J795=20,'Equivalencia BH-BMPT'!$D$21,IF(J795=21,'Equivalencia BH-BMPT'!$D$22,IF(J795=22,'Equivalencia BH-BMPT'!$D$23,IF(J795=23,'Equivalencia BH-BMPT'!#REF!,IF(J795=24,'Equivalencia BH-BMPT'!$D$25,IF(J795=25,'Equivalencia BH-BMPT'!$D$26,IF(J795=26,'Equivalencia BH-BMPT'!$D$27,IF(J795=27,'Equivalencia BH-BMPT'!$D$28,IF(J795=28,'Equivalencia BH-BMPT'!$D$29,IF(J795=29,'Equivalencia BH-BMPT'!$D$30,IF(J795=30,'Equivalencia BH-BMPT'!$D$31,IF(J795=31,'Equivalencia BH-BMPT'!$D$32,IF(J795=32,'Equivalencia BH-BMPT'!$D$33,IF(J795=33,'Equivalencia BH-BMPT'!$D$34,IF(J795=34,'Equivalencia BH-BMPT'!$D$35,IF(J795=35,'Equivalencia BH-BMPT'!$D$36,IF(J795=36,'Equivalencia BH-BMPT'!$D$37,IF(J795=37,'Equivalencia BH-BMPT'!$D$38,IF(J795=38,'Equivalencia BH-BMPT'!#REF!,IF(J795=39,'Equivalencia BH-BMPT'!$D$40,IF(J795=40,'Equivalencia BH-BMPT'!$D$41,IF(J795=41,'Equivalencia BH-BMPT'!$D$42,IF(J795=42,'Equivalencia BH-BMPT'!$D$43,IF(J795=43,'Equivalencia BH-BMPT'!$D$44,IF(J795=44,'Equivalencia BH-BMPT'!$D$45,IF(J795=45,'Equivalencia BH-BMPT'!$D$46,"No ha seleccionado un número de programa")))))))))))))))))))))))))))))))))))))))))))))</f>
        <v>No ha seleccionado un número de programa</v>
      </c>
      <c r="L795" s="157"/>
      <c r="M795" s="149"/>
      <c r="N795" s="189"/>
      <c r="O795" s="190"/>
      <c r="P795" s="161"/>
      <c r="Q795" s="162"/>
      <c r="R795" s="162"/>
      <c r="S795" s="162"/>
      <c r="T795" s="162">
        <f t="shared" si="42"/>
        <v>0</v>
      </c>
      <c r="U795" s="162"/>
      <c r="V795" s="191"/>
      <c r="W795" s="191"/>
      <c r="X795" s="191"/>
      <c r="Y795" s="149"/>
      <c r="Z795" s="149"/>
      <c r="AA795" s="164"/>
      <c r="AB795" s="149"/>
      <c r="AC795" s="149"/>
      <c r="AD795" s="149"/>
      <c r="AE795" s="149"/>
      <c r="AF795" s="165" t="e">
        <f t="shared" si="43"/>
        <v>#DIV/0!</v>
      </c>
      <c r="AG795" s="166"/>
      <c r="AH795" s="166" t="b">
        <f t="shared" si="44"/>
        <v>1</v>
      </c>
    </row>
    <row r="796" spans="1:34" s="167" customFormat="1" ht="44.25" customHeight="1" thickBot="1" x14ac:dyDescent="0.3">
      <c r="A796" s="149"/>
      <c r="B796" s="149"/>
      <c r="C796" s="151"/>
      <c r="D796" s="149"/>
      <c r="E796" s="151" t="str">
        <f>IF(D796=1,'Tipo '!$B$2,IF(D796=2,'Tipo '!$B$3,IF(D796=3,'Tipo '!$B$4,IF(D796=4,'Tipo '!$B$5,IF(D796=5,'Tipo '!$B$6,IF(D796=6,'Tipo '!$B$7,IF(D796=7,'Tipo '!$B$8,IF(D796=8,'Tipo '!$B$9,IF(D796=9,'Tipo '!$B$10,IF(D796=10,'Tipo '!$B$11,IF(D796=11,'Tipo '!$B$12,IF(D796=12,'Tipo '!$B$13,IF(D796=13,'Tipo '!$B$14,IF(D796=14,'Tipo '!$B$15,IF(D796=15,'Tipo '!$B$16,IF(D796=16,'Tipo '!$B$17,IF(D796=17,'Tipo '!$B$18,IF(D796=18,'Tipo '!$B$19,IF(D796=19,'Tipo '!$B$20,IF(D796=20,'Tipo '!$B$21,"No ha seleccionado un tipo de contrato válido"))))))))))))))))))))</f>
        <v>No ha seleccionado un tipo de contrato válido</v>
      </c>
      <c r="F796" s="151"/>
      <c r="G796" s="151"/>
      <c r="H796" s="154"/>
      <c r="I796" s="154"/>
      <c r="J796" s="155"/>
      <c r="K796" s="156" t="str">
        <f>IF(J796=1,'Equivalencia BH-BMPT'!$D$2,IF(J796=2,'Equivalencia BH-BMPT'!$D$3,IF(J796=3,'Equivalencia BH-BMPT'!$D$4,IF(J796=4,'Equivalencia BH-BMPT'!$D$5,IF(J796=5,'Equivalencia BH-BMPT'!$D$6,IF(J796=6,'Equivalencia BH-BMPT'!$D$7,IF(J796=7,'Equivalencia BH-BMPT'!$D$8,IF(J796=8,'Equivalencia BH-BMPT'!$D$9,IF(J796=9,'Equivalencia BH-BMPT'!$D$10,IF(J796=10,'Equivalencia BH-BMPT'!$D$11,IF(J796=11,'Equivalencia BH-BMPT'!$D$12,IF(J796=12,'Equivalencia BH-BMPT'!$D$13,IF(J796=13,'Equivalencia BH-BMPT'!$D$14,IF(J796=14,'Equivalencia BH-BMPT'!$D$15,IF(J796=15,'Equivalencia BH-BMPT'!$D$16,IF(J796=16,'Equivalencia BH-BMPT'!$D$17,IF(J796=17,'Equivalencia BH-BMPT'!$D$18,IF(J796=18,'Equivalencia BH-BMPT'!$D$19,IF(J796=19,'Equivalencia BH-BMPT'!$D$20,IF(J796=20,'Equivalencia BH-BMPT'!$D$21,IF(J796=21,'Equivalencia BH-BMPT'!$D$22,IF(J796=22,'Equivalencia BH-BMPT'!$D$23,IF(J796=23,'Equivalencia BH-BMPT'!#REF!,IF(J796=24,'Equivalencia BH-BMPT'!$D$25,IF(J796=25,'Equivalencia BH-BMPT'!$D$26,IF(J796=26,'Equivalencia BH-BMPT'!$D$27,IF(J796=27,'Equivalencia BH-BMPT'!$D$28,IF(J796=28,'Equivalencia BH-BMPT'!$D$29,IF(J796=29,'Equivalencia BH-BMPT'!$D$30,IF(J796=30,'Equivalencia BH-BMPT'!$D$31,IF(J796=31,'Equivalencia BH-BMPT'!$D$32,IF(J796=32,'Equivalencia BH-BMPT'!$D$33,IF(J796=33,'Equivalencia BH-BMPT'!$D$34,IF(J796=34,'Equivalencia BH-BMPT'!$D$35,IF(J796=35,'Equivalencia BH-BMPT'!$D$36,IF(J796=36,'Equivalencia BH-BMPT'!$D$37,IF(J796=37,'Equivalencia BH-BMPT'!$D$38,IF(J796=38,'Equivalencia BH-BMPT'!#REF!,IF(J796=39,'Equivalencia BH-BMPT'!$D$40,IF(J796=40,'Equivalencia BH-BMPT'!$D$41,IF(J796=41,'Equivalencia BH-BMPT'!$D$42,IF(J796=42,'Equivalencia BH-BMPT'!$D$43,IF(J796=43,'Equivalencia BH-BMPT'!$D$44,IF(J796=44,'Equivalencia BH-BMPT'!$D$45,IF(J796=45,'Equivalencia BH-BMPT'!$D$46,"No ha seleccionado un número de programa")))))))))))))))))))))))))))))))))))))))))))))</f>
        <v>No ha seleccionado un número de programa</v>
      </c>
      <c r="L796" s="157"/>
      <c r="M796" s="149"/>
      <c r="N796" s="189"/>
      <c r="O796" s="190"/>
      <c r="P796" s="161"/>
      <c r="Q796" s="162"/>
      <c r="R796" s="162"/>
      <c r="S796" s="162"/>
      <c r="T796" s="162">
        <f t="shared" si="42"/>
        <v>0</v>
      </c>
      <c r="U796" s="162"/>
      <c r="V796" s="191"/>
      <c r="W796" s="191"/>
      <c r="X796" s="191"/>
      <c r="Y796" s="149"/>
      <c r="Z796" s="149"/>
      <c r="AA796" s="164"/>
      <c r="AB796" s="149"/>
      <c r="AC796" s="149"/>
      <c r="AD796" s="149"/>
      <c r="AE796" s="149"/>
      <c r="AF796" s="165" t="e">
        <f t="shared" si="43"/>
        <v>#DIV/0!</v>
      </c>
      <c r="AG796" s="166"/>
      <c r="AH796" s="166" t="b">
        <f t="shared" si="44"/>
        <v>1</v>
      </c>
    </row>
    <row r="797" spans="1:34" s="167" customFormat="1" ht="44.25" customHeight="1" thickBot="1" x14ac:dyDescent="0.3">
      <c r="A797" s="149"/>
      <c r="B797" s="149"/>
      <c r="C797" s="151"/>
      <c r="D797" s="149"/>
      <c r="E797" s="151" t="str">
        <f>IF(D797=1,'Tipo '!$B$2,IF(D797=2,'Tipo '!$B$3,IF(D797=3,'Tipo '!$B$4,IF(D797=4,'Tipo '!$B$5,IF(D797=5,'Tipo '!$B$6,IF(D797=6,'Tipo '!$B$7,IF(D797=7,'Tipo '!$B$8,IF(D797=8,'Tipo '!$B$9,IF(D797=9,'Tipo '!$B$10,IF(D797=10,'Tipo '!$B$11,IF(D797=11,'Tipo '!$B$12,IF(D797=12,'Tipo '!$B$13,IF(D797=13,'Tipo '!$B$14,IF(D797=14,'Tipo '!$B$15,IF(D797=15,'Tipo '!$B$16,IF(D797=16,'Tipo '!$B$17,IF(D797=17,'Tipo '!$B$18,IF(D797=18,'Tipo '!$B$19,IF(D797=19,'Tipo '!$B$20,IF(D797=20,'Tipo '!$B$21,"No ha seleccionado un tipo de contrato válido"))))))))))))))))))))</f>
        <v>No ha seleccionado un tipo de contrato válido</v>
      </c>
      <c r="F797" s="151"/>
      <c r="G797" s="151"/>
      <c r="H797" s="154"/>
      <c r="I797" s="154"/>
      <c r="J797" s="155"/>
      <c r="K797" s="156" t="str">
        <f>IF(J797=1,'Equivalencia BH-BMPT'!$D$2,IF(J797=2,'Equivalencia BH-BMPT'!$D$3,IF(J797=3,'Equivalencia BH-BMPT'!$D$4,IF(J797=4,'Equivalencia BH-BMPT'!$D$5,IF(J797=5,'Equivalencia BH-BMPT'!$D$6,IF(J797=6,'Equivalencia BH-BMPT'!$D$7,IF(J797=7,'Equivalencia BH-BMPT'!$D$8,IF(J797=8,'Equivalencia BH-BMPT'!$D$9,IF(J797=9,'Equivalencia BH-BMPT'!$D$10,IF(J797=10,'Equivalencia BH-BMPT'!$D$11,IF(J797=11,'Equivalencia BH-BMPT'!$D$12,IF(J797=12,'Equivalencia BH-BMPT'!$D$13,IF(J797=13,'Equivalencia BH-BMPT'!$D$14,IF(J797=14,'Equivalencia BH-BMPT'!$D$15,IF(J797=15,'Equivalencia BH-BMPT'!$D$16,IF(J797=16,'Equivalencia BH-BMPT'!$D$17,IF(J797=17,'Equivalencia BH-BMPT'!$D$18,IF(J797=18,'Equivalencia BH-BMPT'!$D$19,IF(J797=19,'Equivalencia BH-BMPT'!$D$20,IF(J797=20,'Equivalencia BH-BMPT'!$D$21,IF(J797=21,'Equivalencia BH-BMPT'!$D$22,IF(J797=22,'Equivalencia BH-BMPT'!$D$23,IF(J797=23,'Equivalencia BH-BMPT'!#REF!,IF(J797=24,'Equivalencia BH-BMPT'!$D$25,IF(J797=25,'Equivalencia BH-BMPT'!$D$26,IF(J797=26,'Equivalencia BH-BMPT'!$D$27,IF(J797=27,'Equivalencia BH-BMPT'!$D$28,IF(J797=28,'Equivalencia BH-BMPT'!$D$29,IF(J797=29,'Equivalencia BH-BMPT'!$D$30,IF(J797=30,'Equivalencia BH-BMPT'!$D$31,IF(J797=31,'Equivalencia BH-BMPT'!$D$32,IF(J797=32,'Equivalencia BH-BMPT'!$D$33,IF(J797=33,'Equivalencia BH-BMPT'!$D$34,IF(J797=34,'Equivalencia BH-BMPT'!$D$35,IF(J797=35,'Equivalencia BH-BMPT'!$D$36,IF(J797=36,'Equivalencia BH-BMPT'!$D$37,IF(J797=37,'Equivalencia BH-BMPT'!$D$38,IF(J797=38,'Equivalencia BH-BMPT'!#REF!,IF(J797=39,'Equivalencia BH-BMPT'!$D$40,IF(J797=40,'Equivalencia BH-BMPT'!$D$41,IF(J797=41,'Equivalencia BH-BMPT'!$D$42,IF(J797=42,'Equivalencia BH-BMPT'!$D$43,IF(J797=43,'Equivalencia BH-BMPT'!$D$44,IF(J797=44,'Equivalencia BH-BMPT'!$D$45,IF(J797=45,'Equivalencia BH-BMPT'!$D$46,"No ha seleccionado un número de programa")))))))))))))))))))))))))))))))))))))))))))))</f>
        <v>No ha seleccionado un número de programa</v>
      </c>
      <c r="L797" s="157"/>
      <c r="M797" s="149"/>
      <c r="N797" s="189"/>
      <c r="O797" s="190"/>
      <c r="P797" s="161"/>
      <c r="Q797" s="162"/>
      <c r="R797" s="162"/>
      <c r="S797" s="162"/>
      <c r="T797" s="162">
        <f t="shared" si="42"/>
        <v>0</v>
      </c>
      <c r="U797" s="162"/>
      <c r="V797" s="191"/>
      <c r="W797" s="191"/>
      <c r="X797" s="191"/>
      <c r="Y797" s="149"/>
      <c r="Z797" s="149"/>
      <c r="AA797" s="164"/>
      <c r="AB797" s="149"/>
      <c r="AC797" s="149"/>
      <c r="AD797" s="149"/>
      <c r="AE797" s="149"/>
      <c r="AF797" s="165" t="e">
        <f t="shared" si="43"/>
        <v>#DIV/0!</v>
      </c>
      <c r="AG797" s="166"/>
      <c r="AH797" s="166" t="b">
        <f t="shared" si="44"/>
        <v>1</v>
      </c>
    </row>
    <row r="798" spans="1:34" s="167" customFormat="1" ht="44.25" customHeight="1" thickBot="1" x14ac:dyDescent="0.3">
      <c r="A798" s="149"/>
      <c r="B798" s="149"/>
      <c r="C798" s="151"/>
      <c r="D798" s="149"/>
      <c r="E798" s="151" t="str">
        <f>IF(D798=1,'Tipo '!$B$2,IF(D798=2,'Tipo '!$B$3,IF(D798=3,'Tipo '!$B$4,IF(D798=4,'Tipo '!$B$5,IF(D798=5,'Tipo '!$B$6,IF(D798=6,'Tipo '!$B$7,IF(D798=7,'Tipo '!$B$8,IF(D798=8,'Tipo '!$B$9,IF(D798=9,'Tipo '!$B$10,IF(D798=10,'Tipo '!$B$11,IF(D798=11,'Tipo '!$B$12,IF(D798=12,'Tipo '!$B$13,IF(D798=13,'Tipo '!$B$14,IF(D798=14,'Tipo '!$B$15,IF(D798=15,'Tipo '!$B$16,IF(D798=16,'Tipo '!$B$17,IF(D798=17,'Tipo '!$B$18,IF(D798=18,'Tipo '!$B$19,IF(D798=19,'Tipo '!$B$20,IF(D798=20,'Tipo '!$B$21,"No ha seleccionado un tipo de contrato válido"))))))))))))))))))))</f>
        <v>No ha seleccionado un tipo de contrato válido</v>
      </c>
      <c r="F798" s="151"/>
      <c r="G798" s="151"/>
      <c r="H798" s="154"/>
      <c r="I798" s="154"/>
      <c r="J798" s="155"/>
      <c r="K798" s="156" t="str">
        <f>IF(J798=1,'Equivalencia BH-BMPT'!$D$2,IF(J798=2,'Equivalencia BH-BMPT'!$D$3,IF(J798=3,'Equivalencia BH-BMPT'!$D$4,IF(J798=4,'Equivalencia BH-BMPT'!$D$5,IF(J798=5,'Equivalencia BH-BMPT'!$D$6,IF(J798=6,'Equivalencia BH-BMPT'!$D$7,IF(J798=7,'Equivalencia BH-BMPT'!$D$8,IF(J798=8,'Equivalencia BH-BMPT'!$D$9,IF(J798=9,'Equivalencia BH-BMPT'!$D$10,IF(J798=10,'Equivalencia BH-BMPT'!$D$11,IF(J798=11,'Equivalencia BH-BMPT'!$D$12,IF(J798=12,'Equivalencia BH-BMPT'!$D$13,IF(J798=13,'Equivalencia BH-BMPT'!$D$14,IF(J798=14,'Equivalencia BH-BMPT'!$D$15,IF(J798=15,'Equivalencia BH-BMPT'!$D$16,IF(J798=16,'Equivalencia BH-BMPT'!$D$17,IF(J798=17,'Equivalencia BH-BMPT'!$D$18,IF(J798=18,'Equivalencia BH-BMPT'!$D$19,IF(J798=19,'Equivalencia BH-BMPT'!$D$20,IF(J798=20,'Equivalencia BH-BMPT'!$D$21,IF(J798=21,'Equivalencia BH-BMPT'!$D$22,IF(J798=22,'Equivalencia BH-BMPT'!$D$23,IF(J798=23,'Equivalencia BH-BMPT'!#REF!,IF(J798=24,'Equivalencia BH-BMPT'!$D$25,IF(J798=25,'Equivalencia BH-BMPT'!$D$26,IF(J798=26,'Equivalencia BH-BMPT'!$D$27,IF(J798=27,'Equivalencia BH-BMPT'!$D$28,IF(J798=28,'Equivalencia BH-BMPT'!$D$29,IF(J798=29,'Equivalencia BH-BMPT'!$D$30,IF(J798=30,'Equivalencia BH-BMPT'!$D$31,IF(J798=31,'Equivalencia BH-BMPT'!$D$32,IF(J798=32,'Equivalencia BH-BMPT'!$D$33,IF(J798=33,'Equivalencia BH-BMPT'!$D$34,IF(J798=34,'Equivalencia BH-BMPT'!$D$35,IF(J798=35,'Equivalencia BH-BMPT'!$D$36,IF(J798=36,'Equivalencia BH-BMPT'!$D$37,IF(J798=37,'Equivalencia BH-BMPT'!$D$38,IF(J798=38,'Equivalencia BH-BMPT'!#REF!,IF(J798=39,'Equivalencia BH-BMPT'!$D$40,IF(J798=40,'Equivalencia BH-BMPT'!$D$41,IF(J798=41,'Equivalencia BH-BMPT'!$D$42,IF(J798=42,'Equivalencia BH-BMPT'!$D$43,IF(J798=43,'Equivalencia BH-BMPT'!$D$44,IF(J798=44,'Equivalencia BH-BMPT'!$D$45,IF(J798=45,'Equivalencia BH-BMPT'!$D$46,"No ha seleccionado un número de programa")))))))))))))))))))))))))))))))))))))))))))))</f>
        <v>No ha seleccionado un número de programa</v>
      </c>
      <c r="L798" s="157"/>
      <c r="M798" s="149"/>
      <c r="N798" s="189"/>
      <c r="O798" s="190"/>
      <c r="P798" s="161"/>
      <c r="Q798" s="162"/>
      <c r="R798" s="162"/>
      <c r="S798" s="162"/>
      <c r="T798" s="162">
        <f t="shared" si="42"/>
        <v>0</v>
      </c>
      <c r="U798" s="162"/>
      <c r="V798" s="191"/>
      <c r="W798" s="191"/>
      <c r="X798" s="191"/>
      <c r="Y798" s="149"/>
      <c r="Z798" s="149"/>
      <c r="AA798" s="164"/>
      <c r="AB798" s="149"/>
      <c r="AC798" s="149"/>
      <c r="AD798" s="149"/>
      <c r="AE798" s="149"/>
      <c r="AF798" s="165" t="e">
        <f t="shared" si="43"/>
        <v>#DIV/0!</v>
      </c>
      <c r="AG798" s="166"/>
      <c r="AH798" s="166" t="b">
        <f t="shared" si="44"/>
        <v>1</v>
      </c>
    </row>
    <row r="799" spans="1:34" s="167" customFormat="1" ht="44.25" customHeight="1" thickBot="1" x14ac:dyDescent="0.3">
      <c r="A799" s="149"/>
      <c r="B799" s="149"/>
      <c r="C799" s="151"/>
      <c r="D799" s="149"/>
      <c r="E799" s="151" t="str">
        <f>IF(D799=1,'Tipo '!$B$2,IF(D799=2,'Tipo '!$B$3,IF(D799=3,'Tipo '!$B$4,IF(D799=4,'Tipo '!$B$5,IF(D799=5,'Tipo '!$B$6,IF(D799=6,'Tipo '!$B$7,IF(D799=7,'Tipo '!$B$8,IF(D799=8,'Tipo '!$B$9,IF(D799=9,'Tipo '!$B$10,IF(D799=10,'Tipo '!$B$11,IF(D799=11,'Tipo '!$B$12,IF(D799=12,'Tipo '!$B$13,IF(D799=13,'Tipo '!$B$14,IF(D799=14,'Tipo '!$B$15,IF(D799=15,'Tipo '!$B$16,IF(D799=16,'Tipo '!$B$17,IF(D799=17,'Tipo '!$B$18,IF(D799=18,'Tipo '!$B$19,IF(D799=19,'Tipo '!$B$20,IF(D799=20,'Tipo '!$B$21,"No ha seleccionado un tipo de contrato válido"))))))))))))))))))))</f>
        <v>No ha seleccionado un tipo de contrato válido</v>
      </c>
      <c r="F799" s="151"/>
      <c r="G799" s="151"/>
      <c r="H799" s="154"/>
      <c r="I799" s="154"/>
      <c r="J799" s="155"/>
      <c r="K799" s="156" t="str">
        <f>IF(J799=1,'Equivalencia BH-BMPT'!$D$2,IF(J799=2,'Equivalencia BH-BMPT'!$D$3,IF(J799=3,'Equivalencia BH-BMPT'!$D$4,IF(J799=4,'Equivalencia BH-BMPT'!$D$5,IF(J799=5,'Equivalencia BH-BMPT'!$D$6,IF(J799=6,'Equivalencia BH-BMPT'!$D$7,IF(J799=7,'Equivalencia BH-BMPT'!$D$8,IF(J799=8,'Equivalencia BH-BMPT'!$D$9,IF(J799=9,'Equivalencia BH-BMPT'!$D$10,IF(J799=10,'Equivalencia BH-BMPT'!$D$11,IF(J799=11,'Equivalencia BH-BMPT'!$D$12,IF(J799=12,'Equivalencia BH-BMPT'!$D$13,IF(J799=13,'Equivalencia BH-BMPT'!$D$14,IF(J799=14,'Equivalencia BH-BMPT'!$D$15,IF(J799=15,'Equivalencia BH-BMPT'!$D$16,IF(J799=16,'Equivalencia BH-BMPT'!$D$17,IF(J799=17,'Equivalencia BH-BMPT'!$D$18,IF(J799=18,'Equivalencia BH-BMPT'!$D$19,IF(J799=19,'Equivalencia BH-BMPT'!$D$20,IF(J799=20,'Equivalencia BH-BMPT'!$D$21,IF(J799=21,'Equivalencia BH-BMPT'!$D$22,IF(J799=22,'Equivalencia BH-BMPT'!$D$23,IF(J799=23,'Equivalencia BH-BMPT'!#REF!,IF(J799=24,'Equivalencia BH-BMPT'!$D$25,IF(J799=25,'Equivalencia BH-BMPT'!$D$26,IF(J799=26,'Equivalencia BH-BMPT'!$D$27,IF(J799=27,'Equivalencia BH-BMPT'!$D$28,IF(J799=28,'Equivalencia BH-BMPT'!$D$29,IF(J799=29,'Equivalencia BH-BMPT'!$D$30,IF(J799=30,'Equivalencia BH-BMPT'!$D$31,IF(J799=31,'Equivalencia BH-BMPT'!$D$32,IF(J799=32,'Equivalencia BH-BMPT'!$D$33,IF(J799=33,'Equivalencia BH-BMPT'!$D$34,IF(J799=34,'Equivalencia BH-BMPT'!$D$35,IF(J799=35,'Equivalencia BH-BMPT'!$D$36,IF(J799=36,'Equivalencia BH-BMPT'!$D$37,IF(J799=37,'Equivalencia BH-BMPT'!$D$38,IF(J799=38,'Equivalencia BH-BMPT'!#REF!,IF(J799=39,'Equivalencia BH-BMPT'!$D$40,IF(J799=40,'Equivalencia BH-BMPT'!$D$41,IF(J799=41,'Equivalencia BH-BMPT'!$D$42,IF(J799=42,'Equivalencia BH-BMPT'!$D$43,IF(J799=43,'Equivalencia BH-BMPT'!$D$44,IF(J799=44,'Equivalencia BH-BMPT'!$D$45,IF(J799=45,'Equivalencia BH-BMPT'!$D$46,"No ha seleccionado un número de programa")))))))))))))))))))))))))))))))))))))))))))))</f>
        <v>No ha seleccionado un número de programa</v>
      </c>
      <c r="L799" s="157"/>
      <c r="M799" s="149"/>
      <c r="N799" s="189"/>
      <c r="O799" s="190"/>
      <c r="P799" s="161"/>
      <c r="Q799" s="162"/>
      <c r="R799" s="162"/>
      <c r="S799" s="162"/>
      <c r="T799" s="162">
        <f t="shared" si="42"/>
        <v>0</v>
      </c>
      <c r="U799" s="162"/>
      <c r="V799" s="191"/>
      <c r="W799" s="191"/>
      <c r="X799" s="191"/>
      <c r="Y799" s="149"/>
      <c r="Z799" s="149"/>
      <c r="AA799" s="164"/>
      <c r="AB799" s="149"/>
      <c r="AC799" s="149"/>
      <c r="AD799" s="149"/>
      <c r="AE799" s="149"/>
      <c r="AF799" s="165" t="e">
        <f t="shared" si="43"/>
        <v>#DIV/0!</v>
      </c>
      <c r="AG799" s="166"/>
      <c r="AH799" s="166" t="b">
        <f t="shared" si="44"/>
        <v>1</v>
      </c>
    </row>
    <row r="800" spans="1:34" s="167" customFormat="1" ht="44.25" customHeight="1" thickBot="1" x14ac:dyDescent="0.3">
      <c r="A800" s="149"/>
      <c r="B800" s="149"/>
      <c r="C800" s="151"/>
      <c r="D800" s="149"/>
      <c r="E800" s="151" t="str">
        <f>IF(D800=1,'Tipo '!$B$2,IF(D800=2,'Tipo '!$B$3,IF(D800=3,'Tipo '!$B$4,IF(D800=4,'Tipo '!$B$5,IF(D800=5,'Tipo '!$B$6,IF(D800=6,'Tipo '!$B$7,IF(D800=7,'Tipo '!$B$8,IF(D800=8,'Tipo '!$B$9,IF(D800=9,'Tipo '!$B$10,IF(D800=10,'Tipo '!$B$11,IF(D800=11,'Tipo '!$B$12,IF(D800=12,'Tipo '!$B$13,IF(D800=13,'Tipo '!$B$14,IF(D800=14,'Tipo '!$B$15,IF(D800=15,'Tipo '!$B$16,IF(D800=16,'Tipo '!$B$17,IF(D800=17,'Tipo '!$B$18,IF(D800=18,'Tipo '!$B$19,IF(D800=19,'Tipo '!$B$20,IF(D800=20,'Tipo '!$B$21,"No ha seleccionado un tipo de contrato válido"))))))))))))))))))))</f>
        <v>No ha seleccionado un tipo de contrato válido</v>
      </c>
      <c r="F800" s="151"/>
      <c r="G800" s="151"/>
      <c r="H800" s="154"/>
      <c r="I800" s="154"/>
      <c r="J800" s="155"/>
      <c r="K800" s="156" t="str">
        <f>IF(J800=1,'Equivalencia BH-BMPT'!$D$2,IF(J800=2,'Equivalencia BH-BMPT'!$D$3,IF(J800=3,'Equivalencia BH-BMPT'!$D$4,IF(J800=4,'Equivalencia BH-BMPT'!$D$5,IF(J800=5,'Equivalencia BH-BMPT'!$D$6,IF(J800=6,'Equivalencia BH-BMPT'!$D$7,IF(J800=7,'Equivalencia BH-BMPT'!$D$8,IF(J800=8,'Equivalencia BH-BMPT'!$D$9,IF(J800=9,'Equivalencia BH-BMPT'!$D$10,IF(J800=10,'Equivalencia BH-BMPT'!$D$11,IF(J800=11,'Equivalencia BH-BMPT'!$D$12,IF(J800=12,'Equivalencia BH-BMPT'!$D$13,IF(J800=13,'Equivalencia BH-BMPT'!$D$14,IF(J800=14,'Equivalencia BH-BMPT'!$D$15,IF(J800=15,'Equivalencia BH-BMPT'!$D$16,IF(J800=16,'Equivalencia BH-BMPT'!$D$17,IF(J800=17,'Equivalencia BH-BMPT'!$D$18,IF(J800=18,'Equivalencia BH-BMPT'!$D$19,IF(J800=19,'Equivalencia BH-BMPT'!$D$20,IF(J800=20,'Equivalencia BH-BMPT'!$D$21,IF(J800=21,'Equivalencia BH-BMPT'!$D$22,IF(J800=22,'Equivalencia BH-BMPT'!$D$23,IF(J800=23,'Equivalencia BH-BMPT'!#REF!,IF(J800=24,'Equivalencia BH-BMPT'!$D$25,IF(J800=25,'Equivalencia BH-BMPT'!$D$26,IF(J800=26,'Equivalencia BH-BMPT'!$D$27,IF(J800=27,'Equivalencia BH-BMPT'!$D$28,IF(J800=28,'Equivalencia BH-BMPT'!$D$29,IF(J800=29,'Equivalencia BH-BMPT'!$D$30,IF(J800=30,'Equivalencia BH-BMPT'!$D$31,IF(J800=31,'Equivalencia BH-BMPT'!$D$32,IF(J800=32,'Equivalencia BH-BMPT'!$D$33,IF(J800=33,'Equivalencia BH-BMPT'!$D$34,IF(J800=34,'Equivalencia BH-BMPT'!$D$35,IF(J800=35,'Equivalencia BH-BMPT'!$D$36,IF(J800=36,'Equivalencia BH-BMPT'!$D$37,IF(J800=37,'Equivalencia BH-BMPT'!$D$38,IF(J800=38,'Equivalencia BH-BMPT'!#REF!,IF(J800=39,'Equivalencia BH-BMPT'!$D$40,IF(J800=40,'Equivalencia BH-BMPT'!$D$41,IF(J800=41,'Equivalencia BH-BMPT'!$D$42,IF(J800=42,'Equivalencia BH-BMPT'!$D$43,IF(J800=43,'Equivalencia BH-BMPT'!$D$44,IF(J800=44,'Equivalencia BH-BMPT'!$D$45,IF(J800=45,'Equivalencia BH-BMPT'!$D$46,"No ha seleccionado un número de programa")))))))))))))))))))))))))))))))))))))))))))))</f>
        <v>No ha seleccionado un número de programa</v>
      </c>
      <c r="L800" s="157"/>
      <c r="M800" s="149"/>
      <c r="N800" s="189"/>
      <c r="O800" s="190"/>
      <c r="P800" s="161"/>
      <c r="Q800" s="162"/>
      <c r="R800" s="162"/>
      <c r="S800" s="162"/>
      <c r="T800" s="162">
        <f t="shared" si="42"/>
        <v>0</v>
      </c>
      <c r="U800" s="162"/>
      <c r="V800" s="191"/>
      <c r="W800" s="191"/>
      <c r="X800" s="191"/>
      <c r="Y800" s="149"/>
      <c r="Z800" s="149"/>
      <c r="AA800" s="164"/>
      <c r="AB800" s="149"/>
      <c r="AC800" s="149"/>
      <c r="AD800" s="149"/>
      <c r="AE800" s="149"/>
      <c r="AF800" s="165" t="e">
        <f t="shared" si="43"/>
        <v>#DIV/0!</v>
      </c>
      <c r="AG800" s="166"/>
      <c r="AH800" s="166" t="b">
        <f t="shared" si="44"/>
        <v>1</v>
      </c>
    </row>
    <row r="801" spans="1:34" s="167" customFormat="1" ht="44.25" customHeight="1" thickBot="1" x14ac:dyDescent="0.3">
      <c r="A801" s="149"/>
      <c r="B801" s="149"/>
      <c r="C801" s="151"/>
      <c r="D801" s="149"/>
      <c r="E801" s="151" t="str">
        <f>IF(D801=1,'Tipo '!$B$2,IF(D801=2,'Tipo '!$B$3,IF(D801=3,'Tipo '!$B$4,IF(D801=4,'Tipo '!$B$5,IF(D801=5,'Tipo '!$B$6,IF(D801=6,'Tipo '!$B$7,IF(D801=7,'Tipo '!$B$8,IF(D801=8,'Tipo '!$B$9,IF(D801=9,'Tipo '!$B$10,IF(D801=10,'Tipo '!$B$11,IF(D801=11,'Tipo '!$B$12,IF(D801=12,'Tipo '!$B$13,IF(D801=13,'Tipo '!$B$14,IF(D801=14,'Tipo '!$B$15,IF(D801=15,'Tipo '!$B$16,IF(D801=16,'Tipo '!$B$17,IF(D801=17,'Tipo '!$B$18,IF(D801=18,'Tipo '!$B$19,IF(D801=19,'Tipo '!$B$20,IF(D801=20,'Tipo '!$B$21,"No ha seleccionado un tipo de contrato válido"))))))))))))))))))))</f>
        <v>No ha seleccionado un tipo de contrato válido</v>
      </c>
      <c r="F801" s="151"/>
      <c r="G801" s="151"/>
      <c r="H801" s="154"/>
      <c r="I801" s="154"/>
      <c r="J801" s="155"/>
      <c r="K801" s="156" t="str">
        <f>IF(J801=1,'Equivalencia BH-BMPT'!$D$2,IF(J801=2,'Equivalencia BH-BMPT'!$D$3,IF(J801=3,'Equivalencia BH-BMPT'!$D$4,IF(J801=4,'Equivalencia BH-BMPT'!$D$5,IF(J801=5,'Equivalencia BH-BMPT'!$D$6,IF(J801=6,'Equivalencia BH-BMPT'!$D$7,IF(J801=7,'Equivalencia BH-BMPT'!$D$8,IF(J801=8,'Equivalencia BH-BMPT'!$D$9,IF(J801=9,'Equivalencia BH-BMPT'!$D$10,IF(J801=10,'Equivalencia BH-BMPT'!$D$11,IF(J801=11,'Equivalencia BH-BMPT'!$D$12,IF(J801=12,'Equivalencia BH-BMPT'!$D$13,IF(J801=13,'Equivalencia BH-BMPT'!$D$14,IF(J801=14,'Equivalencia BH-BMPT'!$D$15,IF(J801=15,'Equivalencia BH-BMPT'!$D$16,IF(J801=16,'Equivalencia BH-BMPT'!$D$17,IF(J801=17,'Equivalencia BH-BMPT'!$D$18,IF(J801=18,'Equivalencia BH-BMPT'!$D$19,IF(J801=19,'Equivalencia BH-BMPT'!$D$20,IF(J801=20,'Equivalencia BH-BMPT'!$D$21,IF(J801=21,'Equivalencia BH-BMPT'!$D$22,IF(J801=22,'Equivalencia BH-BMPT'!$D$23,IF(J801=23,'Equivalencia BH-BMPT'!#REF!,IF(J801=24,'Equivalencia BH-BMPT'!$D$25,IF(J801=25,'Equivalencia BH-BMPT'!$D$26,IF(J801=26,'Equivalencia BH-BMPT'!$D$27,IF(J801=27,'Equivalencia BH-BMPT'!$D$28,IF(J801=28,'Equivalencia BH-BMPT'!$D$29,IF(J801=29,'Equivalencia BH-BMPT'!$D$30,IF(J801=30,'Equivalencia BH-BMPT'!$D$31,IF(J801=31,'Equivalencia BH-BMPT'!$D$32,IF(J801=32,'Equivalencia BH-BMPT'!$D$33,IF(J801=33,'Equivalencia BH-BMPT'!$D$34,IF(J801=34,'Equivalencia BH-BMPT'!$D$35,IF(J801=35,'Equivalencia BH-BMPT'!$D$36,IF(J801=36,'Equivalencia BH-BMPT'!$D$37,IF(J801=37,'Equivalencia BH-BMPT'!$D$38,IF(J801=38,'Equivalencia BH-BMPT'!#REF!,IF(J801=39,'Equivalencia BH-BMPT'!$D$40,IF(J801=40,'Equivalencia BH-BMPT'!$D$41,IF(J801=41,'Equivalencia BH-BMPT'!$D$42,IF(J801=42,'Equivalencia BH-BMPT'!$D$43,IF(J801=43,'Equivalencia BH-BMPT'!$D$44,IF(J801=44,'Equivalencia BH-BMPT'!$D$45,IF(J801=45,'Equivalencia BH-BMPT'!$D$46,"No ha seleccionado un número de programa")))))))))))))))))))))))))))))))))))))))))))))</f>
        <v>No ha seleccionado un número de programa</v>
      </c>
      <c r="L801" s="157"/>
      <c r="M801" s="149"/>
      <c r="N801" s="189"/>
      <c r="O801" s="190"/>
      <c r="P801" s="161"/>
      <c r="Q801" s="162"/>
      <c r="R801" s="162"/>
      <c r="S801" s="162"/>
      <c r="T801" s="162">
        <f t="shared" si="42"/>
        <v>0</v>
      </c>
      <c r="U801" s="162"/>
      <c r="V801" s="191"/>
      <c r="W801" s="191"/>
      <c r="X801" s="191"/>
      <c r="Y801" s="149"/>
      <c r="Z801" s="149"/>
      <c r="AA801" s="164"/>
      <c r="AB801" s="149"/>
      <c r="AC801" s="149"/>
      <c r="AD801" s="149"/>
      <c r="AE801" s="149"/>
      <c r="AF801" s="165" t="e">
        <f t="shared" si="43"/>
        <v>#DIV/0!</v>
      </c>
      <c r="AG801" s="166"/>
      <c r="AH801" s="166" t="b">
        <f t="shared" si="44"/>
        <v>1</v>
      </c>
    </row>
    <row r="802" spans="1:34" s="167" customFormat="1" ht="44.25" customHeight="1" thickBot="1" x14ac:dyDescent="0.3">
      <c r="A802" s="149"/>
      <c r="B802" s="149"/>
      <c r="C802" s="151"/>
      <c r="D802" s="149"/>
      <c r="E802" s="151" t="str">
        <f>IF(D802=1,'Tipo '!$B$2,IF(D802=2,'Tipo '!$B$3,IF(D802=3,'Tipo '!$B$4,IF(D802=4,'Tipo '!$B$5,IF(D802=5,'Tipo '!$B$6,IF(D802=6,'Tipo '!$B$7,IF(D802=7,'Tipo '!$B$8,IF(D802=8,'Tipo '!$B$9,IF(D802=9,'Tipo '!$B$10,IF(D802=10,'Tipo '!$B$11,IF(D802=11,'Tipo '!$B$12,IF(D802=12,'Tipo '!$B$13,IF(D802=13,'Tipo '!$B$14,IF(D802=14,'Tipo '!$B$15,IF(D802=15,'Tipo '!$B$16,IF(D802=16,'Tipo '!$B$17,IF(D802=17,'Tipo '!$B$18,IF(D802=18,'Tipo '!$B$19,IF(D802=19,'Tipo '!$B$20,IF(D802=20,'Tipo '!$B$21,"No ha seleccionado un tipo de contrato válido"))))))))))))))))))))</f>
        <v>No ha seleccionado un tipo de contrato válido</v>
      </c>
      <c r="F802" s="151"/>
      <c r="G802" s="151"/>
      <c r="H802" s="154"/>
      <c r="I802" s="154"/>
      <c r="J802" s="155"/>
      <c r="K802" s="156" t="str">
        <f>IF(J802=1,'Equivalencia BH-BMPT'!$D$2,IF(J802=2,'Equivalencia BH-BMPT'!$D$3,IF(J802=3,'Equivalencia BH-BMPT'!$D$4,IF(J802=4,'Equivalencia BH-BMPT'!$D$5,IF(J802=5,'Equivalencia BH-BMPT'!$D$6,IF(J802=6,'Equivalencia BH-BMPT'!$D$7,IF(J802=7,'Equivalencia BH-BMPT'!$D$8,IF(J802=8,'Equivalencia BH-BMPT'!$D$9,IF(J802=9,'Equivalencia BH-BMPT'!$D$10,IF(J802=10,'Equivalencia BH-BMPT'!$D$11,IF(J802=11,'Equivalencia BH-BMPT'!$D$12,IF(J802=12,'Equivalencia BH-BMPT'!$D$13,IF(J802=13,'Equivalencia BH-BMPT'!$D$14,IF(J802=14,'Equivalencia BH-BMPT'!$D$15,IF(J802=15,'Equivalencia BH-BMPT'!$D$16,IF(J802=16,'Equivalencia BH-BMPT'!$D$17,IF(J802=17,'Equivalencia BH-BMPT'!$D$18,IF(J802=18,'Equivalencia BH-BMPT'!$D$19,IF(J802=19,'Equivalencia BH-BMPT'!$D$20,IF(J802=20,'Equivalencia BH-BMPT'!$D$21,IF(J802=21,'Equivalencia BH-BMPT'!$D$22,IF(J802=22,'Equivalencia BH-BMPT'!$D$23,IF(J802=23,'Equivalencia BH-BMPT'!#REF!,IF(J802=24,'Equivalencia BH-BMPT'!$D$25,IF(J802=25,'Equivalencia BH-BMPT'!$D$26,IF(J802=26,'Equivalencia BH-BMPT'!$D$27,IF(J802=27,'Equivalencia BH-BMPT'!$D$28,IF(J802=28,'Equivalencia BH-BMPT'!$D$29,IF(J802=29,'Equivalencia BH-BMPT'!$D$30,IF(J802=30,'Equivalencia BH-BMPT'!$D$31,IF(J802=31,'Equivalencia BH-BMPT'!$D$32,IF(J802=32,'Equivalencia BH-BMPT'!$D$33,IF(J802=33,'Equivalencia BH-BMPT'!$D$34,IF(J802=34,'Equivalencia BH-BMPT'!$D$35,IF(J802=35,'Equivalencia BH-BMPT'!$D$36,IF(J802=36,'Equivalencia BH-BMPT'!$D$37,IF(J802=37,'Equivalencia BH-BMPT'!$D$38,IF(J802=38,'Equivalencia BH-BMPT'!#REF!,IF(J802=39,'Equivalencia BH-BMPT'!$D$40,IF(J802=40,'Equivalencia BH-BMPT'!$D$41,IF(J802=41,'Equivalencia BH-BMPT'!$D$42,IF(J802=42,'Equivalencia BH-BMPT'!$D$43,IF(J802=43,'Equivalencia BH-BMPT'!$D$44,IF(J802=44,'Equivalencia BH-BMPT'!$D$45,IF(J802=45,'Equivalencia BH-BMPT'!$D$46,"No ha seleccionado un número de programa")))))))))))))))))))))))))))))))))))))))))))))</f>
        <v>No ha seleccionado un número de programa</v>
      </c>
      <c r="L802" s="157"/>
      <c r="M802" s="149"/>
      <c r="N802" s="189"/>
      <c r="O802" s="190"/>
      <c r="P802" s="161"/>
      <c r="Q802" s="162"/>
      <c r="R802" s="162"/>
      <c r="S802" s="162"/>
      <c r="T802" s="162">
        <f t="shared" si="42"/>
        <v>0</v>
      </c>
      <c r="U802" s="162"/>
      <c r="V802" s="191"/>
      <c r="W802" s="191"/>
      <c r="X802" s="191"/>
      <c r="Y802" s="149"/>
      <c r="Z802" s="149"/>
      <c r="AA802" s="164"/>
      <c r="AB802" s="149"/>
      <c r="AC802" s="149"/>
      <c r="AD802" s="149"/>
      <c r="AE802" s="149"/>
      <c r="AF802" s="165" t="e">
        <f t="shared" si="43"/>
        <v>#DIV/0!</v>
      </c>
      <c r="AG802" s="166"/>
      <c r="AH802" s="166" t="b">
        <f t="shared" si="44"/>
        <v>1</v>
      </c>
    </row>
    <row r="803" spans="1:34" s="167" customFormat="1" ht="44.25" customHeight="1" thickBot="1" x14ac:dyDescent="0.3">
      <c r="A803" s="149"/>
      <c r="B803" s="149"/>
      <c r="C803" s="151"/>
      <c r="D803" s="149"/>
      <c r="E803" s="151" t="str">
        <f>IF(D803=1,'Tipo '!$B$2,IF(D803=2,'Tipo '!$B$3,IF(D803=3,'Tipo '!$B$4,IF(D803=4,'Tipo '!$B$5,IF(D803=5,'Tipo '!$B$6,IF(D803=6,'Tipo '!$B$7,IF(D803=7,'Tipo '!$B$8,IF(D803=8,'Tipo '!$B$9,IF(D803=9,'Tipo '!$B$10,IF(D803=10,'Tipo '!$B$11,IF(D803=11,'Tipo '!$B$12,IF(D803=12,'Tipo '!$B$13,IF(D803=13,'Tipo '!$B$14,IF(D803=14,'Tipo '!$B$15,IF(D803=15,'Tipo '!$B$16,IF(D803=16,'Tipo '!$B$17,IF(D803=17,'Tipo '!$B$18,IF(D803=18,'Tipo '!$B$19,IF(D803=19,'Tipo '!$B$20,IF(D803=20,'Tipo '!$B$21,"No ha seleccionado un tipo de contrato válido"))))))))))))))))))))</f>
        <v>No ha seleccionado un tipo de contrato válido</v>
      </c>
      <c r="F803" s="151"/>
      <c r="G803" s="151"/>
      <c r="H803" s="154"/>
      <c r="I803" s="154"/>
      <c r="J803" s="155"/>
      <c r="K803" s="156" t="str">
        <f>IF(J803=1,'Equivalencia BH-BMPT'!$D$2,IF(J803=2,'Equivalencia BH-BMPT'!$D$3,IF(J803=3,'Equivalencia BH-BMPT'!$D$4,IF(J803=4,'Equivalencia BH-BMPT'!$D$5,IF(J803=5,'Equivalencia BH-BMPT'!$D$6,IF(J803=6,'Equivalencia BH-BMPT'!$D$7,IF(J803=7,'Equivalencia BH-BMPT'!$D$8,IF(J803=8,'Equivalencia BH-BMPT'!$D$9,IF(J803=9,'Equivalencia BH-BMPT'!$D$10,IF(J803=10,'Equivalencia BH-BMPT'!$D$11,IF(J803=11,'Equivalencia BH-BMPT'!$D$12,IF(J803=12,'Equivalencia BH-BMPT'!$D$13,IF(J803=13,'Equivalencia BH-BMPT'!$D$14,IF(J803=14,'Equivalencia BH-BMPT'!$D$15,IF(J803=15,'Equivalencia BH-BMPT'!$D$16,IF(J803=16,'Equivalencia BH-BMPT'!$D$17,IF(J803=17,'Equivalencia BH-BMPT'!$D$18,IF(J803=18,'Equivalencia BH-BMPT'!$D$19,IF(J803=19,'Equivalencia BH-BMPT'!$D$20,IF(J803=20,'Equivalencia BH-BMPT'!$D$21,IF(J803=21,'Equivalencia BH-BMPT'!$D$22,IF(J803=22,'Equivalencia BH-BMPT'!$D$23,IF(J803=23,'Equivalencia BH-BMPT'!#REF!,IF(J803=24,'Equivalencia BH-BMPT'!$D$25,IF(J803=25,'Equivalencia BH-BMPT'!$D$26,IF(J803=26,'Equivalencia BH-BMPT'!$D$27,IF(J803=27,'Equivalencia BH-BMPT'!$D$28,IF(J803=28,'Equivalencia BH-BMPT'!$D$29,IF(J803=29,'Equivalencia BH-BMPT'!$D$30,IF(J803=30,'Equivalencia BH-BMPT'!$D$31,IF(J803=31,'Equivalencia BH-BMPT'!$D$32,IF(J803=32,'Equivalencia BH-BMPT'!$D$33,IF(J803=33,'Equivalencia BH-BMPT'!$D$34,IF(J803=34,'Equivalencia BH-BMPT'!$D$35,IF(J803=35,'Equivalencia BH-BMPT'!$D$36,IF(J803=36,'Equivalencia BH-BMPT'!$D$37,IF(J803=37,'Equivalencia BH-BMPT'!$D$38,IF(J803=38,'Equivalencia BH-BMPT'!#REF!,IF(J803=39,'Equivalencia BH-BMPT'!$D$40,IF(J803=40,'Equivalencia BH-BMPT'!$D$41,IF(J803=41,'Equivalencia BH-BMPT'!$D$42,IF(J803=42,'Equivalencia BH-BMPT'!$D$43,IF(J803=43,'Equivalencia BH-BMPT'!$D$44,IF(J803=44,'Equivalencia BH-BMPT'!$D$45,IF(J803=45,'Equivalencia BH-BMPT'!$D$46,"No ha seleccionado un número de programa")))))))))))))))))))))))))))))))))))))))))))))</f>
        <v>No ha seleccionado un número de programa</v>
      </c>
      <c r="L803" s="157"/>
      <c r="M803" s="149"/>
      <c r="N803" s="189"/>
      <c r="O803" s="190"/>
      <c r="P803" s="161"/>
      <c r="Q803" s="162"/>
      <c r="R803" s="162"/>
      <c r="S803" s="162"/>
      <c r="T803" s="162">
        <f t="shared" si="42"/>
        <v>0</v>
      </c>
      <c r="U803" s="162"/>
      <c r="V803" s="191"/>
      <c r="W803" s="191"/>
      <c r="X803" s="191"/>
      <c r="Y803" s="149"/>
      <c r="Z803" s="149"/>
      <c r="AA803" s="164"/>
      <c r="AB803" s="149"/>
      <c r="AC803" s="149"/>
      <c r="AD803" s="149"/>
      <c r="AE803" s="149"/>
      <c r="AF803" s="165" t="e">
        <f t="shared" si="43"/>
        <v>#DIV/0!</v>
      </c>
      <c r="AG803" s="166"/>
      <c r="AH803" s="166" t="b">
        <f t="shared" si="44"/>
        <v>1</v>
      </c>
    </row>
    <row r="804" spans="1:34" s="167" customFormat="1" ht="44.25" customHeight="1" thickBot="1" x14ac:dyDescent="0.3">
      <c r="A804" s="149"/>
      <c r="B804" s="149"/>
      <c r="C804" s="151"/>
      <c r="D804" s="149"/>
      <c r="E804" s="151" t="str">
        <f>IF(D804=1,'Tipo '!$B$2,IF(D804=2,'Tipo '!$B$3,IF(D804=3,'Tipo '!$B$4,IF(D804=4,'Tipo '!$B$5,IF(D804=5,'Tipo '!$B$6,IF(D804=6,'Tipo '!$B$7,IF(D804=7,'Tipo '!$B$8,IF(D804=8,'Tipo '!$B$9,IF(D804=9,'Tipo '!$B$10,IF(D804=10,'Tipo '!$B$11,IF(D804=11,'Tipo '!$B$12,IF(D804=12,'Tipo '!$B$13,IF(D804=13,'Tipo '!$B$14,IF(D804=14,'Tipo '!$B$15,IF(D804=15,'Tipo '!$B$16,IF(D804=16,'Tipo '!$B$17,IF(D804=17,'Tipo '!$B$18,IF(D804=18,'Tipo '!$B$19,IF(D804=19,'Tipo '!$B$20,IF(D804=20,'Tipo '!$B$21,"No ha seleccionado un tipo de contrato válido"))))))))))))))))))))</f>
        <v>No ha seleccionado un tipo de contrato válido</v>
      </c>
      <c r="F804" s="151"/>
      <c r="G804" s="151"/>
      <c r="H804" s="154"/>
      <c r="I804" s="154"/>
      <c r="J804" s="155"/>
      <c r="K804" s="156" t="str">
        <f>IF(J804=1,'Equivalencia BH-BMPT'!$D$2,IF(J804=2,'Equivalencia BH-BMPT'!$D$3,IF(J804=3,'Equivalencia BH-BMPT'!$D$4,IF(J804=4,'Equivalencia BH-BMPT'!$D$5,IF(J804=5,'Equivalencia BH-BMPT'!$D$6,IF(J804=6,'Equivalencia BH-BMPT'!$D$7,IF(J804=7,'Equivalencia BH-BMPT'!$D$8,IF(J804=8,'Equivalencia BH-BMPT'!$D$9,IF(J804=9,'Equivalencia BH-BMPT'!$D$10,IF(J804=10,'Equivalencia BH-BMPT'!$D$11,IF(J804=11,'Equivalencia BH-BMPT'!$D$12,IF(J804=12,'Equivalencia BH-BMPT'!$D$13,IF(J804=13,'Equivalencia BH-BMPT'!$D$14,IF(J804=14,'Equivalencia BH-BMPT'!$D$15,IF(J804=15,'Equivalencia BH-BMPT'!$D$16,IF(J804=16,'Equivalencia BH-BMPT'!$D$17,IF(J804=17,'Equivalencia BH-BMPT'!$D$18,IF(J804=18,'Equivalencia BH-BMPT'!$D$19,IF(J804=19,'Equivalencia BH-BMPT'!$D$20,IF(J804=20,'Equivalencia BH-BMPT'!$D$21,IF(J804=21,'Equivalencia BH-BMPT'!$D$22,IF(J804=22,'Equivalencia BH-BMPT'!$D$23,IF(J804=23,'Equivalencia BH-BMPT'!#REF!,IF(J804=24,'Equivalencia BH-BMPT'!$D$25,IF(J804=25,'Equivalencia BH-BMPT'!$D$26,IF(J804=26,'Equivalencia BH-BMPT'!$D$27,IF(J804=27,'Equivalencia BH-BMPT'!$D$28,IF(J804=28,'Equivalencia BH-BMPT'!$D$29,IF(J804=29,'Equivalencia BH-BMPT'!$D$30,IF(J804=30,'Equivalencia BH-BMPT'!$D$31,IF(J804=31,'Equivalencia BH-BMPT'!$D$32,IF(J804=32,'Equivalencia BH-BMPT'!$D$33,IF(J804=33,'Equivalencia BH-BMPT'!$D$34,IF(J804=34,'Equivalencia BH-BMPT'!$D$35,IF(J804=35,'Equivalencia BH-BMPT'!$D$36,IF(J804=36,'Equivalencia BH-BMPT'!$D$37,IF(J804=37,'Equivalencia BH-BMPT'!$D$38,IF(J804=38,'Equivalencia BH-BMPT'!#REF!,IF(J804=39,'Equivalencia BH-BMPT'!$D$40,IF(J804=40,'Equivalencia BH-BMPT'!$D$41,IF(J804=41,'Equivalencia BH-BMPT'!$D$42,IF(J804=42,'Equivalencia BH-BMPT'!$D$43,IF(J804=43,'Equivalencia BH-BMPT'!$D$44,IF(J804=44,'Equivalencia BH-BMPT'!$D$45,IF(J804=45,'Equivalencia BH-BMPT'!$D$46,"No ha seleccionado un número de programa")))))))))))))))))))))))))))))))))))))))))))))</f>
        <v>No ha seleccionado un número de programa</v>
      </c>
      <c r="L804" s="157"/>
      <c r="M804" s="149"/>
      <c r="N804" s="189"/>
      <c r="O804" s="190"/>
      <c r="P804" s="161"/>
      <c r="Q804" s="162"/>
      <c r="R804" s="162"/>
      <c r="S804" s="162"/>
      <c r="T804" s="162">
        <f t="shared" si="42"/>
        <v>0</v>
      </c>
      <c r="U804" s="162"/>
      <c r="V804" s="191"/>
      <c r="W804" s="191"/>
      <c r="X804" s="191"/>
      <c r="Y804" s="149"/>
      <c r="Z804" s="149"/>
      <c r="AA804" s="164"/>
      <c r="AB804" s="149"/>
      <c r="AC804" s="149"/>
      <c r="AD804" s="149"/>
      <c r="AE804" s="149"/>
      <c r="AF804" s="165" t="e">
        <f t="shared" si="43"/>
        <v>#DIV/0!</v>
      </c>
      <c r="AG804" s="166"/>
      <c r="AH804" s="166" t="b">
        <f t="shared" si="44"/>
        <v>1</v>
      </c>
    </row>
    <row r="805" spans="1:34" s="167" customFormat="1" ht="44.25" customHeight="1" thickBot="1" x14ac:dyDescent="0.3">
      <c r="A805" s="149"/>
      <c r="B805" s="149"/>
      <c r="C805" s="151"/>
      <c r="D805" s="149"/>
      <c r="E805" s="151" t="str">
        <f>IF(D805=1,'Tipo '!$B$2,IF(D805=2,'Tipo '!$B$3,IF(D805=3,'Tipo '!$B$4,IF(D805=4,'Tipo '!$B$5,IF(D805=5,'Tipo '!$B$6,IF(D805=6,'Tipo '!$B$7,IF(D805=7,'Tipo '!$B$8,IF(D805=8,'Tipo '!$B$9,IF(D805=9,'Tipo '!$B$10,IF(D805=10,'Tipo '!$B$11,IF(D805=11,'Tipo '!$B$12,IF(D805=12,'Tipo '!$B$13,IF(D805=13,'Tipo '!$B$14,IF(D805=14,'Tipo '!$B$15,IF(D805=15,'Tipo '!$B$16,IF(D805=16,'Tipo '!$B$17,IF(D805=17,'Tipo '!$B$18,IF(D805=18,'Tipo '!$B$19,IF(D805=19,'Tipo '!$B$20,IF(D805=20,'Tipo '!$B$21,"No ha seleccionado un tipo de contrato válido"))))))))))))))))))))</f>
        <v>No ha seleccionado un tipo de contrato válido</v>
      </c>
      <c r="F805" s="151"/>
      <c r="G805" s="151"/>
      <c r="H805" s="154"/>
      <c r="I805" s="154"/>
      <c r="J805" s="155"/>
      <c r="K805" s="156" t="str">
        <f>IF(J805=1,'Equivalencia BH-BMPT'!$D$2,IF(J805=2,'Equivalencia BH-BMPT'!$D$3,IF(J805=3,'Equivalencia BH-BMPT'!$D$4,IF(J805=4,'Equivalencia BH-BMPT'!$D$5,IF(J805=5,'Equivalencia BH-BMPT'!$D$6,IF(J805=6,'Equivalencia BH-BMPT'!$D$7,IF(J805=7,'Equivalencia BH-BMPT'!$D$8,IF(J805=8,'Equivalencia BH-BMPT'!$D$9,IF(J805=9,'Equivalencia BH-BMPT'!$D$10,IF(J805=10,'Equivalencia BH-BMPT'!$D$11,IF(J805=11,'Equivalencia BH-BMPT'!$D$12,IF(J805=12,'Equivalencia BH-BMPT'!$D$13,IF(J805=13,'Equivalencia BH-BMPT'!$D$14,IF(J805=14,'Equivalencia BH-BMPT'!$D$15,IF(J805=15,'Equivalencia BH-BMPT'!$D$16,IF(J805=16,'Equivalencia BH-BMPT'!$D$17,IF(J805=17,'Equivalencia BH-BMPT'!$D$18,IF(J805=18,'Equivalencia BH-BMPT'!$D$19,IF(J805=19,'Equivalencia BH-BMPT'!$D$20,IF(J805=20,'Equivalencia BH-BMPT'!$D$21,IF(J805=21,'Equivalencia BH-BMPT'!$D$22,IF(J805=22,'Equivalencia BH-BMPT'!$D$23,IF(J805=23,'Equivalencia BH-BMPT'!#REF!,IF(J805=24,'Equivalencia BH-BMPT'!$D$25,IF(J805=25,'Equivalencia BH-BMPT'!$D$26,IF(J805=26,'Equivalencia BH-BMPT'!$D$27,IF(J805=27,'Equivalencia BH-BMPT'!$D$28,IF(J805=28,'Equivalencia BH-BMPT'!$D$29,IF(J805=29,'Equivalencia BH-BMPT'!$D$30,IF(J805=30,'Equivalencia BH-BMPT'!$D$31,IF(J805=31,'Equivalencia BH-BMPT'!$D$32,IF(J805=32,'Equivalencia BH-BMPT'!$D$33,IF(J805=33,'Equivalencia BH-BMPT'!$D$34,IF(J805=34,'Equivalencia BH-BMPT'!$D$35,IF(J805=35,'Equivalencia BH-BMPT'!$D$36,IF(J805=36,'Equivalencia BH-BMPT'!$D$37,IF(J805=37,'Equivalencia BH-BMPT'!$D$38,IF(J805=38,'Equivalencia BH-BMPT'!#REF!,IF(J805=39,'Equivalencia BH-BMPT'!$D$40,IF(J805=40,'Equivalencia BH-BMPT'!$D$41,IF(J805=41,'Equivalencia BH-BMPT'!$D$42,IF(J805=42,'Equivalencia BH-BMPT'!$D$43,IF(J805=43,'Equivalencia BH-BMPT'!$D$44,IF(J805=44,'Equivalencia BH-BMPT'!$D$45,IF(J805=45,'Equivalencia BH-BMPT'!$D$46,"No ha seleccionado un número de programa")))))))))))))))))))))))))))))))))))))))))))))</f>
        <v>No ha seleccionado un número de programa</v>
      </c>
      <c r="L805" s="157"/>
      <c r="M805" s="149"/>
      <c r="N805" s="189"/>
      <c r="O805" s="190"/>
      <c r="P805" s="161"/>
      <c r="Q805" s="162"/>
      <c r="R805" s="162"/>
      <c r="S805" s="162"/>
      <c r="T805" s="162">
        <f t="shared" si="42"/>
        <v>0</v>
      </c>
      <c r="U805" s="162"/>
      <c r="V805" s="191"/>
      <c r="W805" s="191"/>
      <c r="X805" s="191"/>
      <c r="Y805" s="149"/>
      <c r="Z805" s="149"/>
      <c r="AA805" s="164"/>
      <c r="AB805" s="149"/>
      <c r="AC805" s="149"/>
      <c r="AD805" s="149"/>
      <c r="AE805" s="149"/>
      <c r="AF805" s="165" t="e">
        <f t="shared" si="43"/>
        <v>#DIV/0!</v>
      </c>
      <c r="AG805" s="166"/>
      <c r="AH805" s="166" t="b">
        <f t="shared" si="44"/>
        <v>1</v>
      </c>
    </row>
    <row r="806" spans="1:34" s="167" customFormat="1" ht="44.25" customHeight="1" thickBot="1" x14ac:dyDescent="0.3">
      <c r="A806" s="149"/>
      <c r="B806" s="149"/>
      <c r="C806" s="151"/>
      <c r="D806" s="149"/>
      <c r="E806" s="151" t="str">
        <f>IF(D806=1,'Tipo '!$B$2,IF(D806=2,'Tipo '!$B$3,IF(D806=3,'Tipo '!$B$4,IF(D806=4,'Tipo '!$B$5,IF(D806=5,'Tipo '!$B$6,IF(D806=6,'Tipo '!$B$7,IF(D806=7,'Tipo '!$B$8,IF(D806=8,'Tipo '!$B$9,IF(D806=9,'Tipo '!$B$10,IF(D806=10,'Tipo '!$B$11,IF(D806=11,'Tipo '!$B$12,IF(D806=12,'Tipo '!$B$13,IF(D806=13,'Tipo '!$B$14,IF(D806=14,'Tipo '!$B$15,IF(D806=15,'Tipo '!$B$16,IF(D806=16,'Tipo '!$B$17,IF(D806=17,'Tipo '!$B$18,IF(D806=18,'Tipo '!$B$19,IF(D806=19,'Tipo '!$B$20,IF(D806=20,'Tipo '!$B$21,"No ha seleccionado un tipo de contrato válido"))))))))))))))))))))</f>
        <v>No ha seleccionado un tipo de contrato válido</v>
      </c>
      <c r="F806" s="151"/>
      <c r="G806" s="151"/>
      <c r="H806" s="154"/>
      <c r="I806" s="154"/>
      <c r="J806" s="155"/>
      <c r="K806" s="156" t="str">
        <f>IF(J806=1,'Equivalencia BH-BMPT'!$D$2,IF(J806=2,'Equivalencia BH-BMPT'!$D$3,IF(J806=3,'Equivalencia BH-BMPT'!$D$4,IF(J806=4,'Equivalencia BH-BMPT'!$D$5,IF(J806=5,'Equivalencia BH-BMPT'!$D$6,IF(J806=6,'Equivalencia BH-BMPT'!$D$7,IF(J806=7,'Equivalencia BH-BMPT'!$D$8,IF(J806=8,'Equivalencia BH-BMPT'!$D$9,IF(J806=9,'Equivalencia BH-BMPT'!$D$10,IF(J806=10,'Equivalencia BH-BMPT'!$D$11,IF(J806=11,'Equivalencia BH-BMPT'!$D$12,IF(J806=12,'Equivalencia BH-BMPT'!$D$13,IF(J806=13,'Equivalencia BH-BMPT'!$D$14,IF(J806=14,'Equivalencia BH-BMPT'!$D$15,IF(J806=15,'Equivalencia BH-BMPT'!$D$16,IF(J806=16,'Equivalencia BH-BMPT'!$D$17,IF(J806=17,'Equivalencia BH-BMPT'!$D$18,IF(J806=18,'Equivalencia BH-BMPT'!$D$19,IF(J806=19,'Equivalencia BH-BMPT'!$D$20,IF(J806=20,'Equivalencia BH-BMPT'!$D$21,IF(J806=21,'Equivalencia BH-BMPT'!$D$22,IF(J806=22,'Equivalencia BH-BMPT'!$D$23,IF(J806=23,'Equivalencia BH-BMPT'!#REF!,IF(J806=24,'Equivalencia BH-BMPT'!$D$25,IF(J806=25,'Equivalencia BH-BMPT'!$D$26,IF(J806=26,'Equivalencia BH-BMPT'!$D$27,IF(J806=27,'Equivalencia BH-BMPT'!$D$28,IF(J806=28,'Equivalencia BH-BMPT'!$D$29,IF(J806=29,'Equivalencia BH-BMPT'!$D$30,IF(J806=30,'Equivalencia BH-BMPT'!$D$31,IF(J806=31,'Equivalencia BH-BMPT'!$D$32,IF(J806=32,'Equivalencia BH-BMPT'!$D$33,IF(J806=33,'Equivalencia BH-BMPT'!$D$34,IF(J806=34,'Equivalencia BH-BMPT'!$D$35,IF(J806=35,'Equivalencia BH-BMPT'!$D$36,IF(J806=36,'Equivalencia BH-BMPT'!$D$37,IF(J806=37,'Equivalencia BH-BMPT'!$D$38,IF(J806=38,'Equivalencia BH-BMPT'!#REF!,IF(J806=39,'Equivalencia BH-BMPT'!$D$40,IF(J806=40,'Equivalencia BH-BMPT'!$D$41,IF(J806=41,'Equivalencia BH-BMPT'!$D$42,IF(J806=42,'Equivalencia BH-BMPT'!$D$43,IF(J806=43,'Equivalencia BH-BMPT'!$D$44,IF(J806=44,'Equivalencia BH-BMPT'!$D$45,IF(J806=45,'Equivalencia BH-BMPT'!$D$46,"No ha seleccionado un número de programa")))))))))))))))))))))))))))))))))))))))))))))</f>
        <v>No ha seleccionado un número de programa</v>
      </c>
      <c r="L806" s="157"/>
      <c r="M806" s="149"/>
      <c r="N806" s="189"/>
      <c r="O806" s="190"/>
      <c r="P806" s="161"/>
      <c r="Q806" s="162"/>
      <c r="R806" s="162"/>
      <c r="S806" s="162"/>
      <c r="T806" s="162">
        <f t="shared" si="42"/>
        <v>0</v>
      </c>
      <c r="U806" s="162"/>
      <c r="V806" s="191"/>
      <c r="W806" s="191"/>
      <c r="X806" s="191"/>
      <c r="Y806" s="149"/>
      <c r="Z806" s="149"/>
      <c r="AA806" s="164"/>
      <c r="AB806" s="149"/>
      <c r="AC806" s="149"/>
      <c r="AD806" s="149"/>
      <c r="AE806" s="149"/>
      <c r="AF806" s="165" t="e">
        <f t="shared" si="43"/>
        <v>#DIV/0!</v>
      </c>
      <c r="AG806" s="166"/>
      <c r="AH806" s="166" t="b">
        <f t="shared" si="44"/>
        <v>1</v>
      </c>
    </row>
    <row r="807" spans="1:34" s="167" customFormat="1" ht="44.25" customHeight="1" thickBot="1" x14ac:dyDescent="0.3">
      <c r="A807" s="149"/>
      <c r="B807" s="149"/>
      <c r="C807" s="151"/>
      <c r="D807" s="149"/>
      <c r="E807" s="151" t="str">
        <f>IF(D807=1,'Tipo '!$B$2,IF(D807=2,'Tipo '!$B$3,IF(D807=3,'Tipo '!$B$4,IF(D807=4,'Tipo '!$B$5,IF(D807=5,'Tipo '!$B$6,IF(D807=6,'Tipo '!$B$7,IF(D807=7,'Tipo '!$B$8,IF(D807=8,'Tipo '!$B$9,IF(D807=9,'Tipo '!$B$10,IF(D807=10,'Tipo '!$B$11,IF(D807=11,'Tipo '!$B$12,IF(D807=12,'Tipo '!$B$13,IF(D807=13,'Tipo '!$B$14,IF(D807=14,'Tipo '!$B$15,IF(D807=15,'Tipo '!$B$16,IF(D807=16,'Tipo '!$B$17,IF(D807=17,'Tipo '!$B$18,IF(D807=18,'Tipo '!$B$19,IF(D807=19,'Tipo '!$B$20,IF(D807=20,'Tipo '!$B$21,"No ha seleccionado un tipo de contrato válido"))))))))))))))))))))</f>
        <v>No ha seleccionado un tipo de contrato válido</v>
      </c>
      <c r="F807" s="151"/>
      <c r="G807" s="151"/>
      <c r="H807" s="154"/>
      <c r="I807" s="154"/>
      <c r="J807" s="155"/>
      <c r="K807" s="156" t="str">
        <f>IF(J807=1,'Equivalencia BH-BMPT'!$D$2,IF(J807=2,'Equivalencia BH-BMPT'!$D$3,IF(J807=3,'Equivalencia BH-BMPT'!$D$4,IF(J807=4,'Equivalencia BH-BMPT'!$D$5,IF(J807=5,'Equivalencia BH-BMPT'!$D$6,IF(J807=6,'Equivalencia BH-BMPT'!$D$7,IF(J807=7,'Equivalencia BH-BMPT'!$D$8,IF(J807=8,'Equivalencia BH-BMPT'!$D$9,IF(J807=9,'Equivalencia BH-BMPT'!$D$10,IF(J807=10,'Equivalencia BH-BMPT'!$D$11,IF(J807=11,'Equivalencia BH-BMPT'!$D$12,IF(J807=12,'Equivalencia BH-BMPT'!$D$13,IF(J807=13,'Equivalencia BH-BMPT'!$D$14,IF(J807=14,'Equivalencia BH-BMPT'!$D$15,IF(J807=15,'Equivalencia BH-BMPT'!$D$16,IF(J807=16,'Equivalencia BH-BMPT'!$D$17,IF(J807=17,'Equivalencia BH-BMPT'!$D$18,IF(J807=18,'Equivalencia BH-BMPT'!$D$19,IF(J807=19,'Equivalencia BH-BMPT'!$D$20,IF(J807=20,'Equivalencia BH-BMPT'!$D$21,IF(J807=21,'Equivalencia BH-BMPT'!$D$22,IF(J807=22,'Equivalencia BH-BMPT'!$D$23,IF(J807=23,'Equivalencia BH-BMPT'!#REF!,IF(J807=24,'Equivalencia BH-BMPT'!$D$25,IF(J807=25,'Equivalencia BH-BMPT'!$D$26,IF(J807=26,'Equivalencia BH-BMPT'!$D$27,IF(J807=27,'Equivalencia BH-BMPT'!$D$28,IF(J807=28,'Equivalencia BH-BMPT'!$D$29,IF(J807=29,'Equivalencia BH-BMPT'!$D$30,IF(J807=30,'Equivalencia BH-BMPT'!$D$31,IF(J807=31,'Equivalencia BH-BMPT'!$D$32,IF(J807=32,'Equivalencia BH-BMPT'!$D$33,IF(J807=33,'Equivalencia BH-BMPT'!$D$34,IF(J807=34,'Equivalencia BH-BMPT'!$D$35,IF(J807=35,'Equivalencia BH-BMPT'!$D$36,IF(J807=36,'Equivalencia BH-BMPT'!$D$37,IF(J807=37,'Equivalencia BH-BMPT'!$D$38,IF(J807=38,'Equivalencia BH-BMPT'!#REF!,IF(J807=39,'Equivalencia BH-BMPT'!$D$40,IF(J807=40,'Equivalencia BH-BMPT'!$D$41,IF(J807=41,'Equivalencia BH-BMPT'!$D$42,IF(J807=42,'Equivalencia BH-BMPT'!$D$43,IF(J807=43,'Equivalencia BH-BMPT'!$D$44,IF(J807=44,'Equivalencia BH-BMPT'!$D$45,IF(J807=45,'Equivalencia BH-BMPT'!$D$46,"No ha seleccionado un número de programa")))))))))))))))))))))))))))))))))))))))))))))</f>
        <v>No ha seleccionado un número de programa</v>
      </c>
      <c r="L807" s="157"/>
      <c r="M807" s="149"/>
      <c r="N807" s="189"/>
      <c r="O807" s="190"/>
      <c r="P807" s="161"/>
      <c r="Q807" s="162"/>
      <c r="R807" s="162"/>
      <c r="S807" s="162"/>
      <c r="T807" s="162">
        <f t="shared" si="42"/>
        <v>0</v>
      </c>
      <c r="U807" s="162"/>
      <c r="V807" s="191"/>
      <c r="W807" s="191"/>
      <c r="X807" s="191"/>
      <c r="Y807" s="149"/>
      <c r="Z807" s="149"/>
      <c r="AA807" s="164"/>
      <c r="AB807" s="149"/>
      <c r="AC807" s="149"/>
      <c r="AD807" s="149"/>
      <c r="AE807" s="149"/>
      <c r="AF807" s="165" t="e">
        <f t="shared" si="43"/>
        <v>#DIV/0!</v>
      </c>
      <c r="AG807" s="166"/>
      <c r="AH807" s="166" t="b">
        <f t="shared" si="44"/>
        <v>1</v>
      </c>
    </row>
    <row r="808" spans="1:34" s="167" customFormat="1" ht="44.25" customHeight="1" thickBot="1" x14ac:dyDescent="0.3">
      <c r="A808" s="149"/>
      <c r="B808" s="149"/>
      <c r="C808" s="151"/>
      <c r="D808" s="149"/>
      <c r="E808" s="151" t="str">
        <f>IF(D808=1,'Tipo '!$B$2,IF(D808=2,'Tipo '!$B$3,IF(D808=3,'Tipo '!$B$4,IF(D808=4,'Tipo '!$B$5,IF(D808=5,'Tipo '!$B$6,IF(D808=6,'Tipo '!$B$7,IF(D808=7,'Tipo '!$B$8,IF(D808=8,'Tipo '!$B$9,IF(D808=9,'Tipo '!$B$10,IF(D808=10,'Tipo '!$B$11,IF(D808=11,'Tipo '!$B$12,IF(D808=12,'Tipo '!$B$13,IF(D808=13,'Tipo '!$B$14,IF(D808=14,'Tipo '!$B$15,IF(D808=15,'Tipo '!$B$16,IF(D808=16,'Tipo '!$B$17,IF(D808=17,'Tipo '!$B$18,IF(D808=18,'Tipo '!$B$19,IF(D808=19,'Tipo '!$B$20,IF(D808=20,'Tipo '!$B$21,"No ha seleccionado un tipo de contrato válido"))))))))))))))))))))</f>
        <v>No ha seleccionado un tipo de contrato válido</v>
      </c>
      <c r="F808" s="151"/>
      <c r="G808" s="151"/>
      <c r="H808" s="154"/>
      <c r="I808" s="154"/>
      <c r="J808" s="155"/>
      <c r="K808" s="156" t="str">
        <f>IF(J808=1,'Equivalencia BH-BMPT'!$D$2,IF(J808=2,'Equivalencia BH-BMPT'!$D$3,IF(J808=3,'Equivalencia BH-BMPT'!$D$4,IF(J808=4,'Equivalencia BH-BMPT'!$D$5,IF(J808=5,'Equivalencia BH-BMPT'!$D$6,IF(J808=6,'Equivalencia BH-BMPT'!$D$7,IF(J808=7,'Equivalencia BH-BMPT'!$D$8,IF(J808=8,'Equivalencia BH-BMPT'!$D$9,IF(J808=9,'Equivalencia BH-BMPT'!$D$10,IF(J808=10,'Equivalencia BH-BMPT'!$D$11,IF(J808=11,'Equivalencia BH-BMPT'!$D$12,IF(J808=12,'Equivalencia BH-BMPT'!$D$13,IF(J808=13,'Equivalencia BH-BMPT'!$D$14,IF(J808=14,'Equivalencia BH-BMPT'!$D$15,IF(J808=15,'Equivalencia BH-BMPT'!$D$16,IF(J808=16,'Equivalencia BH-BMPT'!$D$17,IF(J808=17,'Equivalencia BH-BMPT'!$D$18,IF(J808=18,'Equivalencia BH-BMPT'!$D$19,IF(J808=19,'Equivalencia BH-BMPT'!$D$20,IF(J808=20,'Equivalencia BH-BMPT'!$D$21,IF(J808=21,'Equivalencia BH-BMPT'!$D$22,IF(J808=22,'Equivalencia BH-BMPT'!$D$23,IF(J808=23,'Equivalencia BH-BMPT'!#REF!,IF(J808=24,'Equivalencia BH-BMPT'!$D$25,IF(J808=25,'Equivalencia BH-BMPT'!$D$26,IF(J808=26,'Equivalencia BH-BMPT'!$D$27,IF(J808=27,'Equivalencia BH-BMPT'!$D$28,IF(J808=28,'Equivalencia BH-BMPT'!$D$29,IF(J808=29,'Equivalencia BH-BMPT'!$D$30,IF(J808=30,'Equivalencia BH-BMPT'!$D$31,IF(J808=31,'Equivalencia BH-BMPT'!$D$32,IF(J808=32,'Equivalencia BH-BMPT'!$D$33,IF(J808=33,'Equivalencia BH-BMPT'!$D$34,IF(J808=34,'Equivalencia BH-BMPT'!$D$35,IF(J808=35,'Equivalencia BH-BMPT'!$D$36,IF(J808=36,'Equivalencia BH-BMPT'!$D$37,IF(J808=37,'Equivalencia BH-BMPT'!$D$38,IF(J808=38,'Equivalencia BH-BMPT'!#REF!,IF(J808=39,'Equivalencia BH-BMPT'!$D$40,IF(J808=40,'Equivalencia BH-BMPT'!$D$41,IF(J808=41,'Equivalencia BH-BMPT'!$D$42,IF(J808=42,'Equivalencia BH-BMPT'!$D$43,IF(J808=43,'Equivalencia BH-BMPT'!$D$44,IF(J808=44,'Equivalencia BH-BMPT'!$D$45,IF(J808=45,'Equivalencia BH-BMPT'!$D$46,"No ha seleccionado un número de programa")))))))))))))))))))))))))))))))))))))))))))))</f>
        <v>No ha seleccionado un número de programa</v>
      </c>
      <c r="L808" s="157"/>
      <c r="M808" s="149"/>
      <c r="N808" s="189"/>
      <c r="O808" s="190"/>
      <c r="P808" s="161"/>
      <c r="Q808" s="162"/>
      <c r="R808" s="162"/>
      <c r="S808" s="162"/>
      <c r="T808" s="162">
        <f t="shared" si="42"/>
        <v>0</v>
      </c>
      <c r="U808" s="162"/>
      <c r="V808" s="191"/>
      <c r="W808" s="191"/>
      <c r="X808" s="191"/>
      <c r="Y808" s="149"/>
      <c r="Z808" s="149"/>
      <c r="AA808" s="164"/>
      <c r="AB808" s="149"/>
      <c r="AC808" s="149"/>
      <c r="AD808" s="149"/>
      <c r="AE808" s="149"/>
      <c r="AF808" s="165" t="e">
        <f t="shared" si="43"/>
        <v>#DIV/0!</v>
      </c>
      <c r="AG808" s="166"/>
      <c r="AH808" s="166" t="b">
        <f t="shared" si="44"/>
        <v>1</v>
      </c>
    </row>
    <row r="809" spans="1:34" s="167" customFormat="1" ht="44.25" customHeight="1" thickBot="1" x14ac:dyDescent="0.3">
      <c r="A809" s="149"/>
      <c r="B809" s="149"/>
      <c r="C809" s="151"/>
      <c r="D809" s="149"/>
      <c r="E809" s="151" t="str">
        <f>IF(D809=1,'Tipo '!$B$2,IF(D809=2,'Tipo '!$B$3,IF(D809=3,'Tipo '!$B$4,IF(D809=4,'Tipo '!$B$5,IF(D809=5,'Tipo '!$B$6,IF(D809=6,'Tipo '!$B$7,IF(D809=7,'Tipo '!$B$8,IF(D809=8,'Tipo '!$B$9,IF(D809=9,'Tipo '!$B$10,IF(D809=10,'Tipo '!$B$11,IF(D809=11,'Tipo '!$B$12,IF(D809=12,'Tipo '!$B$13,IF(D809=13,'Tipo '!$B$14,IF(D809=14,'Tipo '!$B$15,IF(D809=15,'Tipo '!$B$16,IF(D809=16,'Tipo '!$B$17,IF(D809=17,'Tipo '!$B$18,IF(D809=18,'Tipo '!$B$19,IF(D809=19,'Tipo '!$B$20,IF(D809=20,'Tipo '!$B$21,"No ha seleccionado un tipo de contrato válido"))))))))))))))))))))</f>
        <v>No ha seleccionado un tipo de contrato válido</v>
      </c>
      <c r="F809" s="151"/>
      <c r="G809" s="151"/>
      <c r="H809" s="154"/>
      <c r="I809" s="154"/>
      <c r="J809" s="155"/>
      <c r="K809" s="156" t="str">
        <f>IF(J809=1,'Equivalencia BH-BMPT'!$D$2,IF(J809=2,'Equivalencia BH-BMPT'!$D$3,IF(J809=3,'Equivalencia BH-BMPT'!$D$4,IF(J809=4,'Equivalencia BH-BMPT'!$D$5,IF(J809=5,'Equivalencia BH-BMPT'!$D$6,IF(J809=6,'Equivalencia BH-BMPT'!$D$7,IF(J809=7,'Equivalencia BH-BMPT'!$D$8,IF(J809=8,'Equivalencia BH-BMPT'!$D$9,IF(J809=9,'Equivalencia BH-BMPT'!$D$10,IF(J809=10,'Equivalencia BH-BMPT'!$D$11,IF(J809=11,'Equivalencia BH-BMPT'!$D$12,IF(J809=12,'Equivalencia BH-BMPT'!$D$13,IF(J809=13,'Equivalencia BH-BMPT'!$D$14,IF(J809=14,'Equivalencia BH-BMPT'!$D$15,IF(J809=15,'Equivalencia BH-BMPT'!$D$16,IF(J809=16,'Equivalencia BH-BMPT'!$D$17,IF(J809=17,'Equivalencia BH-BMPT'!$D$18,IF(J809=18,'Equivalencia BH-BMPT'!$D$19,IF(J809=19,'Equivalencia BH-BMPT'!$D$20,IF(J809=20,'Equivalencia BH-BMPT'!$D$21,IF(J809=21,'Equivalencia BH-BMPT'!$D$22,IF(J809=22,'Equivalencia BH-BMPT'!$D$23,IF(J809=23,'Equivalencia BH-BMPT'!#REF!,IF(J809=24,'Equivalencia BH-BMPT'!$D$25,IF(J809=25,'Equivalencia BH-BMPT'!$D$26,IF(J809=26,'Equivalencia BH-BMPT'!$D$27,IF(J809=27,'Equivalencia BH-BMPT'!$D$28,IF(J809=28,'Equivalencia BH-BMPT'!$D$29,IF(J809=29,'Equivalencia BH-BMPT'!$D$30,IF(J809=30,'Equivalencia BH-BMPT'!$D$31,IF(J809=31,'Equivalencia BH-BMPT'!$D$32,IF(J809=32,'Equivalencia BH-BMPT'!$D$33,IF(J809=33,'Equivalencia BH-BMPT'!$D$34,IF(J809=34,'Equivalencia BH-BMPT'!$D$35,IF(J809=35,'Equivalencia BH-BMPT'!$D$36,IF(J809=36,'Equivalencia BH-BMPT'!$D$37,IF(J809=37,'Equivalencia BH-BMPT'!$D$38,IF(J809=38,'Equivalencia BH-BMPT'!#REF!,IF(J809=39,'Equivalencia BH-BMPT'!$D$40,IF(J809=40,'Equivalencia BH-BMPT'!$D$41,IF(J809=41,'Equivalencia BH-BMPT'!$D$42,IF(J809=42,'Equivalencia BH-BMPT'!$D$43,IF(J809=43,'Equivalencia BH-BMPT'!$D$44,IF(J809=44,'Equivalencia BH-BMPT'!$D$45,IF(J809=45,'Equivalencia BH-BMPT'!$D$46,"No ha seleccionado un número de programa")))))))))))))))))))))))))))))))))))))))))))))</f>
        <v>No ha seleccionado un número de programa</v>
      </c>
      <c r="L809" s="157"/>
      <c r="M809" s="149"/>
      <c r="N809" s="189"/>
      <c r="O809" s="190"/>
      <c r="P809" s="161"/>
      <c r="Q809" s="162"/>
      <c r="R809" s="162"/>
      <c r="S809" s="162"/>
      <c r="T809" s="162">
        <f t="shared" si="42"/>
        <v>0</v>
      </c>
      <c r="U809" s="162"/>
      <c r="V809" s="191"/>
      <c r="W809" s="191"/>
      <c r="X809" s="191"/>
      <c r="Y809" s="149"/>
      <c r="Z809" s="149"/>
      <c r="AA809" s="164"/>
      <c r="AB809" s="149"/>
      <c r="AC809" s="149"/>
      <c r="AD809" s="149"/>
      <c r="AE809" s="149"/>
      <c r="AF809" s="165" t="e">
        <f t="shared" si="43"/>
        <v>#DIV/0!</v>
      </c>
      <c r="AG809" s="166"/>
      <c r="AH809" s="166" t="b">
        <f t="shared" si="44"/>
        <v>1</v>
      </c>
    </row>
    <row r="810" spans="1:34" s="167" customFormat="1" ht="44.25" customHeight="1" thickBot="1" x14ac:dyDescent="0.3">
      <c r="A810" s="149"/>
      <c r="B810" s="149"/>
      <c r="C810" s="151"/>
      <c r="D810" s="149"/>
      <c r="E810" s="151" t="str">
        <f>IF(D810=1,'Tipo '!$B$2,IF(D810=2,'Tipo '!$B$3,IF(D810=3,'Tipo '!$B$4,IF(D810=4,'Tipo '!$B$5,IF(D810=5,'Tipo '!$B$6,IF(D810=6,'Tipo '!$B$7,IF(D810=7,'Tipo '!$B$8,IF(D810=8,'Tipo '!$B$9,IF(D810=9,'Tipo '!$B$10,IF(D810=10,'Tipo '!$B$11,IF(D810=11,'Tipo '!$B$12,IF(D810=12,'Tipo '!$B$13,IF(D810=13,'Tipo '!$B$14,IF(D810=14,'Tipo '!$B$15,IF(D810=15,'Tipo '!$B$16,IF(D810=16,'Tipo '!$B$17,IF(D810=17,'Tipo '!$B$18,IF(D810=18,'Tipo '!$B$19,IF(D810=19,'Tipo '!$B$20,IF(D810=20,'Tipo '!$B$21,"No ha seleccionado un tipo de contrato válido"))))))))))))))))))))</f>
        <v>No ha seleccionado un tipo de contrato válido</v>
      </c>
      <c r="F810" s="151"/>
      <c r="G810" s="151"/>
      <c r="H810" s="154"/>
      <c r="I810" s="154"/>
      <c r="J810" s="155"/>
      <c r="K810" s="156" t="str">
        <f>IF(J810=1,'Equivalencia BH-BMPT'!$D$2,IF(J810=2,'Equivalencia BH-BMPT'!$D$3,IF(J810=3,'Equivalencia BH-BMPT'!$D$4,IF(J810=4,'Equivalencia BH-BMPT'!$D$5,IF(J810=5,'Equivalencia BH-BMPT'!$D$6,IF(J810=6,'Equivalencia BH-BMPT'!$D$7,IF(J810=7,'Equivalencia BH-BMPT'!$D$8,IF(J810=8,'Equivalencia BH-BMPT'!$D$9,IF(J810=9,'Equivalencia BH-BMPT'!$D$10,IF(J810=10,'Equivalencia BH-BMPT'!$D$11,IF(J810=11,'Equivalencia BH-BMPT'!$D$12,IF(J810=12,'Equivalencia BH-BMPT'!$D$13,IF(J810=13,'Equivalencia BH-BMPT'!$D$14,IF(J810=14,'Equivalencia BH-BMPT'!$D$15,IF(J810=15,'Equivalencia BH-BMPT'!$D$16,IF(J810=16,'Equivalencia BH-BMPT'!$D$17,IF(J810=17,'Equivalencia BH-BMPT'!$D$18,IF(J810=18,'Equivalencia BH-BMPT'!$D$19,IF(J810=19,'Equivalencia BH-BMPT'!$D$20,IF(J810=20,'Equivalencia BH-BMPT'!$D$21,IF(J810=21,'Equivalencia BH-BMPT'!$D$22,IF(J810=22,'Equivalencia BH-BMPT'!$D$23,IF(J810=23,'Equivalencia BH-BMPT'!#REF!,IF(J810=24,'Equivalencia BH-BMPT'!$D$25,IF(J810=25,'Equivalencia BH-BMPT'!$D$26,IF(J810=26,'Equivalencia BH-BMPT'!$D$27,IF(J810=27,'Equivalencia BH-BMPT'!$D$28,IF(J810=28,'Equivalencia BH-BMPT'!$D$29,IF(J810=29,'Equivalencia BH-BMPT'!$D$30,IF(J810=30,'Equivalencia BH-BMPT'!$D$31,IF(J810=31,'Equivalencia BH-BMPT'!$D$32,IF(J810=32,'Equivalencia BH-BMPT'!$D$33,IF(J810=33,'Equivalencia BH-BMPT'!$D$34,IF(J810=34,'Equivalencia BH-BMPT'!$D$35,IF(J810=35,'Equivalencia BH-BMPT'!$D$36,IF(J810=36,'Equivalencia BH-BMPT'!$D$37,IF(J810=37,'Equivalencia BH-BMPT'!$D$38,IF(J810=38,'Equivalencia BH-BMPT'!#REF!,IF(J810=39,'Equivalencia BH-BMPT'!$D$40,IF(J810=40,'Equivalencia BH-BMPT'!$D$41,IF(J810=41,'Equivalencia BH-BMPT'!$D$42,IF(J810=42,'Equivalencia BH-BMPT'!$D$43,IF(J810=43,'Equivalencia BH-BMPT'!$D$44,IF(J810=44,'Equivalencia BH-BMPT'!$D$45,IF(J810=45,'Equivalencia BH-BMPT'!$D$46,"No ha seleccionado un número de programa")))))))))))))))))))))))))))))))))))))))))))))</f>
        <v>No ha seleccionado un número de programa</v>
      </c>
      <c r="L810" s="157"/>
      <c r="M810" s="149"/>
      <c r="N810" s="189"/>
      <c r="O810" s="190"/>
      <c r="P810" s="161"/>
      <c r="Q810" s="162"/>
      <c r="R810" s="162"/>
      <c r="S810" s="162"/>
      <c r="T810" s="162">
        <f t="shared" si="42"/>
        <v>0</v>
      </c>
      <c r="U810" s="162"/>
      <c r="V810" s="191"/>
      <c r="W810" s="191"/>
      <c r="X810" s="191"/>
      <c r="Y810" s="149"/>
      <c r="Z810" s="149"/>
      <c r="AA810" s="164"/>
      <c r="AB810" s="149"/>
      <c r="AC810" s="149"/>
      <c r="AD810" s="149"/>
      <c r="AE810" s="149"/>
      <c r="AF810" s="165" t="e">
        <f t="shared" si="43"/>
        <v>#DIV/0!</v>
      </c>
      <c r="AG810" s="166"/>
      <c r="AH810" s="166" t="b">
        <f t="shared" si="44"/>
        <v>1</v>
      </c>
    </row>
    <row r="811" spans="1:34" s="167" customFormat="1" ht="44.25" customHeight="1" thickBot="1" x14ac:dyDescent="0.3">
      <c r="A811" s="149"/>
      <c r="B811" s="149"/>
      <c r="C811" s="151"/>
      <c r="D811" s="149"/>
      <c r="E811" s="151" t="str">
        <f>IF(D811=1,'Tipo '!$B$2,IF(D811=2,'Tipo '!$B$3,IF(D811=3,'Tipo '!$B$4,IF(D811=4,'Tipo '!$B$5,IF(D811=5,'Tipo '!$B$6,IF(D811=6,'Tipo '!$B$7,IF(D811=7,'Tipo '!$B$8,IF(D811=8,'Tipo '!$B$9,IF(D811=9,'Tipo '!$B$10,IF(D811=10,'Tipo '!$B$11,IF(D811=11,'Tipo '!$B$12,IF(D811=12,'Tipo '!$B$13,IF(D811=13,'Tipo '!$B$14,IF(D811=14,'Tipo '!$B$15,IF(D811=15,'Tipo '!$B$16,IF(D811=16,'Tipo '!$B$17,IF(D811=17,'Tipo '!$B$18,IF(D811=18,'Tipo '!$B$19,IF(D811=19,'Tipo '!$B$20,IF(D811=20,'Tipo '!$B$21,"No ha seleccionado un tipo de contrato válido"))))))))))))))))))))</f>
        <v>No ha seleccionado un tipo de contrato válido</v>
      </c>
      <c r="F811" s="151"/>
      <c r="G811" s="151"/>
      <c r="H811" s="154"/>
      <c r="I811" s="154"/>
      <c r="J811" s="155"/>
      <c r="K811" s="156" t="str">
        <f>IF(J811=1,'Equivalencia BH-BMPT'!$D$2,IF(J811=2,'Equivalencia BH-BMPT'!$D$3,IF(J811=3,'Equivalencia BH-BMPT'!$D$4,IF(J811=4,'Equivalencia BH-BMPT'!$D$5,IF(J811=5,'Equivalencia BH-BMPT'!$D$6,IF(J811=6,'Equivalencia BH-BMPT'!$D$7,IF(J811=7,'Equivalencia BH-BMPT'!$D$8,IF(J811=8,'Equivalencia BH-BMPT'!$D$9,IF(J811=9,'Equivalencia BH-BMPT'!$D$10,IF(J811=10,'Equivalencia BH-BMPT'!$D$11,IF(J811=11,'Equivalencia BH-BMPT'!$D$12,IF(J811=12,'Equivalencia BH-BMPT'!$D$13,IF(J811=13,'Equivalencia BH-BMPT'!$D$14,IF(J811=14,'Equivalencia BH-BMPT'!$D$15,IF(J811=15,'Equivalencia BH-BMPT'!$D$16,IF(J811=16,'Equivalencia BH-BMPT'!$D$17,IF(J811=17,'Equivalencia BH-BMPT'!$D$18,IF(J811=18,'Equivalencia BH-BMPT'!$D$19,IF(J811=19,'Equivalencia BH-BMPT'!$D$20,IF(J811=20,'Equivalencia BH-BMPT'!$D$21,IF(J811=21,'Equivalencia BH-BMPT'!$D$22,IF(J811=22,'Equivalencia BH-BMPT'!$D$23,IF(J811=23,'Equivalencia BH-BMPT'!#REF!,IF(J811=24,'Equivalencia BH-BMPT'!$D$25,IF(J811=25,'Equivalencia BH-BMPT'!$D$26,IF(J811=26,'Equivalencia BH-BMPT'!$D$27,IF(J811=27,'Equivalencia BH-BMPT'!$D$28,IF(J811=28,'Equivalencia BH-BMPT'!$D$29,IF(J811=29,'Equivalencia BH-BMPT'!$D$30,IF(J811=30,'Equivalencia BH-BMPT'!$D$31,IF(J811=31,'Equivalencia BH-BMPT'!$D$32,IF(J811=32,'Equivalencia BH-BMPT'!$D$33,IF(J811=33,'Equivalencia BH-BMPT'!$D$34,IF(J811=34,'Equivalencia BH-BMPT'!$D$35,IF(J811=35,'Equivalencia BH-BMPT'!$D$36,IF(J811=36,'Equivalencia BH-BMPT'!$D$37,IF(J811=37,'Equivalencia BH-BMPT'!$D$38,IF(J811=38,'Equivalencia BH-BMPT'!#REF!,IF(J811=39,'Equivalencia BH-BMPT'!$D$40,IF(J811=40,'Equivalencia BH-BMPT'!$D$41,IF(J811=41,'Equivalencia BH-BMPT'!$D$42,IF(J811=42,'Equivalencia BH-BMPT'!$D$43,IF(J811=43,'Equivalencia BH-BMPT'!$D$44,IF(J811=44,'Equivalencia BH-BMPT'!$D$45,IF(J811=45,'Equivalencia BH-BMPT'!$D$46,"No ha seleccionado un número de programa")))))))))))))))))))))))))))))))))))))))))))))</f>
        <v>No ha seleccionado un número de programa</v>
      </c>
      <c r="L811" s="157"/>
      <c r="M811" s="149"/>
      <c r="N811" s="189"/>
      <c r="O811" s="190"/>
      <c r="P811" s="161"/>
      <c r="Q811" s="162"/>
      <c r="R811" s="162"/>
      <c r="S811" s="162"/>
      <c r="T811" s="162">
        <f t="shared" si="42"/>
        <v>0</v>
      </c>
      <c r="U811" s="162"/>
      <c r="V811" s="191"/>
      <c r="W811" s="191"/>
      <c r="X811" s="191"/>
      <c r="Y811" s="149"/>
      <c r="Z811" s="149"/>
      <c r="AA811" s="164"/>
      <c r="AB811" s="149"/>
      <c r="AC811" s="149"/>
      <c r="AD811" s="149"/>
      <c r="AE811" s="149"/>
      <c r="AF811" s="165" t="e">
        <f t="shared" si="43"/>
        <v>#DIV/0!</v>
      </c>
      <c r="AG811" s="166"/>
      <c r="AH811" s="166" t="b">
        <f t="shared" si="44"/>
        <v>1</v>
      </c>
    </row>
    <row r="812" spans="1:34" s="167" customFormat="1" ht="44.25" customHeight="1" thickBot="1" x14ac:dyDescent="0.3">
      <c r="A812" s="149"/>
      <c r="B812" s="149"/>
      <c r="C812" s="151"/>
      <c r="D812" s="149"/>
      <c r="E812" s="151" t="str">
        <f>IF(D812=1,'Tipo '!$B$2,IF(D812=2,'Tipo '!$B$3,IF(D812=3,'Tipo '!$B$4,IF(D812=4,'Tipo '!$B$5,IF(D812=5,'Tipo '!$B$6,IF(D812=6,'Tipo '!$B$7,IF(D812=7,'Tipo '!$B$8,IF(D812=8,'Tipo '!$B$9,IF(D812=9,'Tipo '!$B$10,IF(D812=10,'Tipo '!$B$11,IF(D812=11,'Tipo '!$B$12,IF(D812=12,'Tipo '!$B$13,IF(D812=13,'Tipo '!$B$14,IF(D812=14,'Tipo '!$B$15,IF(D812=15,'Tipo '!$B$16,IF(D812=16,'Tipo '!$B$17,IF(D812=17,'Tipo '!$B$18,IF(D812=18,'Tipo '!$B$19,IF(D812=19,'Tipo '!$B$20,IF(D812=20,'Tipo '!$B$21,"No ha seleccionado un tipo de contrato válido"))))))))))))))))))))</f>
        <v>No ha seleccionado un tipo de contrato válido</v>
      </c>
      <c r="F812" s="151"/>
      <c r="G812" s="151"/>
      <c r="H812" s="154"/>
      <c r="I812" s="154"/>
      <c r="J812" s="155"/>
      <c r="K812" s="156" t="str">
        <f>IF(J812=1,'Equivalencia BH-BMPT'!$D$2,IF(J812=2,'Equivalencia BH-BMPT'!$D$3,IF(J812=3,'Equivalencia BH-BMPT'!$D$4,IF(J812=4,'Equivalencia BH-BMPT'!$D$5,IF(J812=5,'Equivalencia BH-BMPT'!$D$6,IF(J812=6,'Equivalencia BH-BMPT'!$D$7,IF(J812=7,'Equivalencia BH-BMPT'!$D$8,IF(J812=8,'Equivalencia BH-BMPT'!$D$9,IF(J812=9,'Equivalencia BH-BMPT'!$D$10,IF(J812=10,'Equivalencia BH-BMPT'!$D$11,IF(J812=11,'Equivalencia BH-BMPT'!$D$12,IF(J812=12,'Equivalencia BH-BMPT'!$D$13,IF(J812=13,'Equivalencia BH-BMPT'!$D$14,IF(J812=14,'Equivalencia BH-BMPT'!$D$15,IF(J812=15,'Equivalencia BH-BMPT'!$D$16,IF(J812=16,'Equivalencia BH-BMPT'!$D$17,IF(J812=17,'Equivalencia BH-BMPT'!$D$18,IF(J812=18,'Equivalencia BH-BMPT'!$D$19,IF(J812=19,'Equivalencia BH-BMPT'!$D$20,IF(J812=20,'Equivalencia BH-BMPT'!$D$21,IF(J812=21,'Equivalencia BH-BMPT'!$D$22,IF(J812=22,'Equivalencia BH-BMPT'!$D$23,IF(J812=23,'Equivalencia BH-BMPT'!#REF!,IF(J812=24,'Equivalencia BH-BMPT'!$D$25,IF(J812=25,'Equivalencia BH-BMPT'!$D$26,IF(J812=26,'Equivalencia BH-BMPT'!$D$27,IF(J812=27,'Equivalencia BH-BMPT'!$D$28,IF(J812=28,'Equivalencia BH-BMPT'!$D$29,IF(J812=29,'Equivalencia BH-BMPT'!$D$30,IF(J812=30,'Equivalencia BH-BMPT'!$D$31,IF(J812=31,'Equivalencia BH-BMPT'!$D$32,IF(J812=32,'Equivalencia BH-BMPT'!$D$33,IF(J812=33,'Equivalencia BH-BMPT'!$D$34,IF(J812=34,'Equivalencia BH-BMPT'!$D$35,IF(J812=35,'Equivalencia BH-BMPT'!$D$36,IF(J812=36,'Equivalencia BH-BMPT'!$D$37,IF(J812=37,'Equivalencia BH-BMPT'!$D$38,IF(J812=38,'Equivalencia BH-BMPT'!#REF!,IF(J812=39,'Equivalencia BH-BMPT'!$D$40,IF(J812=40,'Equivalencia BH-BMPT'!$D$41,IF(J812=41,'Equivalencia BH-BMPT'!$D$42,IF(J812=42,'Equivalencia BH-BMPT'!$D$43,IF(J812=43,'Equivalencia BH-BMPT'!$D$44,IF(J812=44,'Equivalencia BH-BMPT'!$D$45,IF(J812=45,'Equivalencia BH-BMPT'!$D$46,"No ha seleccionado un número de programa")))))))))))))))))))))))))))))))))))))))))))))</f>
        <v>No ha seleccionado un número de programa</v>
      </c>
      <c r="L812" s="157"/>
      <c r="M812" s="149"/>
      <c r="N812" s="189"/>
      <c r="O812" s="190"/>
      <c r="P812" s="161"/>
      <c r="Q812" s="162"/>
      <c r="R812" s="162"/>
      <c r="S812" s="162"/>
      <c r="T812" s="162">
        <f t="shared" si="42"/>
        <v>0</v>
      </c>
      <c r="U812" s="162"/>
      <c r="V812" s="191"/>
      <c r="W812" s="191"/>
      <c r="X812" s="191"/>
      <c r="Y812" s="149"/>
      <c r="Z812" s="149"/>
      <c r="AA812" s="164"/>
      <c r="AB812" s="149"/>
      <c r="AC812" s="149"/>
      <c r="AD812" s="149"/>
      <c r="AE812" s="149"/>
      <c r="AF812" s="165" t="e">
        <f t="shared" si="43"/>
        <v>#DIV/0!</v>
      </c>
      <c r="AG812" s="166"/>
      <c r="AH812" s="166" t="b">
        <f t="shared" si="44"/>
        <v>1</v>
      </c>
    </row>
    <row r="813" spans="1:34" s="167" customFormat="1" ht="44.25" customHeight="1" thickBot="1" x14ac:dyDescent="0.3">
      <c r="A813" s="149"/>
      <c r="B813" s="149"/>
      <c r="C813" s="151"/>
      <c r="D813" s="149"/>
      <c r="E813" s="151" t="str">
        <f>IF(D813=1,'Tipo '!$B$2,IF(D813=2,'Tipo '!$B$3,IF(D813=3,'Tipo '!$B$4,IF(D813=4,'Tipo '!$B$5,IF(D813=5,'Tipo '!$B$6,IF(D813=6,'Tipo '!$B$7,IF(D813=7,'Tipo '!$B$8,IF(D813=8,'Tipo '!$B$9,IF(D813=9,'Tipo '!$B$10,IF(D813=10,'Tipo '!$B$11,IF(D813=11,'Tipo '!$B$12,IF(D813=12,'Tipo '!$B$13,IF(D813=13,'Tipo '!$B$14,IF(D813=14,'Tipo '!$B$15,IF(D813=15,'Tipo '!$B$16,IF(D813=16,'Tipo '!$B$17,IF(D813=17,'Tipo '!$B$18,IF(D813=18,'Tipo '!$B$19,IF(D813=19,'Tipo '!$B$20,IF(D813=20,'Tipo '!$B$21,"No ha seleccionado un tipo de contrato válido"))))))))))))))))))))</f>
        <v>No ha seleccionado un tipo de contrato válido</v>
      </c>
      <c r="F813" s="151"/>
      <c r="G813" s="151"/>
      <c r="H813" s="154"/>
      <c r="I813" s="154"/>
      <c r="J813" s="155"/>
      <c r="K813" s="156" t="str">
        <f>IF(J813=1,'Equivalencia BH-BMPT'!$D$2,IF(J813=2,'Equivalencia BH-BMPT'!$D$3,IF(J813=3,'Equivalencia BH-BMPT'!$D$4,IF(J813=4,'Equivalencia BH-BMPT'!$D$5,IF(J813=5,'Equivalencia BH-BMPT'!$D$6,IF(J813=6,'Equivalencia BH-BMPT'!$D$7,IF(J813=7,'Equivalencia BH-BMPT'!$D$8,IF(J813=8,'Equivalencia BH-BMPT'!$D$9,IF(J813=9,'Equivalencia BH-BMPT'!$D$10,IF(J813=10,'Equivalencia BH-BMPT'!$D$11,IF(J813=11,'Equivalencia BH-BMPT'!$D$12,IF(J813=12,'Equivalencia BH-BMPT'!$D$13,IF(J813=13,'Equivalencia BH-BMPT'!$D$14,IF(J813=14,'Equivalencia BH-BMPT'!$D$15,IF(J813=15,'Equivalencia BH-BMPT'!$D$16,IF(J813=16,'Equivalencia BH-BMPT'!$D$17,IF(J813=17,'Equivalencia BH-BMPT'!$D$18,IF(J813=18,'Equivalencia BH-BMPT'!$D$19,IF(J813=19,'Equivalencia BH-BMPT'!$D$20,IF(J813=20,'Equivalencia BH-BMPT'!$D$21,IF(J813=21,'Equivalencia BH-BMPT'!$D$22,IF(J813=22,'Equivalencia BH-BMPT'!$D$23,IF(J813=23,'Equivalencia BH-BMPT'!#REF!,IF(J813=24,'Equivalencia BH-BMPT'!$D$25,IF(J813=25,'Equivalencia BH-BMPT'!$D$26,IF(J813=26,'Equivalencia BH-BMPT'!$D$27,IF(J813=27,'Equivalencia BH-BMPT'!$D$28,IF(J813=28,'Equivalencia BH-BMPT'!$D$29,IF(J813=29,'Equivalencia BH-BMPT'!$D$30,IF(J813=30,'Equivalencia BH-BMPT'!$D$31,IF(J813=31,'Equivalencia BH-BMPT'!$D$32,IF(J813=32,'Equivalencia BH-BMPT'!$D$33,IF(J813=33,'Equivalencia BH-BMPT'!$D$34,IF(J813=34,'Equivalencia BH-BMPT'!$D$35,IF(J813=35,'Equivalencia BH-BMPT'!$D$36,IF(J813=36,'Equivalencia BH-BMPT'!$D$37,IF(J813=37,'Equivalencia BH-BMPT'!$D$38,IF(J813=38,'Equivalencia BH-BMPT'!#REF!,IF(J813=39,'Equivalencia BH-BMPT'!$D$40,IF(J813=40,'Equivalencia BH-BMPT'!$D$41,IF(J813=41,'Equivalencia BH-BMPT'!$D$42,IF(J813=42,'Equivalencia BH-BMPT'!$D$43,IF(J813=43,'Equivalencia BH-BMPT'!$D$44,IF(J813=44,'Equivalencia BH-BMPT'!$D$45,IF(J813=45,'Equivalencia BH-BMPT'!$D$46,"No ha seleccionado un número de programa")))))))))))))))))))))))))))))))))))))))))))))</f>
        <v>No ha seleccionado un número de programa</v>
      </c>
      <c r="L813" s="157"/>
      <c r="M813" s="149"/>
      <c r="N813" s="189"/>
      <c r="O813" s="190"/>
      <c r="P813" s="161"/>
      <c r="Q813" s="162"/>
      <c r="R813" s="162"/>
      <c r="S813" s="162"/>
      <c r="T813" s="162">
        <f t="shared" si="42"/>
        <v>0</v>
      </c>
      <c r="U813" s="162"/>
      <c r="V813" s="191"/>
      <c r="W813" s="191"/>
      <c r="X813" s="191"/>
      <c r="Y813" s="149"/>
      <c r="Z813" s="149"/>
      <c r="AA813" s="164"/>
      <c r="AB813" s="149"/>
      <c r="AC813" s="149"/>
      <c r="AD813" s="149"/>
      <c r="AE813" s="149"/>
      <c r="AF813" s="165" t="e">
        <f t="shared" si="43"/>
        <v>#DIV/0!</v>
      </c>
      <c r="AG813" s="166"/>
      <c r="AH813" s="166" t="b">
        <f t="shared" si="44"/>
        <v>1</v>
      </c>
    </row>
    <row r="814" spans="1:34" s="167" customFormat="1" ht="44.25" customHeight="1" thickBot="1" x14ac:dyDescent="0.3">
      <c r="A814" s="149"/>
      <c r="B814" s="149"/>
      <c r="C814" s="151"/>
      <c r="D814" s="149"/>
      <c r="E814" s="151" t="str">
        <f>IF(D814=1,'Tipo '!$B$2,IF(D814=2,'Tipo '!$B$3,IF(D814=3,'Tipo '!$B$4,IF(D814=4,'Tipo '!$B$5,IF(D814=5,'Tipo '!$B$6,IF(D814=6,'Tipo '!$B$7,IF(D814=7,'Tipo '!$B$8,IF(D814=8,'Tipo '!$B$9,IF(D814=9,'Tipo '!$B$10,IF(D814=10,'Tipo '!$B$11,IF(D814=11,'Tipo '!$B$12,IF(D814=12,'Tipo '!$B$13,IF(D814=13,'Tipo '!$B$14,IF(D814=14,'Tipo '!$B$15,IF(D814=15,'Tipo '!$B$16,IF(D814=16,'Tipo '!$B$17,IF(D814=17,'Tipo '!$B$18,IF(D814=18,'Tipo '!$B$19,IF(D814=19,'Tipo '!$B$20,IF(D814=20,'Tipo '!$B$21,"No ha seleccionado un tipo de contrato válido"))))))))))))))))))))</f>
        <v>No ha seleccionado un tipo de contrato válido</v>
      </c>
      <c r="F814" s="151"/>
      <c r="G814" s="151"/>
      <c r="H814" s="154"/>
      <c r="I814" s="154"/>
      <c r="J814" s="155"/>
      <c r="K814" s="156" t="str">
        <f>IF(J814=1,'Equivalencia BH-BMPT'!$D$2,IF(J814=2,'Equivalencia BH-BMPT'!$D$3,IF(J814=3,'Equivalencia BH-BMPT'!$D$4,IF(J814=4,'Equivalencia BH-BMPT'!$D$5,IF(J814=5,'Equivalencia BH-BMPT'!$D$6,IF(J814=6,'Equivalencia BH-BMPT'!$D$7,IF(J814=7,'Equivalencia BH-BMPT'!$D$8,IF(J814=8,'Equivalencia BH-BMPT'!$D$9,IF(J814=9,'Equivalencia BH-BMPT'!$D$10,IF(J814=10,'Equivalencia BH-BMPT'!$D$11,IF(J814=11,'Equivalencia BH-BMPT'!$D$12,IF(J814=12,'Equivalencia BH-BMPT'!$D$13,IF(J814=13,'Equivalencia BH-BMPT'!$D$14,IF(J814=14,'Equivalencia BH-BMPT'!$D$15,IF(J814=15,'Equivalencia BH-BMPT'!$D$16,IF(J814=16,'Equivalencia BH-BMPT'!$D$17,IF(J814=17,'Equivalencia BH-BMPT'!$D$18,IF(J814=18,'Equivalencia BH-BMPT'!$D$19,IF(J814=19,'Equivalencia BH-BMPT'!$D$20,IF(J814=20,'Equivalencia BH-BMPT'!$D$21,IF(J814=21,'Equivalencia BH-BMPT'!$D$22,IF(J814=22,'Equivalencia BH-BMPT'!$D$23,IF(J814=23,'Equivalencia BH-BMPT'!#REF!,IF(J814=24,'Equivalencia BH-BMPT'!$D$25,IF(J814=25,'Equivalencia BH-BMPT'!$D$26,IF(J814=26,'Equivalencia BH-BMPT'!$D$27,IF(J814=27,'Equivalencia BH-BMPT'!$D$28,IF(J814=28,'Equivalencia BH-BMPT'!$D$29,IF(J814=29,'Equivalencia BH-BMPT'!$D$30,IF(J814=30,'Equivalencia BH-BMPT'!$D$31,IF(J814=31,'Equivalencia BH-BMPT'!$D$32,IF(J814=32,'Equivalencia BH-BMPT'!$D$33,IF(J814=33,'Equivalencia BH-BMPT'!$D$34,IF(J814=34,'Equivalencia BH-BMPT'!$D$35,IF(J814=35,'Equivalencia BH-BMPT'!$D$36,IF(J814=36,'Equivalencia BH-BMPT'!$D$37,IF(J814=37,'Equivalencia BH-BMPT'!$D$38,IF(J814=38,'Equivalencia BH-BMPT'!#REF!,IF(J814=39,'Equivalencia BH-BMPT'!$D$40,IF(J814=40,'Equivalencia BH-BMPT'!$D$41,IF(J814=41,'Equivalencia BH-BMPT'!$D$42,IF(J814=42,'Equivalencia BH-BMPT'!$D$43,IF(J814=43,'Equivalencia BH-BMPT'!$D$44,IF(J814=44,'Equivalencia BH-BMPT'!$D$45,IF(J814=45,'Equivalencia BH-BMPT'!$D$46,"No ha seleccionado un número de programa")))))))))))))))))))))))))))))))))))))))))))))</f>
        <v>No ha seleccionado un número de programa</v>
      </c>
      <c r="L814" s="157"/>
      <c r="M814" s="149"/>
      <c r="N814" s="189"/>
      <c r="O814" s="190"/>
      <c r="P814" s="161"/>
      <c r="Q814" s="162"/>
      <c r="R814" s="162"/>
      <c r="S814" s="162"/>
      <c r="T814" s="162">
        <f t="shared" si="42"/>
        <v>0</v>
      </c>
      <c r="U814" s="162"/>
      <c r="V814" s="191"/>
      <c r="W814" s="191"/>
      <c r="X814" s="191"/>
      <c r="Y814" s="149"/>
      <c r="Z814" s="149"/>
      <c r="AA814" s="164"/>
      <c r="AB814" s="149"/>
      <c r="AC814" s="149"/>
      <c r="AD814" s="149"/>
      <c r="AE814" s="149"/>
      <c r="AF814" s="165" t="e">
        <f t="shared" si="43"/>
        <v>#DIV/0!</v>
      </c>
      <c r="AG814" s="166"/>
      <c r="AH814" s="166" t="b">
        <f t="shared" si="44"/>
        <v>1</v>
      </c>
    </row>
    <row r="815" spans="1:34" s="167" customFormat="1" ht="44.25" customHeight="1" thickBot="1" x14ac:dyDescent="0.3">
      <c r="A815" s="149"/>
      <c r="B815" s="149"/>
      <c r="C815" s="151"/>
      <c r="D815" s="149"/>
      <c r="E815" s="151" t="str">
        <f>IF(D815=1,'Tipo '!$B$2,IF(D815=2,'Tipo '!$B$3,IF(D815=3,'Tipo '!$B$4,IF(D815=4,'Tipo '!$B$5,IF(D815=5,'Tipo '!$B$6,IF(D815=6,'Tipo '!$B$7,IF(D815=7,'Tipo '!$B$8,IF(D815=8,'Tipo '!$B$9,IF(D815=9,'Tipo '!$B$10,IF(D815=10,'Tipo '!$B$11,IF(D815=11,'Tipo '!$B$12,IF(D815=12,'Tipo '!$B$13,IF(D815=13,'Tipo '!$B$14,IF(D815=14,'Tipo '!$B$15,IF(D815=15,'Tipo '!$B$16,IF(D815=16,'Tipo '!$B$17,IF(D815=17,'Tipo '!$B$18,IF(D815=18,'Tipo '!$B$19,IF(D815=19,'Tipo '!$B$20,IF(D815=20,'Tipo '!$B$21,"No ha seleccionado un tipo de contrato válido"))))))))))))))))))))</f>
        <v>No ha seleccionado un tipo de contrato válido</v>
      </c>
      <c r="F815" s="151"/>
      <c r="G815" s="151"/>
      <c r="H815" s="154"/>
      <c r="I815" s="154"/>
      <c r="J815" s="155"/>
      <c r="K815" s="156" t="str">
        <f>IF(J815=1,'Equivalencia BH-BMPT'!$D$2,IF(J815=2,'Equivalencia BH-BMPT'!$D$3,IF(J815=3,'Equivalencia BH-BMPT'!$D$4,IF(J815=4,'Equivalencia BH-BMPT'!$D$5,IF(J815=5,'Equivalencia BH-BMPT'!$D$6,IF(J815=6,'Equivalencia BH-BMPT'!$D$7,IF(J815=7,'Equivalencia BH-BMPT'!$D$8,IF(J815=8,'Equivalencia BH-BMPT'!$D$9,IF(J815=9,'Equivalencia BH-BMPT'!$D$10,IF(J815=10,'Equivalencia BH-BMPT'!$D$11,IF(J815=11,'Equivalencia BH-BMPT'!$D$12,IF(J815=12,'Equivalencia BH-BMPT'!$D$13,IF(J815=13,'Equivalencia BH-BMPT'!$D$14,IF(J815=14,'Equivalencia BH-BMPT'!$D$15,IF(J815=15,'Equivalencia BH-BMPT'!$D$16,IF(J815=16,'Equivalencia BH-BMPT'!$D$17,IF(J815=17,'Equivalencia BH-BMPT'!$D$18,IF(J815=18,'Equivalencia BH-BMPT'!$D$19,IF(J815=19,'Equivalencia BH-BMPT'!$D$20,IF(J815=20,'Equivalencia BH-BMPT'!$D$21,IF(J815=21,'Equivalencia BH-BMPT'!$D$22,IF(J815=22,'Equivalencia BH-BMPT'!$D$23,IF(J815=23,'Equivalencia BH-BMPT'!#REF!,IF(J815=24,'Equivalencia BH-BMPT'!$D$25,IF(J815=25,'Equivalencia BH-BMPT'!$D$26,IF(J815=26,'Equivalencia BH-BMPT'!$D$27,IF(J815=27,'Equivalencia BH-BMPT'!$D$28,IF(J815=28,'Equivalencia BH-BMPT'!$D$29,IF(J815=29,'Equivalencia BH-BMPT'!$D$30,IF(J815=30,'Equivalencia BH-BMPT'!$D$31,IF(J815=31,'Equivalencia BH-BMPT'!$D$32,IF(J815=32,'Equivalencia BH-BMPT'!$D$33,IF(J815=33,'Equivalencia BH-BMPT'!$D$34,IF(J815=34,'Equivalencia BH-BMPT'!$D$35,IF(J815=35,'Equivalencia BH-BMPT'!$D$36,IF(J815=36,'Equivalencia BH-BMPT'!$D$37,IF(J815=37,'Equivalencia BH-BMPT'!$D$38,IF(J815=38,'Equivalencia BH-BMPT'!#REF!,IF(J815=39,'Equivalencia BH-BMPT'!$D$40,IF(J815=40,'Equivalencia BH-BMPT'!$D$41,IF(J815=41,'Equivalencia BH-BMPT'!$D$42,IF(J815=42,'Equivalencia BH-BMPT'!$D$43,IF(J815=43,'Equivalencia BH-BMPT'!$D$44,IF(J815=44,'Equivalencia BH-BMPT'!$D$45,IF(J815=45,'Equivalencia BH-BMPT'!$D$46,"No ha seleccionado un número de programa")))))))))))))))))))))))))))))))))))))))))))))</f>
        <v>No ha seleccionado un número de programa</v>
      </c>
      <c r="L815" s="157"/>
      <c r="M815" s="149"/>
      <c r="N815" s="189"/>
      <c r="O815" s="190"/>
      <c r="P815" s="161"/>
      <c r="Q815" s="162"/>
      <c r="R815" s="162"/>
      <c r="S815" s="162"/>
      <c r="T815" s="162">
        <f t="shared" si="42"/>
        <v>0</v>
      </c>
      <c r="U815" s="162"/>
      <c r="V815" s="191"/>
      <c r="W815" s="191"/>
      <c r="X815" s="191"/>
      <c r="Y815" s="149"/>
      <c r="Z815" s="149"/>
      <c r="AA815" s="164"/>
      <c r="AB815" s="149"/>
      <c r="AC815" s="149"/>
      <c r="AD815" s="149"/>
      <c r="AE815" s="149"/>
      <c r="AF815" s="165" t="e">
        <f t="shared" si="43"/>
        <v>#DIV/0!</v>
      </c>
      <c r="AG815" s="166"/>
      <c r="AH815" s="166" t="b">
        <f t="shared" si="44"/>
        <v>1</v>
      </c>
    </row>
    <row r="816" spans="1:34" s="167" customFormat="1" ht="44.25" customHeight="1" thickBot="1" x14ac:dyDescent="0.3">
      <c r="A816" s="149"/>
      <c r="B816" s="149"/>
      <c r="C816" s="151"/>
      <c r="D816" s="149"/>
      <c r="E816" s="151" t="str">
        <f>IF(D816=1,'Tipo '!$B$2,IF(D816=2,'Tipo '!$B$3,IF(D816=3,'Tipo '!$B$4,IF(D816=4,'Tipo '!$B$5,IF(D816=5,'Tipo '!$B$6,IF(D816=6,'Tipo '!$B$7,IF(D816=7,'Tipo '!$B$8,IF(D816=8,'Tipo '!$B$9,IF(D816=9,'Tipo '!$B$10,IF(D816=10,'Tipo '!$B$11,IF(D816=11,'Tipo '!$B$12,IF(D816=12,'Tipo '!$B$13,IF(D816=13,'Tipo '!$B$14,IF(D816=14,'Tipo '!$B$15,IF(D816=15,'Tipo '!$B$16,IF(D816=16,'Tipo '!$B$17,IF(D816=17,'Tipo '!$B$18,IF(D816=18,'Tipo '!$B$19,IF(D816=19,'Tipo '!$B$20,IF(D816=20,'Tipo '!$B$21,"No ha seleccionado un tipo de contrato válido"))))))))))))))))))))</f>
        <v>No ha seleccionado un tipo de contrato válido</v>
      </c>
      <c r="F816" s="151"/>
      <c r="G816" s="151"/>
      <c r="H816" s="154"/>
      <c r="I816" s="154"/>
      <c r="J816" s="155"/>
      <c r="K816" s="156" t="str">
        <f>IF(J816=1,'Equivalencia BH-BMPT'!$D$2,IF(J816=2,'Equivalencia BH-BMPT'!$D$3,IF(J816=3,'Equivalencia BH-BMPT'!$D$4,IF(J816=4,'Equivalencia BH-BMPT'!$D$5,IF(J816=5,'Equivalencia BH-BMPT'!$D$6,IF(J816=6,'Equivalencia BH-BMPT'!$D$7,IF(J816=7,'Equivalencia BH-BMPT'!$D$8,IF(J816=8,'Equivalencia BH-BMPT'!$D$9,IF(J816=9,'Equivalencia BH-BMPT'!$D$10,IF(J816=10,'Equivalencia BH-BMPT'!$D$11,IF(J816=11,'Equivalencia BH-BMPT'!$D$12,IF(J816=12,'Equivalencia BH-BMPT'!$D$13,IF(J816=13,'Equivalencia BH-BMPT'!$D$14,IF(J816=14,'Equivalencia BH-BMPT'!$D$15,IF(J816=15,'Equivalencia BH-BMPT'!$D$16,IF(J816=16,'Equivalencia BH-BMPT'!$D$17,IF(J816=17,'Equivalencia BH-BMPT'!$D$18,IF(J816=18,'Equivalencia BH-BMPT'!$D$19,IF(J816=19,'Equivalencia BH-BMPT'!$D$20,IF(J816=20,'Equivalencia BH-BMPT'!$D$21,IF(J816=21,'Equivalencia BH-BMPT'!$D$22,IF(J816=22,'Equivalencia BH-BMPT'!$D$23,IF(J816=23,'Equivalencia BH-BMPT'!#REF!,IF(J816=24,'Equivalencia BH-BMPT'!$D$25,IF(J816=25,'Equivalencia BH-BMPT'!$D$26,IF(J816=26,'Equivalencia BH-BMPT'!$D$27,IF(J816=27,'Equivalencia BH-BMPT'!$D$28,IF(J816=28,'Equivalencia BH-BMPT'!$D$29,IF(J816=29,'Equivalencia BH-BMPT'!$D$30,IF(J816=30,'Equivalencia BH-BMPT'!$D$31,IF(J816=31,'Equivalencia BH-BMPT'!$D$32,IF(J816=32,'Equivalencia BH-BMPT'!$D$33,IF(J816=33,'Equivalencia BH-BMPT'!$D$34,IF(J816=34,'Equivalencia BH-BMPT'!$D$35,IF(J816=35,'Equivalencia BH-BMPT'!$D$36,IF(J816=36,'Equivalencia BH-BMPT'!$D$37,IF(J816=37,'Equivalencia BH-BMPT'!$D$38,IF(J816=38,'Equivalencia BH-BMPT'!#REF!,IF(J816=39,'Equivalencia BH-BMPT'!$D$40,IF(J816=40,'Equivalencia BH-BMPT'!$D$41,IF(J816=41,'Equivalencia BH-BMPT'!$D$42,IF(J816=42,'Equivalencia BH-BMPT'!$D$43,IF(J816=43,'Equivalencia BH-BMPT'!$D$44,IF(J816=44,'Equivalencia BH-BMPT'!$D$45,IF(J816=45,'Equivalencia BH-BMPT'!$D$46,"No ha seleccionado un número de programa")))))))))))))))))))))))))))))))))))))))))))))</f>
        <v>No ha seleccionado un número de programa</v>
      </c>
      <c r="L816" s="157"/>
      <c r="M816" s="149"/>
      <c r="N816" s="189"/>
      <c r="O816" s="190"/>
      <c r="P816" s="161"/>
      <c r="Q816" s="162"/>
      <c r="R816" s="162"/>
      <c r="S816" s="162"/>
      <c r="T816" s="162">
        <f t="shared" si="42"/>
        <v>0</v>
      </c>
      <c r="U816" s="162"/>
      <c r="V816" s="191"/>
      <c r="W816" s="191"/>
      <c r="X816" s="191"/>
      <c r="Y816" s="149"/>
      <c r="Z816" s="149"/>
      <c r="AA816" s="164"/>
      <c r="AB816" s="149"/>
      <c r="AC816" s="149"/>
      <c r="AD816" s="149"/>
      <c r="AE816" s="149"/>
      <c r="AF816" s="165" t="e">
        <f t="shared" si="43"/>
        <v>#DIV/0!</v>
      </c>
      <c r="AG816" s="166"/>
      <c r="AH816" s="166" t="b">
        <f t="shared" si="44"/>
        <v>1</v>
      </c>
    </row>
    <row r="817" spans="1:34" s="167" customFormat="1" ht="44.25" customHeight="1" thickBot="1" x14ac:dyDescent="0.3">
      <c r="A817" s="149"/>
      <c r="B817" s="149"/>
      <c r="C817" s="151"/>
      <c r="D817" s="149"/>
      <c r="E817" s="151" t="str">
        <f>IF(D817=1,'Tipo '!$B$2,IF(D817=2,'Tipo '!$B$3,IF(D817=3,'Tipo '!$B$4,IF(D817=4,'Tipo '!$B$5,IF(D817=5,'Tipo '!$B$6,IF(D817=6,'Tipo '!$B$7,IF(D817=7,'Tipo '!$B$8,IF(D817=8,'Tipo '!$B$9,IF(D817=9,'Tipo '!$B$10,IF(D817=10,'Tipo '!$B$11,IF(D817=11,'Tipo '!$B$12,IF(D817=12,'Tipo '!$B$13,IF(D817=13,'Tipo '!$B$14,IF(D817=14,'Tipo '!$B$15,IF(D817=15,'Tipo '!$B$16,IF(D817=16,'Tipo '!$B$17,IF(D817=17,'Tipo '!$B$18,IF(D817=18,'Tipo '!$B$19,IF(D817=19,'Tipo '!$B$20,IF(D817=20,'Tipo '!$B$21,"No ha seleccionado un tipo de contrato válido"))))))))))))))))))))</f>
        <v>No ha seleccionado un tipo de contrato válido</v>
      </c>
      <c r="F817" s="151"/>
      <c r="G817" s="151"/>
      <c r="H817" s="154"/>
      <c r="I817" s="154"/>
      <c r="J817" s="155"/>
      <c r="K817" s="156" t="str">
        <f>IF(J817=1,'Equivalencia BH-BMPT'!$D$2,IF(J817=2,'Equivalencia BH-BMPT'!$D$3,IF(J817=3,'Equivalencia BH-BMPT'!$D$4,IF(J817=4,'Equivalencia BH-BMPT'!$D$5,IF(J817=5,'Equivalencia BH-BMPT'!$D$6,IF(J817=6,'Equivalencia BH-BMPT'!$D$7,IF(J817=7,'Equivalencia BH-BMPT'!$D$8,IF(J817=8,'Equivalencia BH-BMPT'!$D$9,IF(J817=9,'Equivalencia BH-BMPT'!$D$10,IF(J817=10,'Equivalencia BH-BMPT'!$D$11,IF(J817=11,'Equivalencia BH-BMPT'!$D$12,IF(J817=12,'Equivalencia BH-BMPT'!$D$13,IF(J817=13,'Equivalencia BH-BMPT'!$D$14,IF(J817=14,'Equivalencia BH-BMPT'!$D$15,IF(J817=15,'Equivalencia BH-BMPT'!$D$16,IF(J817=16,'Equivalencia BH-BMPT'!$D$17,IF(J817=17,'Equivalencia BH-BMPT'!$D$18,IF(J817=18,'Equivalencia BH-BMPT'!$D$19,IF(J817=19,'Equivalencia BH-BMPT'!$D$20,IF(J817=20,'Equivalencia BH-BMPT'!$D$21,IF(J817=21,'Equivalencia BH-BMPT'!$D$22,IF(J817=22,'Equivalencia BH-BMPT'!$D$23,IF(J817=23,'Equivalencia BH-BMPT'!#REF!,IF(J817=24,'Equivalencia BH-BMPT'!$D$25,IF(J817=25,'Equivalencia BH-BMPT'!$D$26,IF(J817=26,'Equivalencia BH-BMPT'!$D$27,IF(J817=27,'Equivalencia BH-BMPT'!$D$28,IF(J817=28,'Equivalencia BH-BMPT'!$D$29,IF(J817=29,'Equivalencia BH-BMPT'!$D$30,IF(J817=30,'Equivalencia BH-BMPT'!$D$31,IF(J817=31,'Equivalencia BH-BMPT'!$D$32,IF(J817=32,'Equivalencia BH-BMPT'!$D$33,IF(J817=33,'Equivalencia BH-BMPT'!$D$34,IF(J817=34,'Equivalencia BH-BMPT'!$D$35,IF(J817=35,'Equivalencia BH-BMPT'!$D$36,IF(J817=36,'Equivalencia BH-BMPT'!$D$37,IF(J817=37,'Equivalencia BH-BMPT'!$D$38,IF(J817=38,'Equivalencia BH-BMPT'!#REF!,IF(J817=39,'Equivalencia BH-BMPT'!$D$40,IF(J817=40,'Equivalencia BH-BMPT'!$D$41,IF(J817=41,'Equivalencia BH-BMPT'!$D$42,IF(J817=42,'Equivalencia BH-BMPT'!$D$43,IF(J817=43,'Equivalencia BH-BMPT'!$D$44,IF(J817=44,'Equivalencia BH-BMPT'!$D$45,IF(J817=45,'Equivalencia BH-BMPT'!$D$46,"No ha seleccionado un número de programa")))))))))))))))))))))))))))))))))))))))))))))</f>
        <v>No ha seleccionado un número de programa</v>
      </c>
      <c r="L817" s="157"/>
      <c r="M817" s="149"/>
      <c r="N817" s="189"/>
      <c r="O817" s="190"/>
      <c r="P817" s="161"/>
      <c r="Q817" s="162"/>
      <c r="R817" s="162"/>
      <c r="S817" s="162"/>
      <c r="T817" s="162">
        <f t="shared" si="42"/>
        <v>0</v>
      </c>
      <c r="U817" s="162"/>
      <c r="V817" s="191"/>
      <c r="W817" s="191"/>
      <c r="X817" s="191"/>
      <c r="Y817" s="149"/>
      <c r="Z817" s="149"/>
      <c r="AA817" s="164"/>
      <c r="AB817" s="149"/>
      <c r="AC817" s="149"/>
      <c r="AD817" s="149"/>
      <c r="AE817" s="149"/>
      <c r="AF817" s="165" t="e">
        <f t="shared" si="43"/>
        <v>#DIV/0!</v>
      </c>
      <c r="AG817" s="166"/>
      <c r="AH817" s="166" t="b">
        <f t="shared" si="44"/>
        <v>1</v>
      </c>
    </row>
    <row r="818" spans="1:34" s="167" customFormat="1" ht="44.25" customHeight="1" thickBot="1" x14ac:dyDescent="0.3">
      <c r="A818" s="149"/>
      <c r="B818" s="149"/>
      <c r="C818" s="151"/>
      <c r="D818" s="149"/>
      <c r="E818" s="151" t="str">
        <f>IF(D818=1,'Tipo '!$B$2,IF(D818=2,'Tipo '!$B$3,IF(D818=3,'Tipo '!$B$4,IF(D818=4,'Tipo '!$B$5,IF(D818=5,'Tipo '!$B$6,IF(D818=6,'Tipo '!$B$7,IF(D818=7,'Tipo '!$B$8,IF(D818=8,'Tipo '!$B$9,IF(D818=9,'Tipo '!$B$10,IF(D818=10,'Tipo '!$B$11,IF(D818=11,'Tipo '!$B$12,IF(D818=12,'Tipo '!$B$13,IF(D818=13,'Tipo '!$B$14,IF(D818=14,'Tipo '!$B$15,IF(D818=15,'Tipo '!$B$16,IF(D818=16,'Tipo '!$B$17,IF(D818=17,'Tipo '!$B$18,IF(D818=18,'Tipo '!$B$19,IF(D818=19,'Tipo '!$B$20,IF(D818=20,'Tipo '!$B$21,"No ha seleccionado un tipo de contrato válido"))))))))))))))))))))</f>
        <v>No ha seleccionado un tipo de contrato válido</v>
      </c>
      <c r="F818" s="151"/>
      <c r="G818" s="151"/>
      <c r="H818" s="154"/>
      <c r="I818" s="154"/>
      <c r="J818" s="155"/>
      <c r="K818" s="156" t="str">
        <f>IF(J818=1,'Equivalencia BH-BMPT'!$D$2,IF(J818=2,'Equivalencia BH-BMPT'!$D$3,IF(J818=3,'Equivalencia BH-BMPT'!$D$4,IF(J818=4,'Equivalencia BH-BMPT'!$D$5,IF(J818=5,'Equivalencia BH-BMPT'!$D$6,IF(J818=6,'Equivalencia BH-BMPT'!$D$7,IF(J818=7,'Equivalencia BH-BMPT'!$D$8,IF(J818=8,'Equivalencia BH-BMPT'!$D$9,IF(J818=9,'Equivalencia BH-BMPT'!$D$10,IF(J818=10,'Equivalencia BH-BMPT'!$D$11,IF(J818=11,'Equivalencia BH-BMPT'!$D$12,IF(J818=12,'Equivalencia BH-BMPT'!$D$13,IF(J818=13,'Equivalencia BH-BMPT'!$D$14,IF(J818=14,'Equivalencia BH-BMPT'!$D$15,IF(J818=15,'Equivalencia BH-BMPT'!$D$16,IF(J818=16,'Equivalencia BH-BMPT'!$D$17,IF(J818=17,'Equivalencia BH-BMPT'!$D$18,IF(J818=18,'Equivalencia BH-BMPT'!$D$19,IF(J818=19,'Equivalencia BH-BMPT'!$D$20,IF(J818=20,'Equivalencia BH-BMPT'!$D$21,IF(J818=21,'Equivalencia BH-BMPT'!$D$22,IF(J818=22,'Equivalencia BH-BMPT'!$D$23,IF(J818=23,'Equivalencia BH-BMPT'!#REF!,IF(J818=24,'Equivalencia BH-BMPT'!$D$25,IF(J818=25,'Equivalencia BH-BMPT'!$D$26,IF(J818=26,'Equivalencia BH-BMPT'!$D$27,IF(J818=27,'Equivalencia BH-BMPT'!$D$28,IF(J818=28,'Equivalencia BH-BMPT'!$D$29,IF(J818=29,'Equivalencia BH-BMPT'!$D$30,IF(J818=30,'Equivalencia BH-BMPT'!$D$31,IF(J818=31,'Equivalencia BH-BMPT'!$D$32,IF(J818=32,'Equivalencia BH-BMPT'!$D$33,IF(J818=33,'Equivalencia BH-BMPT'!$D$34,IF(J818=34,'Equivalencia BH-BMPT'!$D$35,IF(J818=35,'Equivalencia BH-BMPT'!$D$36,IF(J818=36,'Equivalencia BH-BMPT'!$D$37,IF(J818=37,'Equivalencia BH-BMPT'!$D$38,IF(J818=38,'Equivalencia BH-BMPT'!#REF!,IF(J818=39,'Equivalencia BH-BMPT'!$D$40,IF(J818=40,'Equivalencia BH-BMPT'!$D$41,IF(J818=41,'Equivalencia BH-BMPT'!$D$42,IF(J818=42,'Equivalencia BH-BMPT'!$D$43,IF(J818=43,'Equivalencia BH-BMPT'!$D$44,IF(J818=44,'Equivalencia BH-BMPT'!$D$45,IF(J818=45,'Equivalencia BH-BMPT'!$D$46,"No ha seleccionado un número de programa")))))))))))))))))))))))))))))))))))))))))))))</f>
        <v>No ha seleccionado un número de programa</v>
      </c>
      <c r="L818" s="157"/>
      <c r="M818" s="149"/>
      <c r="N818" s="189"/>
      <c r="O818" s="190"/>
      <c r="P818" s="161"/>
      <c r="Q818" s="162"/>
      <c r="R818" s="162"/>
      <c r="S818" s="162"/>
      <c r="T818" s="162">
        <f t="shared" si="42"/>
        <v>0</v>
      </c>
      <c r="U818" s="162"/>
      <c r="V818" s="191"/>
      <c r="W818" s="191"/>
      <c r="X818" s="191"/>
      <c r="Y818" s="149"/>
      <c r="Z818" s="149"/>
      <c r="AA818" s="164"/>
      <c r="AB818" s="149"/>
      <c r="AC818" s="149"/>
      <c r="AD818" s="149"/>
      <c r="AE818" s="149"/>
      <c r="AF818" s="165" t="e">
        <f t="shared" si="43"/>
        <v>#DIV/0!</v>
      </c>
      <c r="AG818" s="166"/>
      <c r="AH818" s="166" t="b">
        <f t="shared" si="44"/>
        <v>1</v>
      </c>
    </row>
    <row r="819" spans="1:34" s="167" customFormat="1" ht="44.25" customHeight="1" thickBot="1" x14ac:dyDescent="0.3">
      <c r="A819" s="149"/>
      <c r="B819" s="149"/>
      <c r="C819" s="151"/>
      <c r="D819" s="149"/>
      <c r="E819" s="151" t="str">
        <f>IF(D819=1,'Tipo '!$B$2,IF(D819=2,'Tipo '!$B$3,IF(D819=3,'Tipo '!$B$4,IF(D819=4,'Tipo '!$B$5,IF(D819=5,'Tipo '!$B$6,IF(D819=6,'Tipo '!$B$7,IF(D819=7,'Tipo '!$B$8,IF(D819=8,'Tipo '!$B$9,IF(D819=9,'Tipo '!$B$10,IF(D819=10,'Tipo '!$B$11,IF(D819=11,'Tipo '!$B$12,IF(D819=12,'Tipo '!$B$13,IF(D819=13,'Tipo '!$B$14,IF(D819=14,'Tipo '!$B$15,IF(D819=15,'Tipo '!$B$16,IF(D819=16,'Tipo '!$B$17,IF(D819=17,'Tipo '!$B$18,IF(D819=18,'Tipo '!$B$19,IF(D819=19,'Tipo '!$B$20,IF(D819=20,'Tipo '!$B$21,"No ha seleccionado un tipo de contrato válido"))))))))))))))))))))</f>
        <v>No ha seleccionado un tipo de contrato válido</v>
      </c>
      <c r="F819" s="151"/>
      <c r="G819" s="151"/>
      <c r="H819" s="154"/>
      <c r="I819" s="154"/>
      <c r="J819" s="155"/>
      <c r="K819" s="156" t="str">
        <f>IF(J819=1,'Equivalencia BH-BMPT'!$D$2,IF(J819=2,'Equivalencia BH-BMPT'!$D$3,IF(J819=3,'Equivalencia BH-BMPT'!$D$4,IF(J819=4,'Equivalencia BH-BMPT'!$D$5,IF(J819=5,'Equivalencia BH-BMPT'!$D$6,IF(J819=6,'Equivalencia BH-BMPT'!$D$7,IF(J819=7,'Equivalencia BH-BMPT'!$D$8,IF(J819=8,'Equivalencia BH-BMPT'!$D$9,IF(J819=9,'Equivalencia BH-BMPT'!$D$10,IF(J819=10,'Equivalencia BH-BMPT'!$D$11,IF(J819=11,'Equivalencia BH-BMPT'!$D$12,IF(J819=12,'Equivalencia BH-BMPT'!$D$13,IF(J819=13,'Equivalencia BH-BMPT'!$D$14,IF(J819=14,'Equivalencia BH-BMPT'!$D$15,IF(J819=15,'Equivalencia BH-BMPT'!$D$16,IF(J819=16,'Equivalencia BH-BMPT'!$D$17,IF(J819=17,'Equivalencia BH-BMPT'!$D$18,IF(J819=18,'Equivalencia BH-BMPT'!$D$19,IF(J819=19,'Equivalencia BH-BMPT'!$D$20,IF(J819=20,'Equivalencia BH-BMPT'!$D$21,IF(J819=21,'Equivalencia BH-BMPT'!$D$22,IF(J819=22,'Equivalencia BH-BMPT'!$D$23,IF(J819=23,'Equivalencia BH-BMPT'!#REF!,IF(J819=24,'Equivalencia BH-BMPT'!$D$25,IF(J819=25,'Equivalencia BH-BMPT'!$D$26,IF(J819=26,'Equivalencia BH-BMPT'!$D$27,IF(J819=27,'Equivalencia BH-BMPT'!$D$28,IF(J819=28,'Equivalencia BH-BMPT'!$D$29,IF(J819=29,'Equivalencia BH-BMPT'!$D$30,IF(J819=30,'Equivalencia BH-BMPT'!$D$31,IF(J819=31,'Equivalencia BH-BMPT'!$D$32,IF(J819=32,'Equivalencia BH-BMPT'!$D$33,IF(J819=33,'Equivalencia BH-BMPT'!$D$34,IF(J819=34,'Equivalencia BH-BMPT'!$D$35,IF(J819=35,'Equivalencia BH-BMPT'!$D$36,IF(J819=36,'Equivalencia BH-BMPT'!$D$37,IF(J819=37,'Equivalencia BH-BMPT'!$D$38,IF(J819=38,'Equivalencia BH-BMPT'!#REF!,IF(J819=39,'Equivalencia BH-BMPT'!$D$40,IF(J819=40,'Equivalencia BH-BMPT'!$D$41,IF(J819=41,'Equivalencia BH-BMPT'!$D$42,IF(J819=42,'Equivalencia BH-BMPT'!$D$43,IF(J819=43,'Equivalencia BH-BMPT'!$D$44,IF(J819=44,'Equivalencia BH-BMPT'!$D$45,IF(J819=45,'Equivalencia BH-BMPT'!$D$46,"No ha seleccionado un número de programa")))))))))))))))))))))))))))))))))))))))))))))</f>
        <v>No ha seleccionado un número de programa</v>
      </c>
      <c r="L819" s="157"/>
      <c r="M819" s="149"/>
      <c r="N819" s="189"/>
      <c r="O819" s="190"/>
      <c r="P819" s="161"/>
      <c r="Q819" s="162"/>
      <c r="R819" s="162"/>
      <c r="S819" s="162"/>
      <c r="T819" s="162">
        <f t="shared" si="42"/>
        <v>0</v>
      </c>
      <c r="U819" s="162"/>
      <c r="V819" s="191"/>
      <c r="W819" s="191"/>
      <c r="X819" s="191"/>
      <c r="Y819" s="149"/>
      <c r="Z819" s="149"/>
      <c r="AA819" s="164"/>
      <c r="AB819" s="149"/>
      <c r="AC819" s="149"/>
      <c r="AD819" s="149"/>
      <c r="AE819" s="149"/>
      <c r="AF819" s="165" t="e">
        <f t="shared" si="43"/>
        <v>#DIV/0!</v>
      </c>
      <c r="AG819" s="166"/>
      <c r="AH819" s="166" t="b">
        <f t="shared" si="44"/>
        <v>1</v>
      </c>
    </row>
    <row r="820" spans="1:34" s="167" customFormat="1" ht="44.25" customHeight="1" thickBot="1" x14ac:dyDescent="0.3">
      <c r="A820" s="149"/>
      <c r="B820" s="149"/>
      <c r="C820" s="151"/>
      <c r="D820" s="149"/>
      <c r="E820" s="151" t="str">
        <f>IF(D820=1,'Tipo '!$B$2,IF(D820=2,'Tipo '!$B$3,IF(D820=3,'Tipo '!$B$4,IF(D820=4,'Tipo '!$B$5,IF(D820=5,'Tipo '!$B$6,IF(D820=6,'Tipo '!$B$7,IF(D820=7,'Tipo '!$B$8,IF(D820=8,'Tipo '!$B$9,IF(D820=9,'Tipo '!$B$10,IF(D820=10,'Tipo '!$B$11,IF(D820=11,'Tipo '!$B$12,IF(D820=12,'Tipo '!$B$13,IF(D820=13,'Tipo '!$B$14,IF(D820=14,'Tipo '!$B$15,IF(D820=15,'Tipo '!$B$16,IF(D820=16,'Tipo '!$B$17,IF(D820=17,'Tipo '!$B$18,IF(D820=18,'Tipo '!$B$19,IF(D820=19,'Tipo '!$B$20,IF(D820=20,'Tipo '!$B$21,"No ha seleccionado un tipo de contrato válido"))))))))))))))))))))</f>
        <v>No ha seleccionado un tipo de contrato válido</v>
      </c>
      <c r="F820" s="151"/>
      <c r="G820" s="151"/>
      <c r="H820" s="154"/>
      <c r="I820" s="154"/>
      <c r="J820" s="155"/>
      <c r="K820" s="156" t="str">
        <f>IF(J820=1,'Equivalencia BH-BMPT'!$D$2,IF(J820=2,'Equivalencia BH-BMPT'!$D$3,IF(J820=3,'Equivalencia BH-BMPT'!$D$4,IF(J820=4,'Equivalencia BH-BMPT'!$D$5,IF(J820=5,'Equivalencia BH-BMPT'!$D$6,IF(J820=6,'Equivalencia BH-BMPT'!$D$7,IF(J820=7,'Equivalencia BH-BMPT'!$D$8,IF(J820=8,'Equivalencia BH-BMPT'!$D$9,IF(J820=9,'Equivalencia BH-BMPT'!$D$10,IF(J820=10,'Equivalencia BH-BMPT'!$D$11,IF(J820=11,'Equivalencia BH-BMPT'!$D$12,IF(J820=12,'Equivalencia BH-BMPT'!$D$13,IF(J820=13,'Equivalencia BH-BMPT'!$D$14,IF(J820=14,'Equivalencia BH-BMPT'!$D$15,IF(J820=15,'Equivalencia BH-BMPT'!$D$16,IF(J820=16,'Equivalencia BH-BMPT'!$D$17,IF(J820=17,'Equivalencia BH-BMPT'!$D$18,IF(J820=18,'Equivalencia BH-BMPT'!$D$19,IF(J820=19,'Equivalencia BH-BMPT'!$D$20,IF(J820=20,'Equivalencia BH-BMPT'!$D$21,IF(J820=21,'Equivalencia BH-BMPT'!$D$22,IF(J820=22,'Equivalencia BH-BMPT'!$D$23,IF(J820=23,'Equivalencia BH-BMPT'!#REF!,IF(J820=24,'Equivalencia BH-BMPT'!$D$25,IF(J820=25,'Equivalencia BH-BMPT'!$D$26,IF(J820=26,'Equivalencia BH-BMPT'!$D$27,IF(J820=27,'Equivalencia BH-BMPT'!$D$28,IF(J820=28,'Equivalencia BH-BMPT'!$D$29,IF(J820=29,'Equivalencia BH-BMPT'!$D$30,IF(J820=30,'Equivalencia BH-BMPT'!$D$31,IF(J820=31,'Equivalencia BH-BMPT'!$D$32,IF(J820=32,'Equivalencia BH-BMPT'!$D$33,IF(J820=33,'Equivalencia BH-BMPT'!$D$34,IF(J820=34,'Equivalencia BH-BMPT'!$D$35,IF(J820=35,'Equivalencia BH-BMPT'!$D$36,IF(J820=36,'Equivalencia BH-BMPT'!$D$37,IF(J820=37,'Equivalencia BH-BMPT'!$D$38,IF(J820=38,'Equivalencia BH-BMPT'!#REF!,IF(J820=39,'Equivalencia BH-BMPT'!$D$40,IF(J820=40,'Equivalencia BH-BMPT'!$D$41,IF(J820=41,'Equivalencia BH-BMPT'!$D$42,IF(J820=42,'Equivalencia BH-BMPT'!$D$43,IF(J820=43,'Equivalencia BH-BMPT'!$D$44,IF(J820=44,'Equivalencia BH-BMPT'!$D$45,IF(J820=45,'Equivalencia BH-BMPT'!$D$46,"No ha seleccionado un número de programa")))))))))))))))))))))))))))))))))))))))))))))</f>
        <v>No ha seleccionado un número de programa</v>
      </c>
      <c r="L820" s="157"/>
      <c r="M820" s="149"/>
      <c r="N820" s="189"/>
      <c r="O820" s="190"/>
      <c r="P820" s="161"/>
      <c r="Q820" s="162"/>
      <c r="R820" s="162"/>
      <c r="S820" s="162"/>
      <c r="T820" s="162">
        <f t="shared" si="42"/>
        <v>0</v>
      </c>
      <c r="U820" s="162"/>
      <c r="V820" s="191"/>
      <c r="W820" s="191"/>
      <c r="X820" s="191"/>
      <c r="Y820" s="149"/>
      <c r="Z820" s="149"/>
      <c r="AA820" s="164"/>
      <c r="AB820" s="149"/>
      <c r="AC820" s="149"/>
      <c r="AD820" s="149"/>
      <c r="AE820" s="149"/>
      <c r="AF820" s="165" t="e">
        <f t="shared" si="43"/>
        <v>#DIV/0!</v>
      </c>
      <c r="AG820" s="166"/>
      <c r="AH820" s="166" t="b">
        <f t="shared" si="44"/>
        <v>1</v>
      </c>
    </row>
    <row r="821" spans="1:34" s="167" customFormat="1" ht="44.25" customHeight="1" thickBot="1" x14ac:dyDescent="0.3">
      <c r="A821" s="149"/>
      <c r="B821" s="149"/>
      <c r="C821" s="151"/>
      <c r="D821" s="149"/>
      <c r="E821" s="151" t="str">
        <f>IF(D821=1,'Tipo '!$B$2,IF(D821=2,'Tipo '!$B$3,IF(D821=3,'Tipo '!$B$4,IF(D821=4,'Tipo '!$B$5,IF(D821=5,'Tipo '!$B$6,IF(D821=6,'Tipo '!$B$7,IF(D821=7,'Tipo '!$B$8,IF(D821=8,'Tipo '!$B$9,IF(D821=9,'Tipo '!$B$10,IF(D821=10,'Tipo '!$B$11,IF(D821=11,'Tipo '!$B$12,IF(D821=12,'Tipo '!$B$13,IF(D821=13,'Tipo '!$B$14,IF(D821=14,'Tipo '!$B$15,IF(D821=15,'Tipo '!$B$16,IF(D821=16,'Tipo '!$B$17,IF(D821=17,'Tipo '!$B$18,IF(D821=18,'Tipo '!$B$19,IF(D821=19,'Tipo '!$B$20,IF(D821=20,'Tipo '!$B$21,"No ha seleccionado un tipo de contrato válido"))))))))))))))))))))</f>
        <v>No ha seleccionado un tipo de contrato válido</v>
      </c>
      <c r="F821" s="151"/>
      <c r="G821" s="151"/>
      <c r="H821" s="154"/>
      <c r="I821" s="154"/>
      <c r="J821" s="155"/>
      <c r="K821" s="156" t="str">
        <f>IF(J821=1,'Equivalencia BH-BMPT'!$D$2,IF(J821=2,'Equivalencia BH-BMPT'!$D$3,IF(J821=3,'Equivalencia BH-BMPT'!$D$4,IF(J821=4,'Equivalencia BH-BMPT'!$D$5,IF(J821=5,'Equivalencia BH-BMPT'!$D$6,IF(J821=6,'Equivalencia BH-BMPT'!$D$7,IF(J821=7,'Equivalencia BH-BMPT'!$D$8,IF(J821=8,'Equivalencia BH-BMPT'!$D$9,IF(J821=9,'Equivalencia BH-BMPT'!$D$10,IF(J821=10,'Equivalencia BH-BMPT'!$D$11,IF(J821=11,'Equivalencia BH-BMPT'!$D$12,IF(J821=12,'Equivalencia BH-BMPT'!$D$13,IF(J821=13,'Equivalencia BH-BMPT'!$D$14,IF(J821=14,'Equivalencia BH-BMPT'!$D$15,IF(J821=15,'Equivalencia BH-BMPT'!$D$16,IF(J821=16,'Equivalencia BH-BMPT'!$D$17,IF(J821=17,'Equivalencia BH-BMPT'!$D$18,IF(J821=18,'Equivalencia BH-BMPT'!$D$19,IF(J821=19,'Equivalencia BH-BMPT'!$D$20,IF(J821=20,'Equivalencia BH-BMPT'!$D$21,IF(J821=21,'Equivalencia BH-BMPT'!$D$22,IF(J821=22,'Equivalencia BH-BMPT'!$D$23,IF(J821=23,'Equivalencia BH-BMPT'!#REF!,IF(J821=24,'Equivalencia BH-BMPT'!$D$25,IF(J821=25,'Equivalencia BH-BMPT'!$D$26,IF(J821=26,'Equivalencia BH-BMPT'!$D$27,IF(J821=27,'Equivalencia BH-BMPT'!$D$28,IF(J821=28,'Equivalencia BH-BMPT'!$D$29,IF(J821=29,'Equivalencia BH-BMPT'!$D$30,IF(J821=30,'Equivalencia BH-BMPT'!$D$31,IF(J821=31,'Equivalencia BH-BMPT'!$D$32,IF(J821=32,'Equivalencia BH-BMPT'!$D$33,IF(J821=33,'Equivalencia BH-BMPT'!$D$34,IF(J821=34,'Equivalencia BH-BMPT'!$D$35,IF(J821=35,'Equivalencia BH-BMPT'!$D$36,IF(J821=36,'Equivalencia BH-BMPT'!$D$37,IF(J821=37,'Equivalencia BH-BMPT'!$D$38,IF(J821=38,'Equivalencia BH-BMPT'!#REF!,IF(J821=39,'Equivalencia BH-BMPT'!$D$40,IF(J821=40,'Equivalencia BH-BMPT'!$D$41,IF(J821=41,'Equivalencia BH-BMPT'!$D$42,IF(J821=42,'Equivalencia BH-BMPT'!$D$43,IF(J821=43,'Equivalencia BH-BMPT'!$D$44,IF(J821=44,'Equivalencia BH-BMPT'!$D$45,IF(J821=45,'Equivalencia BH-BMPT'!$D$46,"No ha seleccionado un número de programa")))))))))))))))))))))))))))))))))))))))))))))</f>
        <v>No ha seleccionado un número de programa</v>
      </c>
      <c r="L821" s="157"/>
      <c r="M821" s="149"/>
      <c r="N821" s="189"/>
      <c r="O821" s="190"/>
      <c r="P821" s="161"/>
      <c r="Q821" s="162"/>
      <c r="R821" s="162"/>
      <c r="S821" s="162"/>
      <c r="T821" s="162">
        <f t="shared" si="42"/>
        <v>0</v>
      </c>
      <c r="U821" s="162"/>
      <c r="V821" s="191"/>
      <c r="W821" s="191"/>
      <c r="X821" s="191"/>
      <c r="Y821" s="149"/>
      <c r="Z821" s="149"/>
      <c r="AA821" s="164"/>
      <c r="AB821" s="149"/>
      <c r="AC821" s="149"/>
      <c r="AD821" s="149"/>
      <c r="AE821" s="149"/>
      <c r="AF821" s="165" t="e">
        <f t="shared" si="43"/>
        <v>#DIV/0!</v>
      </c>
      <c r="AG821" s="166"/>
      <c r="AH821" s="166" t="b">
        <f t="shared" si="44"/>
        <v>1</v>
      </c>
    </row>
    <row r="822" spans="1:34" s="167" customFormat="1" ht="44.25" customHeight="1" thickBot="1" x14ac:dyDescent="0.3">
      <c r="A822" s="149"/>
      <c r="B822" s="149"/>
      <c r="C822" s="151"/>
      <c r="D822" s="149"/>
      <c r="E822" s="151" t="str">
        <f>IF(D822=1,'Tipo '!$B$2,IF(D822=2,'Tipo '!$B$3,IF(D822=3,'Tipo '!$B$4,IF(D822=4,'Tipo '!$B$5,IF(D822=5,'Tipo '!$B$6,IF(D822=6,'Tipo '!$B$7,IF(D822=7,'Tipo '!$B$8,IF(D822=8,'Tipo '!$B$9,IF(D822=9,'Tipo '!$B$10,IF(D822=10,'Tipo '!$B$11,IF(D822=11,'Tipo '!$B$12,IF(D822=12,'Tipo '!$B$13,IF(D822=13,'Tipo '!$B$14,IF(D822=14,'Tipo '!$B$15,IF(D822=15,'Tipo '!$B$16,IF(D822=16,'Tipo '!$B$17,IF(D822=17,'Tipo '!$B$18,IF(D822=18,'Tipo '!$B$19,IF(D822=19,'Tipo '!$B$20,IF(D822=20,'Tipo '!$B$21,"No ha seleccionado un tipo de contrato válido"))))))))))))))))))))</f>
        <v>No ha seleccionado un tipo de contrato válido</v>
      </c>
      <c r="F822" s="151"/>
      <c r="G822" s="151"/>
      <c r="H822" s="154"/>
      <c r="I822" s="154"/>
      <c r="J822" s="155"/>
      <c r="K822" s="156" t="str">
        <f>IF(J822=1,'Equivalencia BH-BMPT'!$D$2,IF(J822=2,'Equivalencia BH-BMPT'!$D$3,IF(J822=3,'Equivalencia BH-BMPT'!$D$4,IF(J822=4,'Equivalencia BH-BMPT'!$D$5,IF(J822=5,'Equivalencia BH-BMPT'!$D$6,IF(J822=6,'Equivalencia BH-BMPT'!$D$7,IF(J822=7,'Equivalencia BH-BMPT'!$D$8,IF(J822=8,'Equivalencia BH-BMPT'!$D$9,IF(J822=9,'Equivalencia BH-BMPT'!$D$10,IF(J822=10,'Equivalencia BH-BMPT'!$D$11,IF(J822=11,'Equivalencia BH-BMPT'!$D$12,IF(J822=12,'Equivalencia BH-BMPT'!$D$13,IF(J822=13,'Equivalencia BH-BMPT'!$D$14,IF(J822=14,'Equivalencia BH-BMPT'!$D$15,IF(J822=15,'Equivalencia BH-BMPT'!$D$16,IF(J822=16,'Equivalencia BH-BMPT'!$D$17,IF(J822=17,'Equivalencia BH-BMPT'!$D$18,IF(J822=18,'Equivalencia BH-BMPT'!$D$19,IF(J822=19,'Equivalencia BH-BMPT'!$D$20,IF(J822=20,'Equivalencia BH-BMPT'!$D$21,IF(J822=21,'Equivalencia BH-BMPT'!$D$22,IF(J822=22,'Equivalencia BH-BMPT'!$D$23,IF(J822=23,'Equivalencia BH-BMPT'!#REF!,IF(J822=24,'Equivalencia BH-BMPT'!$D$25,IF(J822=25,'Equivalencia BH-BMPT'!$D$26,IF(J822=26,'Equivalencia BH-BMPT'!$D$27,IF(J822=27,'Equivalencia BH-BMPT'!$D$28,IF(J822=28,'Equivalencia BH-BMPT'!$D$29,IF(J822=29,'Equivalencia BH-BMPT'!$D$30,IF(J822=30,'Equivalencia BH-BMPT'!$D$31,IF(J822=31,'Equivalencia BH-BMPT'!$D$32,IF(J822=32,'Equivalencia BH-BMPT'!$D$33,IF(J822=33,'Equivalencia BH-BMPT'!$D$34,IF(J822=34,'Equivalencia BH-BMPT'!$D$35,IF(J822=35,'Equivalencia BH-BMPT'!$D$36,IF(J822=36,'Equivalencia BH-BMPT'!$D$37,IF(J822=37,'Equivalencia BH-BMPT'!$D$38,IF(J822=38,'Equivalencia BH-BMPT'!#REF!,IF(J822=39,'Equivalencia BH-BMPT'!$D$40,IF(J822=40,'Equivalencia BH-BMPT'!$D$41,IF(J822=41,'Equivalencia BH-BMPT'!$D$42,IF(J822=42,'Equivalencia BH-BMPT'!$D$43,IF(J822=43,'Equivalencia BH-BMPT'!$D$44,IF(J822=44,'Equivalencia BH-BMPT'!$D$45,IF(J822=45,'Equivalencia BH-BMPT'!$D$46,"No ha seleccionado un número de programa")))))))))))))))))))))))))))))))))))))))))))))</f>
        <v>No ha seleccionado un número de programa</v>
      </c>
      <c r="L822" s="157"/>
      <c r="M822" s="149"/>
      <c r="N822" s="189"/>
      <c r="O822" s="190"/>
      <c r="P822" s="161"/>
      <c r="Q822" s="162"/>
      <c r="R822" s="162"/>
      <c r="S822" s="162"/>
      <c r="T822" s="162">
        <f t="shared" si="42"/>
        <v>0</v>
      </c>
      <c r="U822" s="162"/>
      <c r="V822" s="191"/>
      <c r="W822" s="191"/>
      <c r="X822" s="191"/>
      <c r="Y822" s="149"/>
      <c r="Z822" s="149"/>
      <c r="AA822" s="164"/>
      <c r="AB822" s="149"/>
      <c r="AC822" s="149"/>
      <c r="AD822" s="149"/>
      <c r="AE822" s="149"/>
      <c r="AF822" s="165" t="e">
        <f t="shared" si="43"/>
        <v>#DIV/0!</v>
      </c>
      <c r="AG822" s="166"/>
      <c r="AH822" s="166" t="b">
        <f t="shared" si="44"/>
        <v>1</v>
      </c>
    </row>
    <row r="823" spans="1:34" s="167" customFormat="1" ht="44.25" customHeight="1" thickBot="1" x14ac:dyDescent="0.3">
      <c r="A823" s="149"/>
      <c r="B823" s="149"/>
      <c r="C823" s="151"/>
      <c r="D823" s="149"/>
      <c r="E823" s="151" t="str">
        <f>IF(D823=1,'Tipo '!$B$2,IF(D823=2,'Tipo '!$B$3,IF(D823=3,'Tipo '!$B$4,IF(D823=4,'Tipo '!$B$5,IF(D823=5,'Tipo '!$B$6,IF(D823=6,'Tipo '!$B$7,IF(D823=7,'Tipo '!$B$8,IF(D823=8,'Tipo '!$B$9,IF(D823=9,'Tipo '!$B$10,IF(D823=10,'Tipo '!$B$11,IF(D823=11,'Tipo '!$B$12,IF(D823=12,'Tipo '!$B$13,IF(D823=13,'Tipo '!$B$14,IF(D823=14,'Tipo '!$B$15,IF(D823=15,'Tipo '!$B$16,IF(D823=16,'Tipo '!$B$17,IF(D823=17,'Tipo '!$B$18,IF(D823=18,'Tipo '!$B$19,IF(D823=19,'Tipo '!$B$20,IF(D823=20,'Tipo '!$B$21,"No ha seleccionado un tipo de contrato válido"))))))))))))))))))))</f>
        <v>No ha seleccionado un tipo de contrato válido</v>
      </c>
      <c r="F823" s="151"/>
      <c r="G823" s="151"/>
      <c r="H823" s="154"/>
      <c r="I823" s="154"/>
      <c r="J823" s="155"/>
      <c r="K823" s="156" t="str">
        <f>IF(J823=1,'Equivalencia BH-BMPT'!$D$2,IF(J823=2,'Equivalencia BH-BMPT'!$D$3,IF(J823=3,'Equivalencia BH-BMPT'!$D$4,IF(J823=4,'Equivalencia BH-BMPT'!$D$5,IF(J823=5,'Equivalencia BH-BMPT'!$D$6,IF(J823=6,'Equivalencia BH-BMPT'!$D$7,IF(J823=7,'Equivalencia BH-BMPT'!$D$8,IF(J823=8,'Equivalencia BH-BMPT'!$D$9,IF(J823=9,'Equivalencia BH-BMPT'!$D$10,IF(J823=10,'Equivalencia BH-BMPT'!$D$11,IF(J823=11,'Equivalencia BH-BMPT'!$D$12,IF(J823=12,'Equivalencia BH-BMPT'!$D$13,IF(J823=13,'Equivalencia BH-BMPT'!$D$14,IF(J823=14,'Equivalencia BH-BMPT'!$D$15,IF(J823=15,'Equivalencia BH-BMPT'!$D$16,IF(J823=16,'Equivalencia BH-BMPT'!$D$17,IF(J823=17,'Equivalencia BH-BMPT'!$D$18,IF(J823=18,'Equivalencia BH-BMPT'!$D$19,IF(J823=19,'Equivalencia BH-BMPT'!$D$20,IF(J823=20,'Equivalencia BH-BMPT'!$D$21,IF(J823=21,'Equivalencia BH-BMPT'!$D$22,IF(J823=22,'Equivalencia BH-BMPT'!$D$23,IF(J823=23,'Equivalencia BH-BMPT'!#REF!,IF(J823=24,'Equivalencia BH-BMPT'!$D$25,IF(J823=25,'Equivalencia BH-BMPT'!$D$26,IF(J823=26,'Equivalencia BH-BMPT'!$D$27,IF(J823=27,'Equivalencia BH-BMPT'!$D$28,IF(J823=28,'Equivalencia BH-BMPT'!$D$29,IF(J823=29,'Equivalencia BH-BMPT'!$D$30,IF(J823=30,'Equivalencia BH-BMPT'!$D$31,IF(J823=31,'Equivalencia BH-BMPT'!$D$32,IF(J823=32,'Equivalencia BH-BMPT'!$D$33,IF(J823=33,'Equivalencia BH-BMPT'!$D$34,IF(J823=34,'Equivalencia BH-BMPT'!$D$35,IF(J823=35,'Equivalencia BH-BMPT'!$D$36,IF(J823=36,'Equivalencia BH-BMPT'!$D$37,IF(J823=37,'Equivalencia BH-BMPT'!$D$38,IF(J823=38,'Equivalencia BH-BMPT'!#REF!,IF(J823=39,'Equivalencia BH-BMPT'!$D$40,IF(J823=40,'Equivalencia BH-BMPT'!$D$41,IF(J823=41,'Equivalencia BH-BMPT'!$D$42,IF(J823=42,'Equivalencia BH-BMPT'!$D$43,IF(J823=43,'Equivalencia BH-BMPT'!$D$44,IF(J823=44,'Equivalencia BH-BMPT'!$D$45,IF(J823=45,'Equivalencia BH-BMPT'!$D$46,"No ha seleccionado un número de programa")))))))))))))))))))))))))))))))))))))))))))))</f>
        <v>No ha seleccionado un número de programa</v>
      </c>
      <c r="L823" s="157"/>
      <c r="M823" s="149"/>
      <c r="N823" s="189"/>
      <c r="O823" s="190"/>
      <c r="P823" s="161"/>
      <c r="Q823" s="162"/>
      <c r="R823" s="162"/>
      <c r="S823" s="162"/>
      <c r="T823" s="162">
        <f t="shared" si="42"/>
        <v>0</v>
      </c>
      <c r="U823" s="162"/>
      <c r="V823" s="191"/>
      <c r="W823" s="191"/>
      <c r="X823" s="191"/>
      <c r="Y823" s="149"/>
      <c r="Z823" s="149"/>
      <c r="AA823" s="164"/>
      <c r="AB823" s="149"/>
      <c r="AC823" s="149"/>
      <c r="AD823" s="149"/>
      <c r="AE823" s="149"/>
      <c r="AF823" s="165" t="e">
        <f t="shared" si="43"/>
        <v>#DIV/0!</v>
      </c>
      <c r="AG823" s="166"/>
      <c r="AH823" s="166" t="b">
        <f t="shared" si="44"/>
        <v>1</v>
      </c>
    </row>
    <row r="824" spans="1:34" s="167" customFormat="1" ht="44.25" customHeight="1" thickBot="1" x14ac:dyDescent="0.3">
      <c r="A824" s="149"/>
      <c r="B824" s="149"/>
      <c r="C824" s="151"/>
      <c r="D824" s="149"/>
      <c r="E824" s="151" t="str">
        <f>IF(D824=1,'Tipo '!$B$2,IF(D824=2,'Tipo '!$B$3,IF(D824=3,'Tipo '!$B$4,IF(D824=4,'Tipo '!$B$5,IF(D824=5,'Tipo '!$B$6,IF(D824=6,'Tipo '!$B$7,IF(D824=7,'Tipo '!$B$8,IF(D824=8,'Tipo '!$B$9,IF(D824=9,'Tipo '!$B$10,IF(D824=10,'Tipo '!$B$11,IF(D824=11,'Tipo '!$B$12,IF(D824=12,'Tipo '!$B$13,IF(D824=13,'Tipo '!$B$14,IF(D824=14,'Tipo '!$B$15,IF(D824=15,'Tipo '!$B$16,IF(D824=16,'Tipo '!$B$17,IF(D824=17,'Tipo '!$B$18,IF(D824=18,'Tipo '!$B$19,IF(D824=19,'Tipo '!$B$20,IF(D824=20,'Tipo '!$B$21,"No ha seleccionado un tipo de contrato válido"))))))))))))))))))))</f>
        <v>No ha seleccionado un tipo de contrato válido</v>
      </c>
      <c r="F824" s="151"/>
      <c r="G824" s="151"/>
      <c r="H824" s="154"/>
      <c r="I824" s="154"/>
      <c r="J824" s="155"/>
      <c r="K824" s="156" t="str">
        <f>IF(J824=1,'Equivalencia BH-BMPT'!$D$2,IF(J824=2,'Equivalencia BH-BMPT'!$D$3,IF(J824=3,'Equivalencia BH-BMPT'!$D$4,IF(J824=4,'Equivalencia BH-BMPT'!$D$5,IF(J824=5,'Equivalencia BH-BMPT'!$D$6,IF(J824=6,'Equivalencia BH-BMPT'!$D$7,IF(J824=7,'Equivalencia BH-BMPT'!$D$8,IF(J824=8,'Equivalencia BH-BMPT'!$D$9,IF(J824=9,'Equivalencia BH-BMPT'!$D$10,IF(J824=10,'Equivalencia BH-BMPT'!$D$11,IF(J824=11,'Equivalencia BH-BMPT'!$D$12,IF(J824=12,'Equivalencia BH-BMPT'!$D$13,IF(J824=13,'Equivalencia BH-BMPT'!$D$14,IF(J824=14,'Equivalencia BH-BMPT'!$D$15,IF(J824=15,'Equivalencia BH-BMPT'!$D$16,IF(J824=16,'Equivalencia BH-BMPT'!$D$17,IF(J824=17,'Equivalencia BH-BMPT'!$D$18,IF(J824=18,'Equivalencia BH-BMPT'!$D$19,IF(J824=19,'Equivalencia BH-BMPT'!$D$20,IF(J824=20,'Equivalencia BH-BMPT'!$D$21,IF(J824=21,'Equivalencia BH-BMPT'!$D$22,IF(J824=22,'Equivalencia BH-BMPT'!$D$23,IF(J824=23,'Equivalencia BH-BMPT'!#REF!,IF(J824=24,'Equivalencia BH-BMPT'!$D$25,IF(J824=25,'Equivalencia BH-BMPT'!$D$26,IF(J824=26,'Equivalencia BH-BMPT'!$D$27,IF(J824=27,'Equivalencia BH-BMPT'!$D$28,IF(J824=28,'Equivalencia BH-BMPT'!$D$29,IF(J824=29,'Equivalencia BH-BMPT'!$D$30,IF(J824=30,'Equivalencia BH-BMPT'!$D$31,IF(J824=31,'Equivalencia BH-BMPT'!$D$32,IF(J824=32,'Equivalencia BH-BMPT'!$D$33,IF(J824=33,'Equivalencia BH-BMPT'!$D$34,IF(J824=34,'Equivalencia BH-BMPT'!$D$35,IF(J824=35,'Equivalencia BH-BMPT'!$D$36,IF(J824=36,'Equivalencia BH-BMPT'!$D$37,IF(J824=37,'Equivalencia BH-BMPT'!$D$38,IF(J824=38,'Equivalencia BH-BMPT'!#REF!,IF(J824=39,'Equivalencia BH-BMPT'!$D$40,IF(J824=40,'Equivalencia BH-BMPT'!$D$41,IF(J824=41,'Equivalencia BH-BMPT'!$D$42,IF(J824=42,'Equivalencia BH-BMPT'!$D$43,IF(J824=43,'Equivalencia BH-BMPT'!$D$44,IF(J824=44,'Equivalencia BH-BMPT'!$D$45,IF(J824=45,'Equivalencia BH-BMPT'!$D$46,"No ha seleccionado un número de programa")))))))))))))))))))))))))))))))))))))))))))))</f>
        <v>No ha seleccionado un número de programa</v>
      </c>
      <c r="L824" s="157"/>
      <c r="M824" s="149"/>
      <c r="N824" s="189"/>
      <c r="O824" s="190"/>
      <c r="P824" s="161"/>
      <c r="Q824" s="162"/>
      <c r="R824" s="162"/>
      <c r="S824" s="162"/>
      <c r="T824" s="162">
        <f t="shared" si="42"/>
        <v>0</v>
      </c>
      <c r="U824" s="162"/>
      <c r="V824" s="191"/>
      <c r="W824" s="191"/>
      <c r="X824" s="191"/>
      <c r="Y824" s="149"/>
      <c r="Z824" s="149"/>
      <c r="AA824" s="164"/>
      <c r="AB824" s="149"/>
      <c r="AC824" s="149"/>
      <c r="AD824" s="149"/>
      <c r="AE824" s="149"/>
      <c r="AF824" s="165" t="e">
        <f t="shared" si="43"/>
        <v>#DIV/0!</v>
      </c>
      <c r="AG824" s="166"/>
      <c r="AH824" s="166" t="b">
        <f t="shared" si="44"/>
        <v>1</v>
      </c>
    </row>
    <row r="825" spans="1:34" s="167" customFormat="1" ht="44.25" customHeight="1" thickBot="1" x14ac:dyDescent="0.3">
      <c r="A825" s="149"/>
      <c r="B825" s="149"/>
      <c r="C825" s="151"/>
      <c r="D825" s="149"/>
      <c r="E825" s="151" t="str">
        <f>IF(D825=1,'Tipo '!$B$2,IF(D825=2,'Tipo '!$B$3,IF(D825=3,'Tipo '!$B$4,IF(D825=4,'Tipo '!$B$5,IF(D825=5,'Tipo '!$B$6,IF(D825=6,'Tipo '!$B$7,IF(D825=7,'Tipo '!$B$8,IF(D825=8,'Tipo '!$B$9,IF(D825=9,'Tipo '!$B$10,IF(D825=10,'Tipo '!$B$11,IF(D825=11,'Tipo '!$B$12,IF(D825=12,'Tipo '!$B$13,IF(D825=13,'Tipo '!$B$14,IF(D825=14,'Tipo '!$B$15,IF(D825=15,'Tipo '!$B$16,IF(D825=16,'Tipo '!$B$17,IF(D825=17,'Tipo '!$B$18,IF(D825=18,'Tipo '!$B$19,IF(D825=19,'Tipo '!$B$20,IF(D825=20,'Tipo '!$B$21,"No ha seleccionado un tipo de contrato válido"))))))))))))))))))))</f>
        <v>No ha seleccionado un tipo de contrato válido</v>
      </c>
      <c r="F825" s="151"/>
      <c r="G825" s="151"/>
      <c r="H825" s="154"/>
      <c r="I825" s="154"/>
      <c r="J825" s="155"/>
      <c r="K825" s="156" t="str">
        <f>IF(J825=1,'Equivalencia BH-BMPT'!$D$2,IF(J825=2,'Equivalencia BH-BMPT'!$D$3,IF(J825=3,'Equivalencia BH-BMPT'!$D$4,IF(J825=4,'Equivalencia BH-BMPT'!$D$5,IF(J825=5,'Equivalencia BH-BMPT'!$D$6,IF(J825=6,'Equivalencia BH-BMPT'!$D$7,IF(J825=7,'Equivalencia BH-BMPT'!$D$8,IF(J825=8,'Equivalencia BH-BMPT'!$D$9,IF(J825=9,'Equivalencia BH-BMPT'!$D$10,IF(J825=10,'Equivalencia BH-BMPT'!$D$11,IF(J825=11,'Equivalencia BH-BMPT'!$D$12,IF(J825=12,'Equivalencia BH-BMPT'!$D$13,IF(J825=13,'Equivalencia BH-BMPT'!$D$14,IF(J825=14,'Equivalencia BH-BMPT'!$D$15,IF(J825=15,'Equivalencia BH-BMPT'!$D$16,IF(J825=16,'Equivalencia BH-BMPT'!$D$17,IF(J825=17,'Equivalencia BH-BMPT'!$D$18,IF(J825=18,'Equivalencia BH-BMPT'!$D$19,IF(J825=19,'Equivalencia BH-BMPT'!$D$20,IF(J825=20,'Equivalencia BH-BMPT'!$D$21,IF(J825=21,'Equivalencia BH-BMPT'!$D$22,IF(J825=22,'Equivalencia BH-BMPT'!$D$23,IF(J825=23,'Equivalencia BH-BMPT'!#REF!,IF(J825=24,'Equivalencia BH-BMPT'!$D$25,IF(J825=25,'Equivalencia BH-BMPT'!$D$26,IF(J825=26,'Equivalencia BH-BMPT'!$D$27,IF(J825=27,'Equivalencia BH-BMPT'!$D$28,IF(J825=28,'Equivalencia BH-BMPT'!$D$29,IF(J825=29,'Equivalencia BH-BMPT'!$D$30,IF(J825=30,'Equivalencia BH-BMPT'!$D$31,IF(J825=31,'Equivalencia BH-BMPT'!$D$32,IF(J825=32,'Equivalencia BH-BMPT'!$D$33,IF(J825=33,'Equivalencia BH-BMPT'!$D$34,IF(J825=34,'Equivalencia BH-BMPT'!$D$35,IF(J825=35,'Equivalencia BH-BMPT'!$D$36,IF(J825=36,'Equivalencia BH-BMPT'!$D$37,IF(J825=37,'Equivalencia BH-BMPT'!$D$38,IF(J825=38,'Equivalencia BH-BMPT'!#REF!,IF(J825=39,'Equivalencia BH-BMPT'!$D$40,IF(J825=40,'Equivalencia BH-BMPT'!$D$41,IF(J825=41,'Equivalencia BH-BMPT'!$D$42,IF(J825=42,'Equivalencia BH-BMPT'!$D$43,IF(J825=43,'Equivalencia BH-BMPT'!$D$44,IF(J825=44,'Equivalencia BH-BMPT'!$D$45,IF(J825=45,'Equivalencia BH-BMPT'!$D$46,"No ha seleccionado un número de programa")))))))))))))))))))))))))))))))))))))))))))))</f>
        <v>No ha seleccionado un número de programa</v>
      </c>
      <c r="L825" s="157"/>
      <c r="M825" s="149"/>
      <c r="N825" s="189"/>
      <c r="O825" s="190"/>
      <c r="P825" s="161"/>
      <c r="Q825" s="162"/>
      <c r="R825" s="162"/>
      <c r="S825" s="162"/>
      <c r="T825" s="162">
        <f t="shared" si="42"/>
        <v>0</v>
      </c>
      <c r="U825" s="162"/>
      <c r="V825" s="191"/>
      <c r="W825" s="191"/>
      <c r="X825" s="191"/>
      <c r="Y825" s="149"/>
      <c r="Z825" s="149"/>
      <c r="AA825" s="164"/>
      <c r="AB825" s="149"/>
      <c r="AC825" s="149"/>
      <c r="AD825" s="149"/>
      <c r="AE825" s="149"/>
      <c r="AF825" s="165" t="e">
        <f t="shared" si="43"/>
        <v>#DIV/0!</v>
      </c>
      <c r="AG825" s="166"/>
      <c r="AH825" s="166" t="b">
        <f t="shared" si="44"/>
        <v>1</v>
      </c>
    </row>
    <row r="826" spans="1:34" s="167" customFormat="1" ht="44.25" customHeight="1" thickBot="1" x14ac:dyDescent="0.3">
      <c r="A826" s="149"/>
      <c r="B826" s="149"/>
      <c r="C826" s="151"/>
      <c r="D826" s="149"/>
      <c r="E826" s="151" t="str">
        <f>IF(D826=1,'Tipo '!$B$2,IF(D826=2,'Tipo '!$B$3,IF(D826=3,'Tipo '!$B$4,IF(D826=4,'Tipo '!$B$5,IF(D826=5,'Tipo '!$B$6,IF(D826=6,'Tipo '!$B$7,IF(D826=7,'Tipo '!$B$8,IF(D826=8,'Tipo '!$B$9,IF(D826=9,'Tipo '!$B$10,IF(D826=10,'Tipo '!$B$11,IF(D826=11,'Tipo '!$B$12,IF(D826=12,'Tipo '!$B$13,IF(D826=13,'Tipo '!$B$14,IF(D826=14,'Tipo '!$B$15,IF(D826=15,'Tipo '!$B$16,IF(D826=16,'Tipo '!$B$17,IF(D826=17,'Tipo '!$B$18,IF(D826=18,'Tipo '!$B$19,IF(D826=19,'Tipo '!$B$20,IF(D826=20,'Tipo '!$B$21,"No ha seleccionado un tipo de contrato válido"))))))))))))))))))))</f>
        <v>No ha seleccionado un tipo de contrato válido</v>
      </c>
      <c r="F826" s="151"/>
      <c r="G826" s="151"/>
      <c r="H826" s="154"/>
      <c r="I826" s="154"/>
      <c r="J826" s="155"/>
      <c r="K826" s="156" t="str">
        <f>IF(J826=1,'Equivalencia BH-BMPT'!$D$2,IF(J826=2,'Equivalencia BH-BMPT'!$D$3,IF(J826=3,'Equivalencia BH-BMPT'!$D$4,IF(J826=4,'Equivalencia BH-BMPT'!$D$5,IF(J826=5,'Equivalencia BH-BMPT'!$D$6,IF(J826=6,'Equivalencia BH-BMPT'!$D$7,IF(J826=7,'Equivalencia BH-BMPT'!$D$8,IF(J826=8,'Equivalencia BH-BMPT'!$D$9,IF(J826=9,'Equivalencia BH-BMPT'!$D$10,IF(J826=10,'Equivalencia BH-BMPT'!$D$11,IF(J826=11,'Equivalencia BH-BMPT'!$D$12,IF(J826=12,'Equivalencia BH-BMPT'!$D$13,IF(J826=13,'Equivalencia BH-BMPT'!$D$14,IF(J826=14,'Equivalencia BH-BMPT'!$D$15,IF(J826=15,'Equivalencia BH-BMPT'!$D$16,IF(J826=16,'Equivalencia BH-BMPT'!$D$17,IF(J826=17,'Equivalencia BH-BMPT'!$D$18,IF(J826=18,'Equivalencia BH-BMPT'!$D$19,IF(J826=19,'Equivalencia BH-BMPT'!$D$20,IF(J826=20,'Equivalencia BH-BMPT'!$D$21,IF(J826=21,'Equivalencia BH-BMPT'!$D$22,IF(J826=22,'Equivalencia BH-BMPT'!$D$23,IF(J826=23,'Equivalencia BH-BMPT'!#REF!,IF(J826=24,'Equivalencia BH-BMPT'!$D$25,IF(J826=25,'Equivalencia BH-BMPT'!$D$26,IF(J826=26,'Equivalencia BH-BMPT'!$D$27,IF(J826=27,'Equivalencia BH-BMPT'!$D$28,IF(J826=28,'Equivalencia BH-BMPT'!$D$29,IF(J826=29,'Equivalencia BH-BMPT'!$D$30,IF(J826=30,'Equivalencia BH-BMPT'!$D$31,IF(J826=31,'Equivalencia BH-BMPT'!$D$32,IF(J826=32,'Equivalencia BH-BMPT'!$D$33,IF(J826=33,'Equivalencia BH-BMPT'!$D$34,IF(J826=34,'Equivalencia BH-BMPT'!$D$35,IF(J826=35,'Equivalencia BH-BMPT'!$D$36,IF(J826=36,'Equivalencia BH-BMPT'!$D$37,IF(J826=37,'Equivalencia BH-BMPT'!$D$38,IF(J826=38,'Equivalencia BH-BMPT'!#REF!,IF(J826=39,'Equivalencia BH-BMPT'!$D$40,IF(J826=40,'Equivalencia BH-BMPT'!$D$41,IF(J826=41,'Equivalencia BH-BMPT'!$D$42,IF(J826=42,'Equivalencia BH-BMPT'!$D$43,IF(J826=43,'Equivalencia BH-BMPT'!$D$44,IF(J826=44,'Equivalencia BH-BMPT'!$D$45,IF(J826=45,'Equivalencia BH-BMPT'!$D$46,"No ha seleccionado un número de programa")))))))))))))))))))))))))))))))))))))))))))))</f>
        <v>No ha seleccionado un número de programa</v>
      </c>
      <c r="L826" s="157"/>
      <c r="M826" s="149"/>
      <c r="N826" s="189"/>
      <c r="O826" s="190"/>
      <c r="P826" s="161"/>
      <c r="Q826" s="162"/>
      <c r="R826" s="162"/>
      <c r="S826" s="162"/>
      <c r="T826" s="162">
        <f t="shared" si="42"/>
        <v>0</v>
      </c>
      <c r="U826" s="162"/>
      <c r="V826" s="191"/>
      <c r="W826" s="191"/>
      <c r="X826" s="191"/>
      <c r="Y826" s="149"/>
      <c r="Z826" s="149"/>
      <c r="AA826" s="164"/>
      <c r="AB826" s="149"/>
      <c r="AC826" s="149"/>
      <c r="AD826" s="149"/>
      <c r="AE826" s="149"/>
      <c r="AF826" s="165" t="e">
        <f t="shared" si="43"/>
        <v>#DIV/0!</v>
      </c>
      <c r="AG826" s="166"/>
      <c r="AH826" s="166" t="b">
        <f t="shared" si="44"/>
        <v>1</v>
      </c>
    </row>
    <row r="827" spans="1:34" s="167" customFormat="1" ht="44.25" customHeight="1" thickBot="1" x14ac:dyDescent="0.3">
      <c r="A827" s="149"/>
      <c r="B827" s="149"/>
      <c r="C827" s="151"/>
      <c r="D827" s="149"/>
      <c r="E827" s="151" t="str">
        <f>IF(D827=1,'Tipo '!$B$2,IF(D827=2,'Tipo '!$B$3,IF(D827=3,'Tipo '!$B$4,IF(D827=4,'Tipo '!$B$5,IF(D827=5,'Tipo '!$B$6,IF(D827=6,'Tipo '!$B$7,IF(D827=7,'Tipo '!$B$8,IF(D827=8,'Tipo '!$B$9,IF(D827=9,'Tipo '!$B$10,IF(D827=10,'Tipo '!$B$11,IF(D827=11,'Tipo '!$B$12,IF(D827=12,'Tipo '!$B$13,IF(D827=13,'Tipo '!$B$14,IF(D827=14,'Tipo '!$B$15,IF(D827=15,'Tipo '!$B$16,IF(D827=16,'Tipo '!$B$17,IF(D827=17,'Tipo '!$B$18,IF(D827=18,'Tipo '!$B$19,IF(D827=19,'Tipo '!$B$20,IF(D827=20,'Tipo '!$B$21,"No ha seleccionado un tipo de contrato válido"))))))))))))))))))))</f>
        <v>No ha seleccionado un tipo de contrato válido</v>
      </c>
      <c r="F827" s="151"/>
      <c r="G827" s="151"/>
      <c r="H827" s="154"/>
      <c r="I827" s="154"/>
      <c r="J827" s="155"/>
      <c r="K827" s="156" t="str">
        <f>IF(J827=1,'Equivalencia BH-BMPT'!$D$2,IF(J827=2,'Equivalencia BH-BMPT'!$D$3,IF(J827=3,'Equivalencia BH-BMPT'!$D$4,IF(J827=4,'Equivalencia BH-BMPT'!$D$5,IF(J827=5,'Equivalencia BH-BMPT'!$D$6,IF(J827=6,'Equivalencia BH-BMPT'!$D$7,IF(J827=7,'Equivalencia BH-BMPT'!$D$8,IF(J827=8,'Equivalencia BH-BMPT'!$D$9,IF(J827=9,'Equivalencia BH-BMPT'!$D$10,IF(J827=10,'Equivalencia BH-BMPT'!$D$11,IF(J827=11,'Equivalencia BH-BMPT'!$D$12,IF(J827=12,'Equivalencia BH-BMPT'!$D$13,IF(J827=13,'Equivalencia BH-BMPT'!$D$14,IF(J827=14,'Equivalencia BH-BMPT'!$D$15,IF(J827=15,'Equivalencia BH-BMPT'!$D$16,IF(J827=16,'Equivalencia BH-BMPT'!$D$17,IF(J827=17,'Equivalencia BH-BMPT'!$D$18,IF(J827=18,'Equivalencia BH-BMPT'!$D$19,IF(J827=19,'Equivalencia BH-BMPT'!$D$20,IF(J827=20,'Equivalencia BH-BMPT'!$D$21,IF(J827=21,'Equivalencia BH-BMPT'!$D$22,IF(J827=22,'Equivalencia BH-BMPT'!$D$23,IF(J827=23,'Equivalencia BH-BMPT'!#REF!,IF(J827=24,'Equivalencia BH-BMPT'!$D$25,IF(J827=25,'Equivalencia BH-BMPT'!$D$26,IF(J827=26,'Equivalencia BH-BMPT'!$D$27,IF(J827=27,'Equivalencia BH-BMPT'!$D$28,IF(J827=28,'Equivalencia BH-BMPT'!$D$29,IF(J827=29,'Equivalencia BH-BMPT'!$D$30,IF(J827=30,'Equivalencia BH-BMPT'!$D$31,IF(J827=31,'Equivalencia BH-BMPT'!$D$32,IF(J827=32,'Equivalencia BH-BMPT'!$D$33,IF(J827=33,'Equivalencia BH-BMPT'!$D$34,IF(J827=34,'Equivalencia BH-BMPT'!$D$35,IF(J827=35,'Equivalencia BH-BMPT'!$D$36,IF(J827=36,'Equivalencia BH-BMPT'!$D$37,IF(J827=37,'Equivalencia BH-BMPT'!$D$38,IF(J827=38,'Equivalencia BH-BMPT'!#REF!,IF(J827=39,'Equivalencia BH-BMPT'!$D$40,IF(J827=40,'Equivalencia BH-BMPT'!$D$41,IF(J827=41,'Equivalencia BH-BMPT'!$D$42,IF(J827=42,'Equivalencia BH-BMPT'!$D$43,IF(J827=43,'Equivalencia BH-BMPT'!$D$44,IF(J827=44,'Equivalencia BH-BMPT'!$D$45,IF(J827=45,'Equivalencia BH-BMPT'!$D$46,"No ha seleccionado un número de programa")))))))))))))))))))))))))))))))))))))))))))))</f>
        <v>No ha seleccionado un número de programa</v>
      </c>
      <c r="L827" s="157"/>
      <c r="M827" s="149"/>
      <c r="N827" s="189"/>
      <c r="O827" s="190"/>
      <c r="P827" s="161"/>
      <c r="Q827" s="162"/>
      <c r="R827" s="162"/>
      <c r="S827" s="162"/>
      <c r="T827" s="162">
        <f t="shared" si="42"/>
        <v>0</v>
      </c>
      <c r="U827" s="162"/>
      <c r="V827" s="191"/>
      <c r="W827" s="191"/>
      <c r="X827" s="191"/>
      <c r="Y827" s="149"/>
      <c r="Z827" s="149"/>
      <c r="AA827" s="164"/>
      <c r="AB827" s="149"/>
      <c r="AC827" s="149"/>
      <c r="AD827" s="149"/>
      <c r="AE827" s="149"/>
      <c r="AF827" s="165" t="e">
        <f t="shared" si="43"/>
        <v>#DIV/0!</v>
      </c>
      <c r="AG827" s="166"/>
      <c r="AH827" s="166" t="b">
        <f t="shared" si="44"/>
        <v>1</v>
      </c>
    </row>
    <row r="828" spans="1:34" s="167" customFormat="1" ht="44.25" customHeight="1" thickBot="1" x14ac:dyDescent="0.3">
      <c r="A828" s="149"/>
      <c r="B828" s="149"/>
      <c r="C828" s="151"/>
      <c r="D828" s="149"/>
      <c r="E828" s="151" t="str">
        <f>IF(D828=1,'Tipo '!$B$2,IF(D828=2,'Tipo '!$B$3,IF(D828=3,'Tipo '!$B$4,IF(D828=4,'Tipo '!$B$5,IF(D828=5,'Tipo '!$B$6,IF(D828=6,'Tipo '!$B$7,IF(D828=7,'Tipo '!$B$8,IF(D828=8,'Tipo '!$B$9,IF(D828=9,'Tipo '!$B$10,IF(D828=10,'Tipo '!$B$11,IF(D828=11,'Tipo '!$B$12,IF(D828=12,'Tipo '!$B$13,IF(D828=13,'Tipo '!$B$14,IF(D828=14,'Tipo '!$B$15,IF(D828=15,'Tipo '!$B$16,IF(D828=16,'Tipo '!$B$17,IF(D828=17,'Tipo '!$B$18,IF(D828=18,'Tipo '!$B$19,IF(D828=19,'Tipo '!$B$20,IF(D828=20,'Tipo '!$B$21,"No ha seleccionado un tipo de contrato válido"))))))))))))))))))))</f>
        <v>No ha seleccionado un tipo de contrato válido</v>
      </c>
      <c r="F828" s="151"/>
      <c r="G828" s="151"/>
      <c r="H828" s="154"/>
      <c r="I828" s="154"/>
      <c r="J828" s="155"/>
      <c r="K828" s="156" t="str">
        <f>IF(J828=1,'Equivalencia BH-BMPT'!$D$2,IF(J828=2,'Equivalencia BH-BMPT'!$D$3,IF(J828=3,'Equivalencia BH-BMPT'!$D$4,IF(J828=4,'Equivalencia BH-BMPT'!$D$5,IF(J828=5,'Equivalencia BH-BMPT'!$D$6,IF(J828=6,'Equivalencia BH-BMPT'!$D$7,IF(J828=7,'Equivalencia BH-BMPT'!$D$8,IF(J828=8,'Equivalencia BH-BMPT'!$D$9,IF(J828=9,'Equivalencia BH-BMPT'!$D$10,IF(J828=10,'Equivalencia BH-BMPT'!$D$11,IF(J828=11,'Equivalencia BH-BMPT'!$D$12,IF(J828=12,'Equivalencia BH-BMPT'!$D$13,IF(J828=13,'Equivalencia BH-BMPT'!$D$14,IF(J828=14,'Equivalencia BH-BMPT'!$D$15,IF(J828=15,'Equivalencia BH-BMPT'!$D$16,IF(J828=16,'Equivalencia BH-BMPT'!$D$17,IF(J828=17,'Equivalencia BH-BMPT'!$D$18,IF(J828=18,'Equivalencia BH-BMPT'!$D$19,IF(J828=19,'Equivalencia BH-BMPT'!$D$20,IF(J828=20,'Equivalencia BH-BMPT'!$D$21,IF(J828=21,'Equivalencia BH-BMPT'!$D$22,IF(J828=22,'Equivalencia BH-BMPT'!$D$23,IF(J828=23,'Equivalencia BH-BMPT'!#REF!,IF(J828=24,'Equivalencia BH-BMPT'!$D$25,IF(J828=25,'Equivalencia BH-BMPT'!$D$26,IF(J828=26,'Equivalencia BH-BMPT'!$D$27,IF(J828=27,'Equivalencia BH-BMPT'!$D$28,IF(J828=28,'Equivalencia BH-BMPT'!$D$29,IF(J828=29,'Equivalencia BH-BMPT'!$D$30,IF(J828=30,'Equivalencia BH-BMPT'!$D$31,IF(J828=31,'Equivalencia BH-BMPT'!$D$32,IF(J828=32,'Equivalencia BH-BMPT'!$D$33,IF(J828=33,'Equivalencia BH-BMPT'!$D$34,IF(J828=34,'Equivalencia BH-BMPT'!$D$35,IF(J828=35,'Equivalencia BH-BMPT'!$D$36,IF(J828=36,'Equivalencia BH-BMPT'!$D$37,IF(J828=37,'Equivalencia BH-BMPT'!$D$38,IF(J828=38,'Equivalencia BH-BMPT'!#REF!,IF(J828=39,'Equivalencia BH-BMPT'!$D$40,IF(J828=40,'Equivalencia BH-BMPT'!$D$41,IF(J828=41,'Equivalencia BH-BMPT'!$D$42,IF(J828=42,'Equivalencia BH-BMPT'!$D$43,IF(J828=43,'Equivalencia BH-BMPT'!$D$44,IF(J828=44,'Equivalencia BH-BMPT'!$D$45,IF(J828=45,'Equivalencia BH-BMPT'!$D$46,"No ha seleccionado un número de programa")))))))))))))))))))))))))))))))))))))))))))))</f>
        <v>No ha seleccionado un número de programa</v>
      </c>
      <c r="L828" s="157"/>
      <c r="M828" s="149"/>
      <c r="N828" s="189"/>
      <c r="O828" s="190"/>
      <c r="P828" s="161"/>
      <c r="Q828" s="162"/>
      <c r="R828" s="162"/>
      <c r="S828" s="162"/>
      <c r="T828" s="162">
        <f t="shared" si="42"/>
        <v>0</v>
      </c>
      <c r="U828" s="162"/>
      <c r="V828" s="191"/>
      <c r="W828" s="191"/>
      <c r="X828" s="191"/>
      <c r="Y828" s="149"/>
      <c r="Z828" s="149"/>
      <c r="AA828" s="164"/>
      <c r="AB828" s="149"/>
      <c r="AC828" s="149"/>
      <c r="AD828" s="149"/>
      <c r="AE828" s="149"/>
      <c r="AF828" s="165" t="e">
        <f t="shared" si="43"/>
        <v>#DIV/0!</v>
      </c>
      <c r="AG828" s="166"/>
      <c r="AH828" s="166" t="b">
        <f t="shared" si="44"/>
        <v>1</v>
      </c>
    </row>
    <row r="829" spans="1:34" s="167" customFormat="1" ht="44.25" customHeight="1" thickBot="1" x14ac:dyDescent="0.3">
      <c r="A829" s="149"/>
      <c r="B829" s="149"/>
      <c r="C829" s="151"/>
      <c r="D829" s="149"/>
      <c r="E829" s="151" t="str">
        <f>IF(D829=1,'Tipo '!$B$2,IF(D829=2,'Tipo '!$B$3,IF(D829=3,'Tipo '!$B$4,IF(D829=4,'Tipo '!$B$5,IF(D829=5,'Tipo '!$B$6,IF(D829=6,'Tipo '!$B$7,IF(D829=7,'Tipo '!$B$8,IF(D829=8,'Tipo '!$B$9,IF(D829=9,'Tipo '!$B$10,IF(D829=10,'Tipo '!$B$11,IF(D829=11,'Tipo '!$B$12,IF(D829=12,'Tipo '!$B$13,IF(D829=13,'Tipo '!$B$14,IF(D829=14,'Tipo '!$B$15,IF(D829=15,'Tipo '!$B$16,IF(D829=16,'Tipo '!$B$17,IF(D829=17,'Tipo '!$B$18,IF(D829=18,'Tipo '!$B$19,IF(D829=19,'Tipo '!$B$20,IF(D829=20,'Tipo '!$B$21,"No ha seleccionado un tipo de contrato válido"))))))))))))))))))))</f>
        <v>No ha seleccionado un tipo de contrato válido</v>
      </c>
      <c r="F829" s="151"/>
      <c r="G829" s="151"/>
      <c r="H829" s="154"/>
      <c r="I829" s="154"/>
      <c r="J829" s="155"/>
      <c r="K829" s="156" t="str">
        <f>IF(J829=1,'Equivalencia BH-BMPT'!$D$2,IF(J829=2,'Equivalencia BH-BMPT'!$D$3,IF(J829=3,'Equivalencia BH-BMPT'!$D$4,IF(J829=4,'Equivalencia BH-BMPT'!$D$5,IF(J829=5,'Equivalencia BH-BMPT'!$D$6,IF(J829=6,'Equivalencia BH-BMPT'!$D$7,IF(J829=7,'Equivalencia BH-BMPT'!$D$8,IF(J829=8,'Equivalencia BH-BMPT'!$D$9,IF(J829=9,'Equivalencia BH-BMPT'!$D$10,IF(J829=10,'Equivalencia BH-BMPT'!$D$11,IF(J829=11,'Equivalencia BH-BMPT'!$D$12,IF(J829=12,'Equivalencia BH-BMPT'!$D$13,IF(J829=13,'Equivalencia BH-BMPT'!$D$14,IF(J829=14,'Equivalencia BH-BMPT'!$D$15,IF(J829=15,'Equivalencia BH-BMPT'!$D$16,IF(J829=16,'Equivalencia BH-BMPT'!$D$17,IF(J829=17,'Equivalencia BH-BMPT'!$D$18,IF(J829=18,'Equivalencia BH-BMPT'!$D$19,IF(J829=19,'Equivalencia BH-BMPT'!$D$20,IF(J829=20,'Equivalencia BH-BMPT'!$D$21,IF(J829=21,'Equivalencia BH-BMPT'!$D$22,IF(J829=22,'Equivalencia BH-BMPT'!$D$23,IF(J829=23,'Equivalencia BH-BMPT'!#REF!,IF(J829=24,'Equivalencia BH-BMPT'!$D$25,IF(J829=25,'Equivalencia BH-BMPT'!$D$26,IF(J829=26,'Equivalencia BH-BMPT'!$D$27,IF(J829=27,'Equivalencia BH-BMPT'!$D$28,IF(J829=28,'Equivalencia BH-BMPT'!$D$29,IF(J829=29,'Equivalencia BH-BMPT'!$D$30,IF(J829=30,'Equivalencia BH-BMPT'!$D$31,IF(J829=31,'Equivalencia BH-BMPT'!$D$32,IF(J829=32,'Equivalencia BH-BMPT'!$D$33,IF(J829=33,'Equivalencia BH-BMPT'!$D$34,IF(J829=34,'Equivalencia BH-BMPT'!$D$35,IF(J829=35,'Equivalencia BH-BMPT'!$D$36,IF(J829=36,'Equivalencia BH-BMPT'!$D$37,IF(J829=37,'Equivalencia BH-BMPT'!$D$38,IF(J829=38,'Equivalencia BH-BMPT'!#REF!,IF(J829=39,'Equivalencia BH-BMPT'!$D$40,IF(J829=40,'Equivalencia BH-BMPT'!$D$41,IF(J829=41,'Equivalencia BH-BMPT'!$D$42,IF(J829=42,'Equivalencia BH-BMPT'!$D$43,IF(J829=43,'Equivalencia BH-BMPT'!$D$44,IF(J829=44,'Equivalencia BH-BMPT'!$D$45,IF(J829=45,'Equivalencia BH-BMPT'!$D$46,"No ha seleccionado un número de programa")))))))))))))))))))))))))))))))))))))))))))))</f>
        <v>No ha seleccionado un número de programa</v>
      </c>
      <c r="L829" s="157"/>
      <c r="M829" s="149"/>
      <c r="N829" s="189"/>
      <c r="O829" s="190"/>
      <c r="P829" s="161"/>
      <c r="Q829" s="162"/>
      <c r="R829" s="162"/>
      <c r="S829" s="162"/>
      <c r="T829" s="162">
        <f t="shared" si="42"/>
        <v>0</v>
      </c>
      <c r="U829" s="162"/>
      <c r="V829" s="191"/>
      <c r="W829" s="191"/>
      <c r="X829" s="191"/>
      <c r="Y829" s="149"/>
      <c r="Z829" s="149"/>
      <c r="AA829" s="164"/>
      <c r="AB829" s="149"/>
      <c r="AC829" s="149"/>
      <c r="AD829" s="149"/>
      <c r="AE829" s="149"/>
      <c r="AF829" s="165" t="e">
        <f t="shared" si="43"/>
        <v>#DIV/0!</v>
      </c>
      <c r="AG829" s="166"/>
      <c r="AH829" s="166" t="b">
        <f t="shared" si="44"/>
        <v>1</v>
      </c>
    </row>
    <row r="830" spans="1:34" s="167" customFormat="1" ht="44.25" customHeight="1" thickBot="1" x14ac:dyDescent="0.3">
      <c r="A830" s="149"/>
      <c r="B830" s="149"/>
      <c r="C830" s="151"/>
      <c r="D830" s="149"/>
      <c r="E830" s="151" t="str">
        <f>IF(D830=1,'Tipo '!$B$2,IF(D830=2,'Tipo '!$B$3,IF(D830=3,'Tipo '!$B$4,IF(D830=4,'Tipo '!$B$5,IF(D830=5,'Tipo '!$B$6,IF(D830=6,'Tipo '!$B$7,IF(D830=7,'Tipo '!$B$8,IF(D830=8,'Tipo '!$B$9,IF(D830=9,'Tipo '!$B$10,IF(D830=10,'Tipo '!$B$11,IF(D830=11,'Tipo '!$B$12,IF(D830=12,'Tipo '!$B$13,IF(D830=13,'Tipo '!$B$14,IF(D830=14,'Tipo '!$B$15,IF(D830=15,'Tipo '!$B$16,IF(D830=16,'Tipo '!$B$17,IF(D830=17,'Tipo '!$B$18,IF(D830=18,'Tipo '!$B$19,IF(D830=19,'Tipo '!$B$20,IF(D830=20,'Tipo '!$B$21,"No ha seleccionado un tipo de contrato válido"))))))))))))))))))))</f>
        <v>No ha seleccionado un tipo de contrato válido</v>
      </c>
      <c r="F830" s="151"/>
      <c r="G830" s="151"/>
      <c r="H830" s="154"/>
      <c r="I830" s="154"/>
      <c r="J830" s="155"/>
      <c r="K830" s="156" t="str">
        <f>IF(J830=1,'Equivalencia BH-BMPT'!$D$2,IF(J830=2,'Equivalencia BH-BMPT'!$D$3,IF(J830=3,'Equivalencia BH-BMPT'!$D$4,IF(J830=4,'Equivalencia BH-BMPT'!$D$5,IF(J830=5,'Equivalencia BH-BMPT'!$D$6,IF(J830=6,'Equivalencia BH-BMPT'!$D$7,IF(J830=7,'Equivalencia BH-BMPT'!$D$8,IF(J830=8,'Equivalencia BH-BMPT'!$D$9,IF(J830=9,'Equivalencia BH-BMPT'!$D$10,IF(J830=10,'Equivalencia BH-BMPT'!$D$11,IF(J830=11,'Equivalencia BH-BMPT'!$D$12,IF(J830=12,'Equivalencia BH-BMPT'!$D$13,IF(J830=13,'Equivalencia BH-BMPT'!$D$14,IF(J830=14,'Equivalencia BH-BMPT'!$D$15,IF(J830=15,'Equivalencia BH-BMPT'!$D$16,IF(J830=16,'Equivalencia BH-BMPT'!$D$17,IF(J830=17,'Equivalencia BH-BMPT'!$D$18,IF(J830=18,'Equivalencia BH-BMPT'!$D$19,IF(J830=19,'Equivalencia BH-BMPT'!$D$20,IF(J830=20,'Equivalencia BH-BMPT'!$D$21,IF(J830=21,'Equivalencia BH-BMPT'!$D$22,IF(J830=22,'Equivalencia BH-BMPT'!$D$23,IF(J830=23,'Equivalencia BH-BMPT'!#REF!,IF(J830=24,'Equivalencia BH-BMPT'!$D$25,IF(J830=25,'Equivalencia BH-BMPT'!$D$26,IF(J830=26,'Equivalencia BH-BMPT'!$D$27,IF(J830=27,'Equivalencia BH-BMPT'!$D$28,IF(J830=28,'Equivalencia BH-BMPT'!$D$29,IF(J830=29,'Equivalencia BH-BMPT'!$D$30,IF(J830=30,'Equivalencia BH-BMPT'!$D$31,IF(J830=31,'Equivalencia BH-BMPT'!$D$32,IF(J830=32,'Equivalencia BH-BMPT'!$D$33,IF(J830=33,'Equivalencia BH-BMPT'!$D$34,IF(J830=34,'Equivalencia BH-BMPT'!$D$35,IF(J830=35,'Equivalencia BH-BMPT'!$D$36,IF(J830=36,'Equivalencia BH-BMPT'!$D$37,IF(J830=37,'Equivalencia BH-BMPT'!$D$38,IF(J830=38,'Equivalencia BH-BMPT'!#REF!,IF(J830=39,'Equivalencia BH-BMPT'!$D$40,IF(J830=40,'Equivalencia BH-BMPT'!$D$41,IF(J830=41,'Equivalencia BH-BMPT'!$D$42,IF(J830=42,'Equivalencia BH-BMPT'!$D$43,IF(J830=43,'Equivalencia BH-BMPT'!$D$44,IF(J830=44,'Equivalencia BH-BMPT'!$D$45,IF(J830=45,'Equivalencia BH-BMPT'!$D$46,"No ha seleccionado un número de programa")))))))))))))))))))))))))))))))))))))))))))))</f>
        <v>No ha seleccionado un número de programa</v>
      </c>
      <c r="L830" s="157"/>
      <c r="M830" s="149"/>
      <c r="N830" s="189"/>
      <c r="O830" s="190"/>
      <c r="P830" s="161"/>
      <c r="Q830" s="162"/>
      <c r="R830" s="162"/>
      <c r="S830" s="162"/>
      <c r="T830" s="162">
        <f t="shared" si="42"/>
        <v>0</v>
      </c>
      <c r="U830" s="162"/>
      <c r="V830" s="191"/>
      <c r="W830" s="191"/>
      <c r="X830" s="191"/>
      <c r="Y830" s="149"/>
      <c r="Z830" s="149"/>
      <c r="AA830" s="164"/>
      <c r="AB830" s="149"/>
      <c r="AC830" s="149"/>
      <c r="AD830" s="149"/>
      <c r="AE830" s="149"/>
      <c r="AF830" s="165" t="e">
        <f t="shared" si="43"/>
        <v>#DIV/0!</v>
      </c>
      <c r="AG830" s="166"/>
      <c r="AH830" s="166" t="b">
        <f t="shared" si="44"/>
        <v>1</v>
      </c>
    </row>
    <row r="831" spans="1:34" s="167" customFormat="1" ht="44.25" customHeight="1" thickBot="1" x14ac:dyDescent="0.3">
      <c r="A831" s="149"/>
      <c r="B831" s="149"/>
      <c r="C831" s="151"/>
      <c r="D831" s="149"/>
      <c r="E831" s="151" t="str">
        <f>IF(D831=1,'Tipo '!$B$2,IF(D831=2,'Tipo '!$B$3,IF(D831=3,'Tipo '!$B$4,IF(D831=4,'Tipo '!$B$5,IF(D831=5,'Tipo '!$B$6,IF(D831=6,'Tipo '!$B$7,IF(D831=7,'Tipo '!$B$8,IF(D831=8,'Tipo '!$B$9,IF(D831=9,'Tipo '!$B$10,IF(D831=10,'Tipo '!$B$11,IF(D831=11,'Tipo '!$B$12,IF(D831=12,'Tipo '!$B$13,IF(D831=13,'Tipo '!$B$14,IF(D831=14,'Tipo '!$B$15,IF(D831=15,'Tipo '!$B$16,IF(D831=16,'Tipo '!$B$17,IF(D831=17,'Tipo '!$B$18,IF(D831=18,'Tipo '!$B$19,IF(D831=19,'Tipo '!$B$20,IF(D831=20,'Tipo '!$B$21,"No ha seleccionado un tipo de contrato válido"))))))))))))))))))))</f>
        <v>No ha seleccionado un tipo de contrato válido</v>
      </c>
      <c r="F831" s="151"/>
      <c r="G831" s="151"/>
      <c r="H831" s="154"/>
      <c r="I831" s="154"/>
      <c r="J831" s="155"/>
      <c r="K831" s="156" t="str">
        <f>IF(J831=1,'Equivalencia BH-BMPT'!$D$2,IF(J831=2,'Equivalencia BH-BMPT'!$D$3,IF(J831=3,'Equivalencia BH-BMPT'!$D$4,IF(J831=4,'Equivalencia BH-BMPT'!$D$5,IF(J831=5,'Equivalencia BH-BMPT'!$D$6,IF(J831=6,'Equivalencia BH-BMPT'!$D$7,IF(J831=7,'Equivalencia BH-BMPT'!$D$8,IF(J831=8,'Equivalencia BH-BMPT'!$D$9,IF(J831=9,'Equivalencia BH-BMPT'!$D$10,IF(J831=10,'Equivalencia BH-BMPT'!$D$11,IF(J831=11,'Equivalencia BH-BMPT'!$D$12,IF(J831=12,'Equivalencia BH-BMPT'!$D$13,IF(J831=13,'Equivalencia BH-BMPT'!$D$14,IF(J831=14,'Equivalencia BH-BMPT'!$D$15,IF(J831=15,'Equivalencia BH-BMPT'!$D$16,IF(J831=16,'Equivalencia BH-BMPT'!$D$17,IF(J831=17,'Equivalencia BH-BMPT'!$D$18,IF(J831=18,'Equivalencia BH-BMPT'!$D$19,IF(J831=19,'Equivalencia BH-BMPT'!$D$20,IF(J831=20,'Equivalencia BH-BMPT'!$D$21,IF(J831=21,'Equivalencia BH-BMPT'!$D$22,IF(J831=22,'Equivalencia BH-BMPT'!$D$23,IF(J831=23,'Equivalencia BH-BMPT'!#REF!,IF(J831=24,'Equivalencia BH-BMPT'!$D$25,IF(J831=25,'Equivalencia BH-BMPT'!$D$26,IF(J831=26,'Equivalencia BH-BMPT'!$D$27,IF(J831=27,'Equivalencia BH-BMPT'!$D$28,IF(J831=28,'Equivalencia BH-BMPT'!$D$29,IF(J831=29,'Equivalencia BH-BMPT'!$D$30,IF(J831=30,'Equivalencia BH-BMPT'!$D$31,IF(J831=31,'Equivalencia BH-BMPT'!$D$32,IF(J831=32,'Equivalencia BH-BMPT'!$D$33,IF(J831=33,'Equivalencia BH-BMPT'!$D$34,IF(J831=34,'Equivalencia BH-BMPT'!$D$35,IF(J831=35,'Equivalencia BH-BMPT'!$D$36,IF(J831=36,'Equivalencia BH-BMPT'!$D$37,IF(J831=37,'Equivalencia BH-BMPT'!$D$38,IF(J831=38,'Equivalencia BH-BMPT'!#REF!,IF(J831=39,'Equivalencia BH-BMPT'!$D$40,IF(J831=40,'Equivalencia BH-BMPT'!$D$41,IF(J831=41,'Equivalencia BH-BMPT'!$D$42,IF(J831=42,'Equivalencia BH-BMPT'!$D$43,IF(J831=43,'Equivalencia BH-BMPT'!$D$44,IF(J831=44,'Equivalencia BH-BMPT'!$D$45,IF(J831=45,'Equivalencia BH-BMPT'!$D$46,"No ha seleccionado un número de programa")))))))))))))))))))))))))))))))))))))))))))))</f>
        <v>No ha seleccionado un número de programa</v>
      </c>
      <c r="L831" s="157"/>
      <c r="M831" s="149"/>
      <c r="N831" s="189"/>
      <c r="O831" s="190"/>
      <c r="P831" s="161"/>
      <c r="Q831" s="162"/>
      <c r="R831" s="162"/>
      <c r="S831" s="162"/>
      <c r="T831" s="162">
        <f t="shared" si="42"/>
        <v>0</v>
      </c>
      <c r="U831" s="162"/>
      <c r="V831" s="191"/>
      <c r="W831" s="191"/>
      <c r="X831" s="191"/>
      <c r="Y831" s="149"/>
      <c r="Z831" s="149"/>
      <c r="AA831" s="164"/>
      <c r="AB831" s="149"/>
      <c r="AC831" s="149"/>
      <c r="AD831" s="149"/>
      <c r="AE831" s="149"/>
      <c r="AF831" s="165" t="e">
        <f t="shared" si="43"/>
        <v>#DIV/0!</v>
      </c>
      <c r="AG831" s="166"/>
      <c r="AH831" s="166" t="b">
        <f t="shared" si="44"/>
        <v>1</v>
      </c>
    </row>
    <row r="832" spans="1:34" s="167" customFormat="1" ht="44.25" customHeight="1" thickBot="1" x14ac:dyDescent="0.3">
      <c r="A832" s="149"/>
      <c r="B832" s="149"/>
      <c r="C832" s="151"/>
      <c r="D832" s="149"/>
      <c r="E832" s="151" t="str">
        <f>IF(D832=1,'Tipo '!$B$2,IF(D832=2,'Tipo '!$B$3,IF(D832=3,'Tipo '!$B$4,IF(D832=4,'Tipo '!$B$5,IF(D832=5,'Tipo '!$B$6,IF(D832=6,'Tipo '!$B$7,IF(D832=7,'Tipo '!$B$8,IF(D832=8,'Tipo '!$B$9,IF(D832=9,'Tipo '!$B$10,IF(D832=10,'Tipo '!$B$11,IF(D832=11,'Tipo '!$B$12,IF(D832=12,'Tipo '!$B$13,IF(D832=13,'Tipo '!$B$14,IF(D832=14,'Tipo '!$B$15,IF(D832=15,'Tipo '!$B$16,IF(D832=16,'Tipo '!$B$17,IF(D832=17,'Tipo '!$B$18,IF(D832=18,'Tipo '!$B$19,IF(D832=19,'Tipo '!$B$20,IF(D832=20,'Tipo '!$B$21,"No ha seleccionado un tipo de contrato válido"))))))))))))))))))))</f>
        <v>No ha seleccionado un tipo de contrato válido</v>
      </c>
      <c r="F832" s="151"/>
      <c r="G832" s="151"/>
      <c r="H832" s="154"/>
      <c r="I832" s="154"/>
      <c r="J832" s="155"/>
      <c r="K832" s="156" t="str">
        <f>IF(J832=1,'Equivalencia BH-BMPT'!$D$2,IF(J832=2,'Equivalencia BH-BMPT'!$D$3,IF(J832=3,'Equivalencia BH-BMPT'!$D$4,IF(J832=4,'Equivalencia BH-BMPT'!$D$5,IF(J832=5,'Equivalencia BH-BMPT'!$D$6,IF(J832=6,'Equivalencia BH-BMPT'!$D$7,IF(J832=7,'Equivalencia BH-BMPT'!$D$8,IF(J832=8,'Equivalencia BH-BMPT'!$D$9,IF(J832=9,'Equivalencia BH-BMPT'!$D$10,IF(J832=10,'Equivalencia BH-BMPT'!$D$11,IF(J832=11,'Equivalencia BH-BMPT'!$D$12,IF(J832=12,'Equivalencia BH-BMPT'!$D$13,IF(J832=13,'Equivalencia BH-BMPT'!$D$14,IF(J832=14,'Equivalencia BH-BMPT'!$D$15,IF(J832=15,'Equivalencia BH-BMPT'!$D$16,IF(J832=16,'Equivalencia BH-BMPT'!$D$17,IF(J832=17,'Equivalencia BH-BMPT'!$D$18,IF(J832=18,'Equivalencia BH-BMPT'!$D$19,IF(J832=19,'Equivalencia BH-BMPT'!$D$20,IF(J832=20,'Equivalencia BH-BMPT'!$D$21,IF(J832=21,'Equivalencia BH-BMPT'!$D$22,IF(J832=22,'Equivalencia BH-BMPT'!$D$23,IF(J832=23,'Equivalencia BH-BMPT'!#REF!,IF(J832=24,'Equivalencia BH-BMPT'!$D$25,IF(J832=25,'Equivalencia BH-BMPT'!$D$26,IF(J832=26,'Equivalencia BH-BMPT'!$D$27,IF(J832=27,'Equivalencia BH-BMPT'!$D$28,IF(J832=28,'Equivalencia BH-BMPT'!$D$29,IF(J832=29,'Equivalencia BH-BMPT'!$D$30,IF(J832=30,'Equivalencia BH-BMPT'!$D$31,IF(J832=31,'Equivalencia BH-BMPT'!$D$32,IF(J832=32,'Equivalencia BH-BMPT'!$D$33,IF(J832=33,'Equivalencia BH-BMPT'!$D$34,IF(J832=34,'Equivalencia BH-BMPT'!$D$35,IF(J832=35,'Equivalencia BH-BMPT'!$D$36,IF(J832=36,'Equivalencia BH-BMPT'!$D$37,IF(J832=37,'Equivalencia BH-BMPT'!$D$38,IF(J832=38,'Equivalencia BH-BMPT'!#REF!,IF(J832=39,'Equivalencia BH-BMPT'!$D$40,IF(J832=40,'Equivalencia BH-BMPT'!$D$41,IF(J832=41,'Equivalencia BH-BMPT'!$D$42,IF(J832=42,'Equivalencia BH-BMPT'!$D$43,IF(J832=43,'Equivalencia BH-BMPT'!$D$44,IF(J832=44,'Equivalencia BH-BMPT'!$D$45,IF(J832=45,'Equivalencia BH-BMPT'!$D$46,"No ha seleccionado un número de programa")))))))))))))))))))))))))))))))))))))))))))))</f>
        <v>No ha seleccionado un número de programa</v>
      </c>
      <c r="L832" s="157"/>
      <c r="M832" s="149"/>
      <c r="N832" s="189"/>
      <c r="O832" s="190"/>
      <c r="P832" s="161"/>
      <c r="Q832" s="162"/>
      <c r="R832" s="162"/>
      <c r="S832" s="162"/>
      <c r="T832" s="162">
        <f t="shared" ref="T832:T895" si="45">O832+Q832+S832</f>
        <v>0</v>
      </c>
      <c r="U832" s="162"/>
      <c r="V832" s="191"/>
      <c r="W832" s="191"/>
      <c r="X832" s="191"/>
      <c r="Y832" s="149"/>
      <c r="Z832" s="149"/>
      <c r="AA832" s="164"/>
      <c r="AB832" s="149"/>
      <c r="AC832" s="149"/>
      <c r="AD832" s="149"/>
      <c r="AE832" s="149"/>
      <c r="AF832" s="165" t="e">
        <f t="shared" ref="AF832:AF895" si="46">SUM(U832/T832)</f>
        <v>#DIV/0!</v>
      </c>
      <c r="AG832" s="166"/>
      <c r="AH832" s="166" t="b">
        <f t="shared" ref="AH832:AH895" si="47">IF(I832="Funcionamiento",J832=0,J832="")</f>
        <v>1</v>
      </c>
    </row>
    <row r="833" spans="1:34" s="167" customFormat="1" ht="44.25" customHeight="1" thickBot="1" x14ac:dyDescent="0.3">
      <c r="A833" s="149"/>
      <c r="B833" s="149"/>
      <c r="C833" s="151"/>
      <c r="D833" s="149"/>
      <c r="E833" s="151" t="str">
        <f>IF(D833=1,'Tipo '!$B$2,IF(D833=2,'Tipo '!$B$3,IF(D833=3,'Tipo '!$B$4,IF(D833=4,'Tipo '!$B$5,IF(D833=5,'Tipo '!$B$6,IF(D833=6,'Tipo '!$B$7,IF(D833=7,'Tipo '!$B$8,IF(D833=8,'Tipo '!$B$9,IF(D833=9,'Tipo '!$B$10,IF(D833=10,'Tipo '!$B$11,IF(D833=11,'Tipo '!$B$12,IF(D833=12,'Tipo '!$B$13,IF(D833=13,'Tipo '!$B$14,IF(D833=14,'Tipo '!$B$15,IF(D833=15,'Tipo '!$B$16,IF(D833=16,'Tipo '!$B$17,IF(D833=17,'Tipo '!$B$18,IF(D833=18,'Tipo '!$B$19,IF(D833=19,'Tipo '!$B$20,IF(D833=20,'Tipo '!$B$21,"No ha seleccionado un tipo de contrato válido"))))))))))))))))))))</f>
        <v>No ha seleccionado un tipo de contrato válido</v>
      </c>
      <c r="F833" s="151"/>
      <c r="G833" s="151"/>
      <c r="H833" s="154"/>
      <c r="I833" s="154"/>
      <c r="J833" s="155"/>
      <c r="K833" s="156" t="str">
        <f>IF(J833=1,'Equivalencia BH-BMPT'!$D$2,IF(J833=2,'Equivalencia BH-BMPT'!$D$3,IF(J833=3,'Equivalencia BH-BMPT'!$D$4,IF(J833=4,'Equivalencia BH-BMPT'!$D$5,IF(J833=5,'Equivalencia BH-BMPT'!$D$6,IF(J833=6,'Equivalencia BH-BMPT'!$D$7,IF(J833=7,'Equivalencia BH-BMPT'!$D$8,IF(J833=8,'Equivalencia BH-BMPT'!$D$9,IF(J833=9,'Equivalencia BH-BMPT'!$D$10,IF(J833=10,'Equivalencia BH-BMPT'!$D$11,IF(J833=11,'Equivalencia BH-BMPT'!$D$12,IF(J833=12,'Equivalencia BH-BMPT'!$D$13,IF(J833=13,'Equivalencia BH-BMPT'!$D$14,IF(J833=14,'Equivalencia BH-BMPT'!$D$15,IF(J833=15,'Equivalencia BH-BMPT'!$D$16,IF(J833=16,'Equivalencia BH-BMPT'!$D$17,IF(J833=17,'Equivalencia BH-BMPT'!$D$18,IF(J833=18,'Equivalencia BH-BMPT'!$D$19,IF(J833=19,'Equivalencia BH-BMPT'!$D$20,IF(J833=20,'Equivalencia BH-BMPT'!$D$21,IF(J833=21,'Equivalencia BH-BMPT'!$D$22,IF(J833=22,'Equivalencia BH-BMPT'!$D$23,IF(J833=23,'Equivalencia BH-BMPT'!#REF!,IF(J833=24,'Equivalencia BH-BMPT'!$D$25,IF(J833=25,'Equivalencia BH-BMPT'!$D$26,IF(J833=26,'Equivalencia BH-BMPT'!$D$27,IF(J833=27,'Equivalencia BH-BMPT'!$D$28,IF(J833=28,'Equivalencia BH-BMPT'!$D$29,IF(J833=29,'Equivalencia BH-BMPT'!$D$30,IF(J833=30,'Equivalencia BH-BMPT'!$D$31,IF(J833=31,'Equivalencia BH-BMPT'!$D$32,IF(J833=32,'Equivalencia BH-BMPT'!$D$33,IF(J833=33,'Equivalencia BH-BMPT'!$D$34,IF(J833=34,'Equivalencia BH-BMPT'!$D$35,IF(J833=35,'Equivalencia BH-BMPT'!$D$36,IF(J833=36,'Equivalencia BH-BMPT'!$D$37,IF(J833=37,'Equivalencia BH-BMPT'!$D$38,IF(J833=38,'Equivalencia BH-BMPT'!#REF!,IF(J833=39,'Equivalencia BH-BMPT'!$D$40,IF(J833=40,'Equivalencia BH-BMPT'!$D$41,IF(J833=41,'Equivalencia BH-BMPT'!$D$42,IF(J833=42,'Equivalencia BH-BMPT'!$D$43,IF(J833=43,'Equivalencia BH-BMPT'!$D$44,IF(J833=44,'Equivalencia BH-BMPT'!$D$45,IF(J833=45,'Equivalencia BH-BMPT'!$D$46,"No ha seleccionado un número de programa")))))))))))))))))))))))))))))))))))))))))))))</f>
        <v>No ha seleccionado un número de programa</v>
      </c>
      <c r="L833" s="157"/>
      <c r="M833" s="149"/>
      <c r="N833" s="189"/>
      <c r="O833" s="190"/>
      <c r="P833" s="161"/>
      <c r="Q833" s="162"/>
      <c r="R833" s="162"/>
      <c r="S833" s="162"/>
      <c r="T833" s="162">
        <f t="shared" si="45"/>
        <v>0</v>
      </c>
      <c r="U833" s="162"/>
      <c r="V833" s="191"/>
      <c r="W833" s="191"/>
      <c r="X833" s="191"/>
      <c r="Y833" s="149"/>
      <c r="Z833" s="149"/>
      <c r="AA833" s="164"/>
      <c r="AB833" s="149"/>
      <c r="AC833" s="149"/>
      <c r="AD833" s="149"/>
      <c r="AE833" s="149"/>
      <c r="AF833" s="165" t="e">
        <f t="shared" si="46"/>
        <v>#DIV/0!</v>
      </c>
      <c r="AG833" s="166"/>
      <c r="AH833" s="166" t="b">
        <f t="shared" si="47"/>
        <v>1</v>
      </c>
    </row>
    <row r="834" spans="1:34" s="167" customFormat="1" ht="44.25" customHeight="1" thickBot="1" x14ac:dyDescent="0.3">
      <c r="A834" s="149"/>
      <c r="B834" s="149"/>
      <c r="C834" s="151"/>
      <c r="D834" s="149"/>
      <c r="E834" s="151" t="str">
        <f>IF(D834=1,'Tipo '!$B$2,IF(D834=2,'Tipo '!$B$3,IF(D834=3,'Tipo '!$B$4,IF(D834=4,'Tipo '!$B$5,IF(D834=5,'Tipo '!$B$6,IF(D834=6,'Tipo '!$B$7,IF(D834=7,'Tipo '!$B$8,IF(D834=8,'Tipo '!$B$9,IF(D834=9,'Tipo '!$B$10,IF(D834=10,'Tipo '!$B$11,IF(D834=11,'Tipo '!$B$12,IF(D834=12,'Tipo '!$B$13,IF(D834=13,'Tipo '!$B$14,IF(D834=14,'Tipo '!$B$15,IF(D834=15,'Tipo '!$B$16,IF(D834=16,'Tipo '!$B$17,IF(D834=17,'Tipo '!$B$18,IF(D834=18,'Tipo '!$B$19,IF(D834=19,'Tipo '!$B$20,IF(D834=20,'Tipo '!$B$21,"No ha seleccionado un tipo de contrato válido"))))))))))))))))))))</f>
        <v>No ha seleccionado un tipo de contrato válido</v>
      </c>
      <c r="F834" s="151"/>
      <c r="G834" s="151"/>
      <c r="H834" s="154"/>
      <c r="I834" s="154"/>
      <c r="J834" s="155"/>
      <c r="K834" s="156" t="str">
        <f>IF(J834=1,'Equivalencia BH-BMPT'!$D$2,IF(J834=2,'Equivalencia BH-BMPT'!$D$3,IF(J834=3,'Equivalencia BH-BMPT'!$D$4,IF(J834=4,'Equivalencia BH-BMPT'!$D$5,IF(J834=5,'Equivalencia BH-BMPT'!$D$6,IF(J834=6,'Equivalencia BH-BMPT'!$D$7,IF(J834=7,'Equivalencia BH-BMPT'!$D$8,IF(J834=8,'Equivalencia BH-BMPT'!$D$9,IF(J834=9,'Equivalencia BH-BMPT'!$D$10,IF(J834=10,'Equivalencia BH-BMPT'!$D$11,IF(J834=11,'Equivalencia BH-BMPT'!$D$12,IF(J834=12,'Equivalencia BH-BMPT'!$D$13,IF(J834=13,'Equivalencia BH-BMPT'!$D$14,IF(J834=14,'Equivalencia BH-BMPT'!$D$15,IF(J834=15,'Equivalencia BH-BMPT'!$D$16,IF(J834=16,'Equivalencia BH-BMPT'!$D$17,IF(J834=17,'Equivalencia BH-BMPT'!$D$18,IF(J834=18,'Equivalencia BH-BMPT'!$D$19,IF(J834=19,'Equivalencia BH-BMPT'!$D$20,IF(J834=20,'Equivalencia BH-BMPT'!$D$21,IF(J834=21,'Equivalencia BH-BMPT'!$D$22,IF(J834=22,'Equivalencia BH-BMPT'!$D$23,IF(J834=23,'Equivalencia BH-BMPT'!#REF!,IF(J834=24,'Equivalencia BH-BMPT'!$D$25,IF(J834=25,'Equivalencia BH-BMPT'!$D$26,IF(J834=26,'Equivalencia BH-BMPT'!$D$27,IF(J834=27,'Equivalencia BH-BMPT'!$D$28,IF(J834=28,'Equivalencia BH-BMPT'!$D$29,IF(J834=29,'Equivalencia BH-BMPT'!$D$30,IF(J834=30,'Equivalencia BH-BMPT'!$D$31,IF(J834=31,'Equivalencia BH-BMPT'!$D$32,IF(J834=32,'Equivalencia BH-BMPT'!$D$33,IF(J834=33,'Equivalencia BH-BMPT'!$D$34,IF(J834=34,'Equivalencia BH-BMPT'!$D$35,IF(J834=35,'Equivalencia BH-BMPT'!$D$36,IF(J834=36,'Equivalencia BH-BMPT'!$D$37,IF(J834=37,'Equivalencia BH-BMPT'!$D$38,IF(J834=38,'Equivalencia BH-BMPT'!#REF!,IF(J834=39,'Equivalencia BH-BMPT'!$D$40,IF(J834=40,'Equivalencia BH-BMPT'!$D$41,IF(J834=41,'Equivalencia BH-BMPT'!$D$42,IF(J834=42,'Equivalencia BH-BMPT'!$D$43,IF(J834=43,'Equivalencia BH-BMPT'!$D$44,IF(J834=44,'Equivalencia BH-BMPT'!$D$45,IF(J834=45,'Equivalencia BH-BMPT'!$D$46,"No ha seleccionado un número de programa")))))))))))))))))))))))))))))))))))))))))))))</f>
        <v>No ha seleccionado un número de programa</v>
      </c>
      <c r="L834" s="157"/>
      <c r="M834" s="149"/>
      <c r="N834" s="189"/>
      <c r="O834" s="190"/>
      <c r="P834" s="161"/>
      <c r="Q834" s="162"/>
      <c r="R834" s="162"/>
      <c r="S834" s="162"/>
      <c r="T834" s="162">
        <f t="shared" si="45"/>
        <v>0</v>
      </c>
      <c r="U834" s="162"/>
      <c r="V834" s="191"/>
      <c r="W834" s="191"/>
      <c r="X834" s="191"/>
      <c r="Y834" s="149"/>
      <c r="Z834" s="149"/>
      <c r="AA834" s="164"/>
      <c r="AB834" s="149"/>
      <c r="AC834" s="149"/>
      <c r="AD834" s="149"/>
      <c r="AE834" s="149"/>
      <c r="AF834" s="165" t="e">
        <f t="shared" si="46"/>
        <v>#DIV/0!</v>
      </c>
      <c r="AG834" s="166"/>
      <c r="AH834" s="166" t="b">
        <f t="shared" si="47"/>
        <v>1</v>
      </c>
    </row>
    <row r="835" spans="1:34" s="167" customFormat="1" ht="44.25" customHeight="1" thickBot="1" x14ac:dyDescent="0.3">
      <c r="A835" s="149"/>
      <c r="B835" s="149"/>
      <c r="C835" s="151"/>
      <c r="D835" s="149"/>
      <c r="E835" s="151" t="str">
        <f>IF(D835=1,'Tipo '!$B$2,IF(D835=2,'Tipo '!$B$3,IF(D835=3,'Tipo '!$B$4,IF(D835=4,'Tipo '!$B$5,IF(D835=5,'Tipo '!$B$6,IF(D835=6,'Tipo '!$B$7,IF(D835=7,'Tipo '!$B$8,IF(D835=8,'Tipo '!$B$9,IF(D835=9,'Tipo '!$B$10,IF(D835=10,'Tipo '!$B$11,IF(D835=11,'Tipo '!$B$12,IF(D835=12,'Tipo '!$B$13,IF(D835=13,'Tipo '!$B$14,IF(D835=14,'Tipo '!$B$15,IF(D835=15,'Tipo '!$B$16,IF(D835=16,'Tipo '!$B$17,IF(D835=17,'Tipo '!$B$18,IF(D835=18,'Tipo '!$B$19,IF(D835=19,'Tipo '!$B$20,IF(D835=20,'Tipo '!$B$21,"No ha seleccionado un tipo de contrato válido"))))))))))))))))))))</f>
        <v>No ha seleccionado un tipo de contrato válido</v>
      </c>
      <c r="F835" s="151"/>
      <c r="G835" s="151"/>
      <c r="H835" s="154"/>
      <c r="I835" s="154"/>
      <c r="J835" s="155"/>
      <c r="K835" s="156" t="str">
        <f>IF(J835=1,'Equivalencia BH-BMPT'!$D$2,IF(J835=2,'Equivalencia BH-BMPT'!$D$3,IF(J835=3,'Equivalencia BH-BMPT'!$D$4,IF(J835=4,'Equivalencia BH-BMPT'!$D$5,IF(J835=5,'Equivalencia BH-BMPT'!$D$6,IF(J835=6,'Equivalencia BH-BMPT'!$D$7,IF(J835=7,'Equivalencia BH-BMPT'!$D$8,IF(J835=8,'Equivalencia BH-BMPT'!$D$9,IF(J835=9,'Equivalencia BH-BMPT'!$D$10,IF(J835=10,'Equivalencia BH-BMPT'!$D$11,IF(J835=11,'Equivalencia BH-BMPT'!$D$12,IF(J835=12,'Equivalencia BH-BMPT'!$D$13,IF(J835=13,'Equivalencia BH-BMPT'!$D$14,IF(J835=14,'Equivalencia BH-BMPT'!$D$15,IF(J835=15,'Equivalencia BH-BMPT'!$D$16,IF(J835=16,'Equivalencia BH-BMPT'!$D$17,IF(J835=17,'Equivalencia BH-BMPT'!$D$18,IF(J835=18,'Equivalencia BH-BMPT'!$D$19,IF(J835=19,'Equivalencia BH-BMPT'!$D$20,IF(J835=20,'Equivalencia BH-BMPT'!$D$21,IF(J835=21,'Equivalencia BH-BMPT'!$D$22,IF(J835=22,'Equivalencia BH-BMPT'!$D$23,IF(J835=23,'Equivalencia BH-BMPT'!#REF!,IF(J835=24,'Equivalencia BH-BMPT'!$D$25,IF(J835=25,'Equivalencia BH-BMPT'!$D$26,IF(J835=26,'Equivalencia BH-BMPT'!$D$27,IF(J835=27,'Equivalencia BH-BMPT'!$D$28,IF(J835=28,'Equivalencia BH-BMPT'!$D$29,IF(J835=29,'Equivalencia BH-BMPT'!$D$30,IF(J835=30,'Equivalencia BH-BMPT'!$D$31,IF(J835=31,'Equivalencia BH-BMPT'!$D$32,IF(J835=32,'Equivalencia BH-BMPT'!$D$33,IF(J835=33,'Equivalencia BH-BMPT'!$D$34,IF(J835=34,'Equivalencia BH-BMPT'!$D$35,IF(J835=35,'Equivalencia BH-BMPT'!$D$36,IF(J835=36,'Equivalencia BH-BMPT'!$D$37,IF(J835=37,'Equivalencia BH-BMPT'!$D$38,IF(J835=38,'Equivalencia BH-BMPT'!#REF!,IF(J835=39,'Equivalencia BH-BMPT'!$D$40,IF(J835=40,'Equivalencia BH-BMPT'!$D$41,IF(J835=41,'Equivalencia BH-BMPT'!$D$42,IF(J835=42,'Equivalencia BH-BMPT'!$D$43,IF(J835=43,'Equivalencia BH-BMPT'!$D$44,IF(J835=44,'Equivalencia BH-BMPT'!$D$45,IF(J835=45,'Equivalencia BH-BMPT'!$D$46,"No ha seleccionado un número de programa")))))))))))))))))))))))))))))))))))))))))))))</f>
        <v>No ha seleccionado un número de programa</v>
      </c>
      <c r="L835" s="157"/>
      <c r="M835" s="149"/>
      <c r="N835" s="189"/>
      <c r="O835" s="190"/>
      <c r="P835" s="161"/>
      <c r="Q835" s="162"/>
      <c r="R835" s="162"/>
      <c r="S835" s="162"/>
      <c r="T835" s="162">
        <f t="shared" si="45"/>
        <v>0</v>
      </c>
      <c r="U835" s="162"/>
      <c r="V835" s="191"/>
      <c r="W835" s="191"/>
      <c r="X835" s="191"/>
      <c r="Y835" s="149"/>
      <c r="Z835" s="149"/>
      <c r="AA835" s="164"/>
      <c r="AB835" s="149"/>
      <c r="AC835" s="149"/>
      <c r="AD835" s="149"/>
      <c r="AE835" s="149"/>
      <c r="AF835" s="165" t="e">
        <f t="shared" si="46"/>
        <v>#DIV/0!</v>
      </c>
      <c r="AG835" s="166"/>
      <c r="AH835" s="166" t="b">
        <f t="shared" si="47"/>
        <v>1</v>
      </c>
    </row>
    <row r="836" spans="1:34" s="167" customFormat="1" ht="44.25" customHeight="1" thickBot="1" x14ac:dyDescent="0.3">
      <c r="A836" s="149"/>
      <c r="B836" s="149"/>
      <c r="C836" s="151"/>
      <c r="D836" s="149"/>
      <c r="E836" s="151" t="str">
        <f>IF(D836=1,'Tipo '!$B$2,IF(D836=2,'Tipo '!$B$3,IF(D836=3,'Tipo '!$B$4,IF(D836=4,'Tipo '!$B$5,IF(D836=5,'Tipo '!$B$6,IF(D836=6,'Tipo '!$B$7,IF(D836=7,'Tipo '!$B$8,IF(D836=8,'Tipo '!$B$9,IF(D836=9,'Tipo '!$B$10,IF(D836=10,'Tipo '!$B$11,IF(D836=11,'Tipo '!$B$12,IF(D836=12,'Tipo '!$B$13,IF(D836=13,'Tipo '!$B$14,IF(D836=14,'Tipo '!$B$15,IF(D836=15,'Tipo '!$B$16,IF(D836=16,'Tipo '!$B$17,IF(D836=17,'Tipo '!$B$18,IF(D836=18,'Tipo '!$B$19,IF(D836=19,'Tipo '!$B$20,IF(D836=20,'Tipo '!$B$21,"No ha seleccionado un tipo de contrato válido"))))))))))))))))))))</f>
        <v>No ha seleccionado un tipo de contrato válido</v>
      </c>
      <c r="F836" s="151"/>
      <c r="G836" s="151"/>
      <c r="H836" s="154"/>
      <c r="I836" s="154"/>
      <c r="J836" s="155"/>
      <c r="K836" s="156" t="str">
        <f>IF(J836=1,'Equivalencia BH-BMPT'!$D$2,IF(J836=2,'Equivalencia BH-BMPT'!$D$3,IF(J836=3,'Equivalencia BH-BMPT'!$D$4,IF(J836=4,'Equivalencia BH-BMPT'!$D$5,IF(J836=5,'Equivalencia BH-BMPT'!$D$6,IF(J836=6,'Equivalencia BH-BMPT'!$D$7,IF(J836=7,'Equivalencia BH-BMPT'!$D$8,IF(J836=8,'Equivalencia BH-BMPT'!$D$9,IF(J836=9,'Equivalencia BH-BMPT'!$D$10,IF(J836=10,'Equivalencia BH-BMPT'!$D$11,IF(J836=11,'Equivalencia BH-BMPT'!$D$12,IF(J836=12,'Equivalencia BH-BMPT'!$D$13,IF(J836=13,'Equivalencia BH-BMPT'!$D$14,IF(J836=14,'Equivalencia BH-BMPT'!$D$15,IF(J836=15,'Equivalencia BH-BMPT'!$D$16,IF(J836=16,'Equivalencia BH-BMPT'!$D$17,IF(J836=17,'Equivalencia BH-BMPT'!$D$18,IF(J836=18,'Equivalencia BH-BMPT'!$D$19,IF(J836=19,'Equivalencia BH-BMPT'!$D$20,IF(J836=20,'Equivalencia BH-BMPT'!$D$21,IF(J836=21,'Equivalencia BH-BMPT'!$D$22,IF(J836=22,'Equivalencia BH-BMPT'!$D$23,IF(J836=23,'Equivalencia BH-BMPT'!#REF!,IF(J836=24,'Equivalencia BH-BMPT'!$D$25,IF(J836=25,'Equivalencia BH-BMPT'!$D$26,IF(J836=26,'Equivalencia BH-BMPT'!$D$27,IF(J836=27,'Equivalencia BH-BMPT'!$D$28,IF(J836=28,'Equivalencia BH-BMPT'!$D$29,IF(J836=29,'Equivalencia BH-BMPT'!$D$30,IF(J836=30,'Equivalencia BH-BMPT'!$D$31,IF(J836=31,'Equivalencia BH-BMPT'!$D$32,IF(J836=32,'Equivalencia BH-BMPT'!$D$33,IF(J836=33,'Equivalencia BH-BMPT'!$D$34,IF(J836=34,'Equivalencia BH-BMPT'!$D$35,IF(J836=35,'Equivalencia BH-BMPT'!$D$36,IF(J836=36,'Equivalencia BH-BMPT'!$D$37,IF(J836=37,'Equivalencia BH-BMPT'!$D$38,IF(J836=38,'Equivalencia BH-BMPT'!#REF!,IF(J836=39,'Equivalencia BH-BMPT'!$D$40,IF(J836=40,'Equivalencia BH-BMPT'!$D$41,IF(J836=41,'Equivalencia BH-BMPT'!$D$42,IF(J836=42,'Equivalencia BH-BMPT'!$D$43,IF(J836=43,'Equivalencia BH-BMPT'!$D$44,IF(J836=44,'Equivalencia BH-BMPT'!$D$45,IF(J836=45,'Equivalencia BH-BMPT'!$D$46,"No ha seleccionado un número de programa")))))))))))))))))))))))))))))))))))))))))))))</f>
        <v>No ha seleccionado un número de programa</v>
      </c>
      <c r="L836" s="157"/>
      <c r="M836" s="149"/>
      <c r="N836" s="189"/>
      <c r="O836" s="190"/>
      <c r="P836" s="161"/>
      <c r="Q836" s="162"/>
      <c r="R836" s="162"/>
      <c r="S836" s="162"/>
      <c r="T836" s="162">
        <f t="shared" si="45"/>
        <v>0</v>
      </c>
      <c r="U836" s="162"/>
      <c r="V836" s="191"/>
      <c r="W836" s="191"/>
      <c r="X836" s="191"/>
      <c r="Y836" s="149"/>
      <c r="Z836" s="149"/>
      <c r="AA836" s="164"/>
      <c r="AB836" s="149"/>
      <c r="AC836" s="149"/>
      <c r="AD836" s="149"/>
      <c r="AE836" s="149"/>
      <c r="AF836" s="165" t="e">
        <f t="shared" si="46"/>
        <v>#DIV/0!</v>
      </c>
      <c r="AG836" s="166"/>
      <c r="AH836" s="166" t="b">
        <f t="shared" si="47"/>
        <v>1</v>
      </c>
    </row>
    <row r="837" spans="1:34" s="167" customFormat="1" ht="44.25" customHeight="1" thickBot="1" x14ac:dyDescent="0.3">
      <c r="A837" s="149"/>
      <c r="B837" s="149"/>
      <c r="C837" s="151"/>
      <c r="D837" s="149"/>
      <c r="E837" s="151" t="str">
        <f>IF(D837=1,'Tipo '!$B$2,IF(D837=2,'Tipo '!$B$3,IF(D837=3,'Tipo '!$B$4,IF(D837=4,'Tipo '!$B$5,IF(D837=5,'Tipo '!$B$6,IF(D837=6,'Tipo '!$B$7,IF(D837=7,'Tipo '!$B$8,IF(D837=8,'Tipo '!$B$9,IF(D837=9,'Tipo '!$B$10,IF(D837=10,'Tipo '!$B$11,IF(D837=11,'Tipo '!$B$12,IF(D837=12,'Tipo '!$B$13,IF(D837=13,'Tipo '!$B$14,IF(D837=14,'Tipo '!$B$15,IF(D837=15,'Tipo '!$B$16,IF(D837=16,'Tipo '!$B$17,IF(D837=17,'Tipo '!$B$18,IF(D837=18,'Tipo '!$B$19,IF(D837=19,'Tipo '!$B$20,IF(D837=20,'Tipo '!$B$21,"No ha seleccionado un tipo de contrato válido"))))))))))))))))))))</f>
        <v>No ha seleccionado un tipo de contrato válido</v>
      </c>
      <c r="F837" s="151"/>
      <c r="G837" s="151"/>
      <c r="H837" s="154"/>
      <c r="I837" s="154"/>
      <c r="J837" s="155"/>
      <c r="K837" s="156" t="str">
        <f>IF(J837=1,'Equivalencia BH-BMPT'!$D$2,IF(J837=2,'Equivalencia BH-BMPT'!$D$3,IF(J837=3,'Equivalencia BH-BMPT'!$D$4,IF(J837=4,'Equivalencia BH-BMPT'!$D$5,IF(J837=5,'Equivalencia BH-BMPT'!$D$6,IF(J837=6,'Equivalencia BH-BMPT'!$D$7,IF(J837=7,'Equivalencia BH-BMPT'!$D$8,IF(J837=8,'Equivalencia BH-BMPT'!$D$9,IF(J837=9,'Equivalencia BH-BMPT'!$D$10,IF(J837=10,'Equivalencia BH-BMPT'!$D$11,IF(J837=11,'Equivalencia BH-BMPT'!$D$12,IF(J837=12,'Equivalencia BH-BMPT'!$D$13,IF(J837=13,'Equivalencia BH-BMPT'!$D$14,IF(J837=14,'Equivalencia BH-BMPT'!$D$15,IF(J837=15,'Equivalencia BH-BMPT'!$D$16,IF(J837=16,'Equivalencia BH-BMPT'!$D$17,IF(J837=17,'Equivalencia BH-BMPT'!$D$18,IF(J837=18,'Equivalencia BH-BMPT'!$D$19,IF(J837=19,'Equivalencia BH-BMPT'!$D$20,IF(J837=20,'Equivalencia BH-BMPT'!$D$21,IF(J837=21,'Equivalencia BH-BMPT'!$D$22,IF(J837=22,'Equivalencia BH-BMPT'!$D$23,IF(J837=23,'Equivalencia BH-BMPT'!#REF!,IF(J837=24,'Equivalencia BH-BMPT'!$D$25,IF(J837=25,'Equivalencia BH-BMPT'!$D$26,IF(J837=26,'Equivalencia BH-BMPT'!$D$27,IF(J837=27,'Equivalencia BH-BMPT'!$D$28,IF(J837=28,'Equivalencia BH-BMPT'!$D$29,IF(J837=29,'Equivalencia BH-BMPT'!$D$30,IF(J837=30,'Equivalencia BH-BMPT'!$D$31,IF(J837=31,'Equivalencia BH-BMPT'!$D$32,IF(J837=32,'Equivalencia BH-BMPT'!$D$33,IF(J837=33,'Equivalencia BH-BMPT'!$D$34,IF(J837=34,'Equivalencia BH-BMPT'!$D$35,IF(J837=35,'Equivalencia BH-BMPT'!$D$36,IF(J837=36,'Equivalencia BH-BMPT'!$D$37,IF(J837=37,'Equivalencia BH-BMPT'!$D$38,IF(J837=38,'Equivalencia BH-BMPT'!#REF!,IF(J837=39,'Equivalencia BH-BMPT'!$D$40,IF(J837=40,'Equivalencia BH-BMPT'!$D$41,IF(J837=41,'Equivalencia BH-BMPT'!$D$42,IF(J837=42,'Equivalencia BH-BMPT'!$D$43,IF(J837=43,'Equivalencia BH-BMPT'!$D$44,IF(J837=44,'Equivalencia BH-BMPT'!$D$45,IF(J837=45,'Equivalencia BH-BMPT'!$D$46,"No ha seleccionado un número de programa")))))))))))))))))))))))))))))))))))))))))))))</f>
        <v>No ha seleccionado un número de programa</v>
      </c>
      <c r="L837" s="157"/>
      <c r="M837" s="149"/>
      <c r="N837" s="189"/>
      <c r="O837" s="190"/>
      <c r="P837" s="161"/>
      <c r="Q837" s="162"/>
      <c r="R837" s="162"/>
      <c r="S837" s="162"/>
      <c r="T837" s="162">
        <f t="shared" si="45"/>
        <v>0</v>
      </c>
      <c r="U837" s="162"/>
      <c r="V837" s="191"/>
      <c r="W837" s="191"/>
      <c r="X837" s="191"/>
      <c r="Y837" s="149"/>
      <c r="Z837" s="149"/>
      <c r="AA837" s="164"/>
      <c r="AB837" s="149"/>
      <c r="AC837" s="149"/>
      <c r="AD837" s="149"/>
      <c r="AE837" s="149"/>
      <c r="AF837" s="165" t="e">
        <f t="shared" si="46"/>
        <v>#DIV/0!</v>
      </c>
      <c r="AG837" s="166"/>
      <c r="AH837" s="166" t="b">
        <f t="shared" si="47"/>
        <v>1</v>
      </c>
    </row>
    <row r="838" spans="1:34" s="167" customFormat="1" ht="44.25" customHeight="1" thickBot="1" x14ac:dyDescent="0.3">
      <c r="A838" s="149"/>
      <c r="B838" s="149"/>
      <c r="C838" s="151"/>
      <c r="D838" s="149"/>
      <c r="E838" s="151" t="str">
        <f>IF(D838=1,'Tipo '!$B$2,IF(D838=2,'Tipo '!$B$3,IF(D838=3,'Tipo '!$B$4,IF(D838=4,'Tipo '!$B$5,IF(D838=5,'Tipo '!$B$6,IF(D838=6,'Tipo '!$B$7,IF(D838=7,'Tipo '!$B$8,IF(D838=8,'Tipo '!$B$9,IF(D838=9,'Tipo '!$B$10,IF(D838=10,'Tipo '!$B$11,IF(D838=11,'Tipo '!$B$12,IF(D838=12,'Tipo '!$B$13,IF(D838=13,'Tipo '!$B$14,IF(D838=14,'Tipo '!$B$15,IF(D838=15,'Tipo '!$B$16,IF(D838=16,'Tipo '!$B$17,IF(D838=17,'Tipo '!$B$18,IF(D838=18,'Tipo '!$B$19,IF(D838=19,'Tipo '!$B$20,IF(D838=20,'Tipo '!$B$21,"No ha seleccionado un tipo de contrato válido"))))))))))))))))))))</f>
        <v>No ha seleccionado un tipo de contrato válido</v>
      </c>
      <c r="F838" s="151"/>
      <c r="G838" s="151"/>
      <c r="H838" s="154"/>
      <c r="I838" s="154"/>
      <c r="J838" s="155"/>
      <c r="K838" s="156" t="str">
        <f>IF(J838=1,'Equivalencia BH-BMPT'!$D$2,IF(J838=2,'Equivalencia BH-BMPT'!$D$3,IF(J838=3,'Equivalencia BH-BMPT'!$D$4,IF(J838=4,'Equivalencia BH-BMPT'!$D$5,IF(J838=5,'Equivalencia BH-BMPT'!$D$6,IF(J838=6,'Equivalencia BH-BMPT'!$D$7,IF(J838=7,'Equivalencia BH-BMPT'!$D$8,IF(J838=8,'Equivalencia BH-BMPT'!$D$9,IF(J838=9,'Equivalencia BH-BMPT'!$D$10,IF(J838=10,'Equivalencia BH-BMPT'!$D$11,IF(J838=11,'Equivalencia BH-BMPT'!$D$12,IF(J838=12,'Equivalencia BH-BMPT'!$D$13,IF(J838=13,'Equivalencia BH-BMPT'!$D$14,IF(J838=14,'Equivalencia BH-BMPT'!$D$15,IF(J838=15,'Equivalencia BH-BMPT'!$D$16,IF(J838=16,'Equivalencia BH-BMPT'!$D$17,IF(J838=17,'Equivalencia BH-BMPT'!$D$18,IF(J838=18,'Equivalencia BH-BMPT'!$D$19,IF(J838=19,'Equivalencia BH-BMPT'!$D$20,IF(J838=20,'Equivalencia BH-BMPT'!$D$21,IF(J838=21,'Equivalencia BH-BMPT'!$D$22,IF(J838=22,'Equivalencia BH-BMPT'!$D$23,IF(J838=23,'Equivalencia BH-BMPT'!#REF!,IF(J838=24,'Equivalencia BH-BMPT'!$D$25,IF(J838=25,'Equivalencia BH-BMPT'!$D$26,IF(J838=26,'Equivalencia BH-BMPT'!$D$27,IF(J838=27,'Equivalencia BH-BMPT'!$D$28,IF(J838=28,'Equivalencia BH-BMPT'!$D$29,IF(J838=29,'Equivalencia BH-BMPT'!$D$30,IF(J838=30,'Equivalencia BH-BMPT'!$D$31,IF(J838=31,'Equivalencia BH-BMPT'!$D$32,IF(J838=32,'Equivalencia BH-BMPT'!$D$33,IF(J838=33,'Equivalencia BH-BMPT'!$D$34,IF(J838=34,'Equivalencia BH-BMPT'!$D$35,IF(J838=35,'Equivalencia BH-BMPT'!$D$36,IF(J838=36,'Equivalencia BH-BMPT'!$D$37,IF(J838=37,'Equivalencia BH-BMPT'!$D$38,IF(J838=38,'Equivalencia BH-BMPT'!#REF!,IF(J838=39,'Equivalencia BH-BMPT'!$D$40,IF(J838=40,'Equivalencia BH-BMPT'!$D$41,IF(J838=41,'Equivalencia BH-BMPT'!$D$42,IF(J838=42,'Equivalencia BH-BMPT'!$D$43,IF(J838=43,'Equivalencia BH-BMPT'!$D$44,IF(J838=44,'Equivalencia BH-BMPT'!$D$45,IF(J838=45,'Equivalencia BH-BMPT'!$D$46,"No ha seleccionado un número de programa")))))))))))))))))))))))))))))))))))))))))))))</f>
        <v>No ha seleccionado un número de programa</v>
      </c>
      <c r="L838" s="157"/>
      <c r="M838" s="149"/>
      <c r="N838" s="189"/>
      <c r="O838" s="190"/>
      <c r="P838" s="161"/>
      <c r="Q838" s="162"/>
      <c r="R838" s="162"/>
      <c r="S838" s="162"/>
      <c r="T838" s="162">
        <f t="shared" si="45"/>
        <v>0</v>
      </c>
      <c r="U838" s="162"/>
      <c r="V838" s="191"/>
      <c r="W838" s="191"/>
      <c r="X838" s="191"/>
      <c r="Y838" s="149"/>
      <c r="Z838" s="149"/>
      <c r="AA838" s="164"/>
      <c r="AB838" s="149"/>
      <c r="AC838" s="149"/>
      <c r="AD838" s="149"/>
      <c r="AE838" s="149"/>
      <c r="AF838" s="165" t="e">
        <f t="shared" si="46"/>
        <v>#DIV/0!</v>
      </c>
      <c r="AG838" s="166"/>
      <c r="AH838" s="166" t="b">
        <f t="shared" si="47"/>
        <v>1</v>
      </c>
    </row>
    <row r="839" spans="1:34" s="167" customFormat="1" ht="44.25" customHeight="1" thickBot="1" x14ac:dyDescent="0.3">
      <c r="A839" s="149"/>
      <c r="B839" s="149"/>
      <c r="C839" s="151"/>
      <c r="D839" s="149"/>
      <c r="E839" s="151" t="str">
        <f>IF(D839=1,'Tipo '!$B$2,IF(D839=2,'Tipo '!$B$3,IF(D839=3,'Tipo '!$B$4,IF(D839=4,'Tipo '!$B$5,IF(D839=5,'Tipo '!$B$6,IF(D839=6,'Tipo '!$B$7,IF(D839=7,'Tipo '!$B$8,IF(D839=8,'Tipo '!$B$9,IF(D839=9,'Tipo '!$B$10,IF(D839=10,'Tipo '!$B$11,IF(D839=11,'Tipo '!$B$12,IF(D839=12,'Tipo '!$B$13,IF(D839=13,'Tipo '!$B$14,IF(D839=14,'Tipo '!$B$15,IF(D839=15,'Tipo '!$B$16,IF(D839=16,'Tipo '!$B$17,IF(D839=17,'Tipo '!$B$18,IF(D839=18,'Tipo '!$B$19,IF(D839=19,'Tipo '!$B$20,IF(D839=20,'Tipo '!$B$21,"No ha seleccionado un tipo de contrato válido"))))))))))))))))))))</f>
        <v>No ha seleccionado un tipo de contrato válido</v>
      </c>
      <c r="F839" s="151"/>
      <c r="G839" s="151"/>
      <c r="H839" s="154"/>
      <c r="I839" s="154"/>
      <c r="J839" s="155"/>
      <c r="K839" s="156" t="str">
        <f>IF(J839=1,'Equivalencia BH-BMPT'!$D$2,IF(J839=2,'Equivalencia BH-BMPT'!$D$3,IF(J839=3,'Equivalencia BH-BMPT'!$D$4,IF(J839=4,'Equivalencia BH-BMPT'!$D$5,IF(J839=5,'Equivalencia BH-BMPT'!$D$6,IF(J839=6,'Equivalencia BH-BMPT'!$D$7,IF(J839=7,'Equivalencia BH-BMPT'!$D$8,IF(J839=8,'Equivalencia BH-BMPT'!$D$9,IF(J839=9,'Equivalencia BH-BMPT'!$D$10,IF(J839=10,'Equivalencia BH-BMPT'!$D$11,IF(J839=11,'Equivalencia BH-BMPT'!$D$12,IF(J839=12,'Equivalencia BH-BMPT'!$D$13,IF(J839=13,'Equivalencia BH-BMPT'!$D$14,IF(J839=14,'Equivalencia BH-BMPT'!$D$15,IF(J839=15,'Equivalencia BH-BMPT'!$D$16,IF(J839=16,'Equivalencia BH-BMPT'!$D$17,IF(J839=17,'Equivalencia BH-BMPT'!$D$18,IF(J839=18,'Equivalencia BH-BMPT'!$D$19,IF(J839=19,'Equivalencia BH-BMPT'!$D$20,IF(J839=20,'Equivalencia BH-BMPT'!$D$21,IF(J839=21,'Equivalencia BH-BMPT'!$D$22,IF(J839=22,'Equivalencia BH-BMPT'!$D$23,IF(J839=23,'Equivalencia BH-BMPT'!#REF!,IF(J839=24,'Equivalencia BH-BMPT'!$D$25,IF(J839=25,'Equivalencia BH-BMPT'!$D$26,IF(J839=26,'Equivalencia BH-BMPT'!$D$27,IF(J839=27,'Equivalencia BH-BMPT'!$D$28,IF(J839=28,'Equivalencia BH-BMPT'!$D$29,IF(J839=29,'Equivalencia BH-BMPT'!$D$30,IF(J839=30,'Equivalencia BH-BMPT'!$D$31,IF(J839=31,'Equivalencia BH-BMPT'!$D$32,IF(J839=32,'Equivalencia BH-BMPT'!$D$33,IF(J839=33,'Equivalencia BH-BMPT'!$D$34,IF(J839=34,'Equivalencia BH-BMPT'!$D$35,IF(J839=35,'Equivalencia BH-BMPT'!$D$36,IF(J839=36,'Equivalencia BH-BMPT'!$D$37,IF(J839=37,'Equivalencia BH-BMPT'!$D$38,IF(J839=38,'Equivalencia BH-BMPT'!#REF!,IF(J839=39,'Equivalencia BH-BMPT'!$D$40,IF(J839=40,'Equivalencia BH-BMPT'!$D$41,IF(J839=41,'Equivalencia BH-BMPT'!$D$42,IF(J839=42,'Equivalencia BH-BMPT'!$D$43,IF(J839=43,'Equivalencia BH-BMPT'!$D$44,IF(J839=44,'Equivalencia BH-BMPT'!$D$45,IF(J839=45,'Equivalencia BH-BMPT'!$D$46,"No ha seleccionado un número de programa")))))))))))))))))))))))))))))))))))))))))))))</f>
        <v>No ha seleccionado un número de programa</v>
      </c>
      <c r="L839" s="157"/>
      <c r="M839" s="149"/>
      <c r="N839" s="189"/>
      <c r="O839" s="190"/>
      <c r="P839" s="161"/>
      <c r="Q839" s="162"/>
      <c r="R839" s="162"/>
      <c r="S839" s="162"/>
      <c r="T839" s="162">
        <f t="shared" si="45"/>
        <v>0</v>
      </c>
      <c r="U839" s="162"/>
      <c r="V839" s="191"/>
      <c r="W839" s="191"/>
      <c r="X839" s="191"/>
      <c r="Y839" s="149"/>
      <c r="Z839" s="149"/>
      <c r="AA839" s="164"/>
      <c r="AB839" s="149"/>
      <c r="AC839" s="149"/>
      <c r="AD839" s="149"/>
      <c r="AE839" s="149"/>
      <c r="AF839" s="165" t="e">
        <f t="shared" si="46"/>
        <v>#DIV/0!</v>
      </c>
      <c r="AG839" s="166"/>
      <c r="AH839" s="166" t="b">
        <f t="shared" si="47"/>
        <v>1</v>
      </c>
    </row>
    <row r="840" spans="1:34" s="167" customFormat="1" ht="44.25" customHeight="1" thickBot="1" x14ac:dyDescent="0.3">
      <c r="A840" s="149"/>
      <c r="B840" s="149"/>
      <c r="C840" s="151"/>
      <c r="D840" s="149"/>
      <c r="E840" s="151" t="str">
        <f>IF(D840=1,'Tipo '!$B$2,IF(D840=2,'Tipo '!$B$3,IF(D840=3,'Tipo '!$B$4,IF(D840=4,'Tipo '!$B$5,IF(D840=5,'Tipo '!$B$6,IF(D840=6,'Tipo '!$B$7,IF(D840=7,'Tipo '!$B$8,IF(D840=8,'Tipo '!$B$9,IF(D840=9,'Tipo '!$B$10,IF(D840=10,'Tipo '!$B$11,IF(D840=11,'Tipo '!$B$12,IF(D840=12,'Tipo '!$B$13,IF(D840=13,'Tipo '!$B$14,IF(D840=14,'Tipo '!$B$15,IF(D840=15,'Tipo '!$B$16,IF(D840=16,'Tipo '!$B$17,IF(D840=17,'Tipo '!$B$18,IF(D840=18,'Tipo '!$B$19,IF(D840=19,'Tipo '!$B$20,IF(D840=20,'Tipo '!$B$21,"No ha seleccionado un tipo de contrato válido"))))))))))))))))))))</f>
        <v>No ha seleccionado un tipo de contrato válido</v>
      </c>
      <c r="F840" s="151"/>
      <c r="G840" s="151"/>
      <c r="H840" s="154"/>
      <c r="I840" s="154"/>
      <c r="J840" s="155"/>
      <c r="K840" s="156" t="str">
        <f>IF(J840=1,'Equivalencia BH-BMPT'!$D$2,IF(J840=2,'Equivalencia BH-BMPT'!$D$3,IF(J840=3,'Equivalencia BH-BMPT'!$D$4,IF(J840=4,'Equivalencia BH-BMPT'!$D$5,IF(J840=5,'Equivalencia BH-BMPT'!$D$6,IF(J840=6,'Equivalencia BH-BMPT'!$D$7,IF(J840=7,'Equivalencia BH-BMPT'!$D$8,IF(J840=8,'Equivalencia BH-BMPT'!$D$9,IF(J840=9,'Equivalencia BH-BMPT'!$D$10,IF(J840=10,'Equivalencia BH-BMPT'!$D$11,IF(J840=11,'Equivalencia BH-BMPT'!$D$12,IF(J840=12,'Equivalencia BH-BMPT'!$D$13,IF(J840=13,'Equivalencia BH-BMPT'!$D$14,IF(J840=14,'Equivalencia BH-BMPT'!$D$15,IF(J840=15,'Equivalencia BH-BMPT'!$D$16,IF(J840=16,'Equivalencia BH-BMPT'!$D$17,IF(J840=17,'Equivalencia BH-BMPT'!$D$18,IF(J840=18,'Equivalencia BH-BMPT'!$D$19,IF(J840=19,'Equivalencia BH-BMPT'!$D$20,IF(J840=20,'Equivalencia BH-BMPT'!$D$21,IF(J840=21,'Equivalencia BH-BMPT'!$D$22,IF(J840=22,'Equivalencia BH-BMPT'!$D$23,IF(J840=23,'Equivalencia BH-BMPT'!#REF!,IF(J840=24,'Equivalencia BH-BMPT'!$D$25,IF(J840=25,'Equivalencia BH-BMPT'!$D$26,IF(J840=26,'Equivalencia BH-BMPT'!$D$27,IF(J840=27,'Equivalencia BH-BMPT'!$D$28,IF(J840=28,'Equivalencia BH-BMPT'!$D$29,IF(J840=29,'Equivalencia BH-BMPT'!$D$30,IF(J840=30,'Equivalencia BH-BMPT'!$D$31,IF(J840=31,'Equivalencia BH-BMPT'!$D$32,IF(J840=32,'Equivalencia BH-BMPT'!$D$33,IF(J840=33,'Equivalencia BH-BMPT'!$D$34,IF(J840=34,'Equivalencia BH-BMPT'!$D$35,IF(J840=35,'Equivalencia BH-BMPT'!$D$36,IF(J840=36,'Equivalencia BH-BMPT'!$D$37,IF(J840=37,'Equivalencia BH-BMPT'!$D$38,IF(J840=38,'Equivalencia BH-BMPT'!#REF!,IF(J840=39,'Equivalencia BH-BMPT'!$D$40,IF(J840=40,'Equivalencia BH-BMPT'!$D$41,IF(J840=41,'Equivalencia BH-BMPT'!$D$42,IF(J840=42,'Equivalencia BH-BMPT'!$D$43,IF(J840=43,'Equivalencia BH-BMPT'!$D$44,IF(J840=44,'Equivalencia BH-BMPT'!$D$45,IF(J840=45,'Equivalencia BH-BMPT'!$D$46,"No ha seleccionado un número de programa")))))))))))))))))))))))))))))))))))))))))))))</f>
        <v>No ha seleccionado un número de programa</v>
      </c>
      <c r="L840" s="157"/>
      <c r="M840" s="149"/>
      <c r="N840" s="189"/>
      <c r="O840" s="190"/>
      <c r="P840" s="161"/>
      <c r="Q840" s="162"/>
      <c r="R840" s="162"/>
      <c r="S840" s="162"/>
      <c r="T840" s="162">
        <f t="shared" si="45"/>
        <v>0</v>
      </c>
      <c r="U840" s="162"/>
      <c r="V840" s="191"/>
      <c r="W840" s="191"/>
      <c r="X840" s="191"/>
      <c r="Y840" s="149"/>
      <c r="Z840" s="149"/>
      <c r="AA840" s="164"/>
      <c r="AB840" s="149"/>
      <c r="AC840" s="149"/>
      <c r="AD840" s="149"/>
      <c r="AE840" s="149"/>
      <c r="AF840" s="165" t="e">
        <f t="shared" si="46"/>
        <v>#DIV/0!</v>
      </c>
      <c r="AG840" s="166"/>
      <c r="AH840" s="166" t="b">
        <f t="shared" si="47"/>
        <v>1</v>
      </c>
    </row>
    <row r="841" spans="1:34" s="167" customFormat="1" ht="44.25" customHeight="1" thickBot="1" x14ac:dyDescent="0.3">
      <c r="A841" s="149"/>
      <c r="B841" s="149"/>
      <c r="C841" s="151"/>
      <c r="D841" s="149"/>
      <c r="E841" s="151" t="str">
        <f>IF(D841=1,'Tipo '!$B$2,IF(D841=2,'Tipo '!$B$3,IF(D841=3,'Tipo '!$B$4,IF(D841=4,'Tipo '!$B$5,IF(D841=5,'Tipo '!$B$6,IF(D841=6,'Tipo '!$B$7,IF(D841=7,'Tipo '!$B$8,IF(D841=8,'Tipo '!$B$9,IF(D841=9,'Tipo '!$B$10,IF(D841=10,'Tipo '!$B$11,IF(D841=11,'Tipo '!$B$12,IF(D841=12,'Tipo '!$B$13,IF(D841=13,'Tipo '!$B$14,IF(D841=14,'Tipo '!$B$15,IF(D841=15,'Tipo '!$B$16,IF(D841=16,'Tipo '!$B$17,IF(D841=17,'Tipo '!$B$18,IF(D841=18,'Tipo '!$B$19,IF(D841=19,'Tipo '!$B$20,IF(D841=20,'Tipo '!$B$21,"No ha seleccionado un tipo de contrato válido"))))))))))))))))))))</f>
        <v>No ha seleccionado un tipo de contrato válido</v>
      </c>
      <c r="F841" s="151"/>
      <c r="G841" s="151"/>
      <c r="H841" s="154"/>
      <c r="I841" s="154"/>
      <c r="J841" s="155"/>
      <c r="K841" s="156" t="str">
        <f>IF(J841=1,'Equivalencia BH-BMPT'!$D$2,IF(J841=2,'Equivalencia BH-BMPT'!$D$3,IF(J841=3,'Equivalencia BH-BMPT'!$D$4,IF(J841=4,'Equivalencia BH-BMPT'!$D$5,IF(J841=5,'Equivalencia BH-BMPT'!$D$6,IF(J841=6,'Equivalencia BH-BMPT'!$D$7,IF(J841=7,'Equivalencia BH-BMPT'!$D$8,IF(J841=8,'Equivalencia BH-BMPT'!$D$9,IF(J841=9,'Equivalencia BH-BMPT'!$D$10,IF(J841=10,'Equivalencia BH-BMPT'!$D$11,IF(J841=11,'Equivalencia BH-BMPT'!$D$12,IF(J841=12,'Equivalencia BH-BMPT'!$D$13,IF(J841=13,'Equivalencia BH-BMPT'!$D$14,IF(J841=14,'Equivalencia BH-BMPT'!$D$15,IF(J841=15,'Equivalencia BH-BMPT'!$D$16,IF(J841=16,'Equivalencia BH-BMPT'!$D$17,IF(J841=17,'Equivalencia BH-BMPT'!$D$18,IF(J841=18,'Equivalencia BH-BMPT'!$D$19,IF(J841=19,'Equivalencia BH-BMPT'!$D$20,IF(J841=20,'Equivalencia BH-BMPT'!$D$21,IF(J841=21,'Equivalencia BH-BMPT'!$D$22,IF(J841=22,'Equivalencia BH-BMPT'!$D$23,IF(J841=23,'Equivalencia BH-BMPT'!#REF!,IF(J841=24,'Equivalencia BH-BMPT'!$D$25,IF(J841=25,'Equivalencia BH-BMPT'!$D$26,IF(J841=26,'Equivalencia BH-BMPT'!$D$27,IF(J841=27,'Equivalencia BH-BMPT'!$D$28,IF(J841=28,'Equivalencia BH-BMPT'!$D$29,IF(J841=29,'Equivalencia BH-BMPT'!$D$30,IF(J841=30,'Equivalencia BH-BMPT'!$D$31,IF(J841=31,'Equivalencia BH-BMPT'!$D$32,IF(J841=32,'Equivalencia BH-BMPT'!$D$33,IF(J841=33,'Equivalencia BH-BMPT'!$D$34,IF(J841=34,'Equivalencia BH-BMPT'!$D$35,IF(J841=35,'Equivalencia BH-BMPT'!$D$36,IF(J841=36,'Equivalencia BH-BMPT'!$D$37,IF(J841=37,'Equivalencia BH-BMPT'!$D$38,IF(J841=38,'Equivalencia BH-BMPT'!#REF!,IF(J841=39,'Equivalencia BH-BMPT'!$D$40,IF(J841=40,'Equivalencia BH-BMPT'!$D$41,IF(J841=41,'Equivalencia BH-BMPT'!$D$42,IF(J841=42,'Equivalencia BH-BMPT'!$D$43,IF(J841=43,'Equivalencia BH-BMPT'!$D$44,IF(J841=44,'Equivalencia BH-BMPT'!$D$45,IF(J841=45,'Equivalencia BH-BMPT'!$D$46,"No ha seleccionado un número de programa")))))))))))))))))))))))))))))))))))))))))))))</f>
        <v>No ha seleccionado un número de programa</v>
      </c>
      <c r="L841" s="157"/>
      <c r="M841" s="149"/>
      <c r="N841" s="189"/>
      <c r="O841" s="190"/>
      <c r="P841" s="161"/>
      <c r="Q841" s="162"/>
      <c r="R841" s="162"/>
      <c r="S841" s="162"/>
      <c r="T841" s="162">
        <f t="shared" si="45"/>
        <v>0</v>
      </c>
      <c r="U841" s="162"/>
      <c r="V841" s="191"/>
      <c r="W841" s="191"/>
      <c r="X841" s="191"/>
      <c r="Y841" s="149"/>
      <c r="Z841" s="149"/>
      <c r="AA841" s="164"/>
      <c r="AB841" s="149"/>
      <c r="AC841" s="149"/>
      <c r="AD841" s="149"/>
      <c r="AE841" s="149"/>
      <c r="AF841" s="165" t="e">
        <f t="shared" si="46"/>
        <v>#DIV/0!</v>
      </c>
      <c r="AG841" s="166"/>
      <c r="AH841" s="166" t="b">
        <f t="shared" si="47"/>
        <v>1</v>
      </c>
    </row>
    <row r="842" spans="1:34" s="167" customFormat="1" ht="44.25" customHeight="1" thickBot="1" x14ac:dyDescent="0.3">
      <c r="A842" s="149"/>
      <c r="B842" s="149"/>
      <c r="C842" s="151"/>
      <c r="D842" s="149"/>
      <c r="E842" s="151" t="str">
        <f>IF(D842=1,'Tipo '!$B$2,IF(D842=2,'Tipo '!$B$3,IF(D842=3,'Tipo '!$B$4,IF(D842=4,'Tipo '!$B$5,IF(D842=5,'Tipo '!$B$6,IF(D842=6,'Tipo '!$B$7,IF(D842=7,'Tipo '!$B$8,IF(D842=8,'Tipo '!$B$9,IF(D842=9,'Tipo '!$B$10,IF(D842=10,'Tipo '!$B$11,IF(D842=11,'Tipo '!$B$12,IF(D842=12,'Tipo '!$B$13,IF(D842=13,'Tipo '!$B$14,IF(D842=14,'Tipo '!$B$15,IF(D842=15,'Tipo '!$B$16,IF(D842=16,'Tipo '!$B$17,IF(D842=17,'Tipo '!$B$18,IF(D842=18,'Tipo '!$B$19,IF(D842=19,'Tipo '!$B$20,IF(D842=20,'Tipo '!$B$21,"No ha seleccionado un tipo de contrato válido"))))))))))))))))))))</f>
        <v>No ha seleccionado un tipo de contrato válido</v>
      </c>
      <c r="F842" s="151"/>
      <c r="G842" s="151"/>
      <c r="H842" s="154"/>
      <c r="I842" s="154"/>
      <c r="J842" s="155"/>
      <c r="K842" s="156" t="str">
        <f>IF(J842=1,'Equivalencia BH-BMPT'!$D$2,IF(J842=2,'Equivalencia BH-BMPT'!$D$3,IF(J842=3,'Equivalencia BH-BMPT'!$D$4,IF(J842=4,'Equivalencia BH-BMPT'!$D$5,IF(J842=5,'Equivalencia BH-BMPT'!$D$6,IF(J842=6,'Equivalencia BH-BMPT'!$D$7,IF(J842=7,'Equivalencia BH-BMPT'!$D$8,IF(J842=8,'Equivalencia BH-BMPT'!$D$9,IF(J842=9,'Equivalencia BH-BMPT'!$D$10,IF(J842=10,'Equivalencia BH-BMPT'!$D$11,IF(J842=11,'Equivalencia BH-BMPT'!$D$12,IF(J842=12,'Equivalencia BH-BMPT'!$D$13,IF(J842=13,'Equivalencia BH-BMPT'!$D$14,IF(J842=14,'Equivalencia BH-BMPT'!$D$15,IF(J842=15,'Equivalencia BH-BMPT'!$D$16,IF(J842=16,'Equivalencia BH-BMPT'!$D$17,IF(J842=17,'Equivalencia BH-BMPT'!$D$18,IF(J842=18,'Equivalencia BH-BMPT'!$D$19,IF(J842=19,'Equivalencia BH-BMPT'!$D$20,IF(J842=20,'Equivalencia BH-BMPT'!$D$21,IF(J842=21,'Equivalencia BH-BMPT'!$D$22,IF(J842=22,'Equivalencia BH-BMPT'!$D$23,IF(J842=23,'Equivalencia BH-BMPT'!#REF!,IF(J842=24,'Equivalencia BH-BMPT'!$D$25,IF(J842=25,'Equivalencia BH-BMPT'!$D$26,IF(J842=26,'Equivalencia BH-BMPT'!$D$27,IF(J842=27,'Equivalencia BH-BMPT'!$D$28,IF(J842=28,'Equivalencia BH-BMPT'!$D$29,IF(J842=29,'Equivalencia BH-BMPT'!$D$30,IF(J842=30,'Equivalencia BH-BMPT'!$D$31,IF(J842=31,'Equivalencia BH-BMPT'!$D$32,IF(J842=32,'Equivalencia BH-BMPT'!$D$33,IF(J842=33,'Equivalencia BH-BMPT'!$D$34,IF(J842=34,'Equivalencia BH-BMPT'!$D$35,IF(J842=35,'Equivalencia BH-BMPT'!$D$36,IF(J842=36,'Equivalencia BH-BMPT'!$D$37,IF(J842=37,'Equivalencia BH-BMPT'!$D$38,IF(J842=38,'Equivalencia BH-BMPT'!#REF!,IF(J842=39,'Equivalencia BH-BMPT'!$D$40,IF(J842=40,'Equivalencia BH-BMPT'!$D$41,IF(J842=41,'Equivalencia BH-BMPT'!$D$42,IF(J842=42,'Equivalencia BH-BMPT'!$D$43,IF(J842=43,'Equivalencia BH-BMPT'!$D$44,IF(J842=44,'Equivalencia BH-BMPT'!$D$45,IF(J842=45,'Equivalencia BH-BMPT'!$D$46,"No ha seleccionado un número de programa")))))))))))))))))))))))))))))))))))))))))))))</f>
        <v>No ha seleccionado un número de programa</v>
      </c>
      <c r="L842" s="157"/>
      <c r="M842" s="149"/>
      <c r="N842" s="189"/>
      <c r="O842" s="190"/>
      <c r="P842" s="161"/>
      <c r="Q842" s="162"/>
      <c r="R842" s="162"/>
      <c r="S842" s="162"/>
      <c r="T842" s="162">
        <f t="shared" si="45"/>
        <v>0</v>
      </c>
      <c r="U842" s="162"/>
      <c r="V842" s="191"/>
      <c r="W842" s="191"/>
      <c r="X842" s="191"/>
      <c r="Y842" s="149"/>
      <c r="Z842" s="149"/>
      <c r="AA842" s="164"/>
      <c r="AB842" s="149"/>
      <c r="AC842" s="149"/>
      <c r="AD842" s="149"/>
      <c r="AE842" s="149"/>
      <c r="AF842" s="165" t="e">
        <f t="shared" si="46"/>
        <v>#DIV/0!</v>
      </c>
      <c r="AG842" s="166"/>
      <c r="AH842" s="166" t="b">
        <f t="shared" si="47"/>
        <v>1</v>
      </c>
    </row>
    <row r="843" spans="1:34" s="167" customFormat="1" ht="44.25" customHeight="1" thickBot="1" x14ac:dyDescent="0.3">
      <c r="A843" s="149"/>
      <c r="B843" s="149"/>
      <c r="C843" s="151"/>
      <c r="D843" s="149"/>
      <c r="E843" s="151" t="str">
        <f>IF(D843=1,'Tipo '!$B$2,IF(D843=2,'Tipo '!$B$3,IF(D843=3,'Tipo '!$B$4,IF(D843=4,'Tipo '!$B$5,IF(D843=5,'Tipo '!$B$6,IF(D843=6,'Tipo '!$B$7,IF(D843=7,'Tipo '!$B$8,IF(D843=8,'Tipo '!$B$9,IF(D843=9,'Tipo '!$B$10,IF(D843=10,'Tipo '!$B$11,IF(D843=11,'Tipo '!$B$12,IF(D843=12,'Tipo '!$B$13,IF(D843=13,'Tipo '!$B$14,IF(D843=14,'Tipo '!$B$15,IF(D843=15,'Tipo '!$B$16,IF(D843=16,'Tipo '!$B$17,IF(D843=17,'Tipo '!$B$18,IF(D843=18,'Tipo '!$B$19,IF(D843=19,'Tipo '!$B$20,IF(D843=20,'Tipo '!$B$21,"No ha seleccionado un tipo de contrato válido"))))))))))))))))))))</f>
        <v>No ha seleccionado un tipo de contrato válido</v>
      </c>
      <c r="F843" s="151"/>
      <c r="G843" s="151"/>
      <c r="H843" s="154"/>
      <c r="I843" s="154"/>
      <c r="J843" s="155"/>
      <c r="K843" s="156" t="str">
        <f>IF(J843=1,'Equivalencia BH-BMPT'!$D$2,IF(J843=2,'Equivalencia BH-BMPT'!$D$3,IF(J843=3,'Equivalencia BH-BMPT'!$D$4,IF(J843=4,'Equivalencia BH-BMPT'!$D$5,IF(J843=5,'Equivalencia BH-BMPT'!$D$6,IF(J843=6,'Equivalencia BH-BMPT'!$D$7,IF(J843=7,'Equivalencia BH-BMPT'!$D$8,IF(J843=8,'Equivalencia BH-BMPT'!$D$9,IF(J843=9,'Equivalencia BH-BMPT'!$D$10,IF(J843=10,'Equivalencia BH-BMPT'!$D$11,IF(J843=11,'Equivalencia BH-BMPT'!$D$12,IF(J843=12,'Equivalencia BH-BMPT'!$D$13,IF(J843=13,'Equivalencia BH-BMPT'!$D$14,IF(J843=14,'Equivalencia BH-BMPT'!$D$15,IF(J843=15,'Equivalencia BH-BMPT'!$D$16,IF(J843=16,'Equivalencia BH-BMPT'!$D$17,IF(J843=17,'Equivalencia BH-BMPT'!$D$18,IF(J843=18,'Equivalencia BH-BMPT'!$D$19,IF(J843=19,'Equivalencia BH-BMPT'!$D$20,IF(J843=20,'Equivalencia BH-BMPT'!$D$21,IF(J843=21,'Equivalencia BH-BMPT'!$D$22,IF(J843=22,'Equivalencia BH-BMPT'!$D$23,IF(J843=23,'Equivalencia BH-BMPT'!#REF!,IF(J843=24,'Equivalencia BH-BMPT'!$D$25,IF(J843=25,'Equivalencia BH-BMPT'!$D$26,IF(J843=26,'Equivalencia BH-BMPT'!$D$27,IF(J843=27,'Equivalencia BH-BMPT'!$D$28,IF(J843=28,'Equivalencia BH-BMPT'!$D$29,IF(J843=29,'Equivalencia BH-BMPT'!$D$30,IF(J843=30,'Equivalencia BH-BMPT'!$D$31,IF(J843=31,'Equivalencia BH-BMPT'!$D$32,IF(J843=32,'Equivalencia BH-BMPT'!$D$33,IF(J843=33,'Equivalencia BH-BMPT'!$D$34,IF(J843=34,'Equivalencia BH-BMPT'!$D$35,IF(J843=35,'Equivalencia BH-BMPT'!$D$36,IF(J843=36,'Equivalencia BH-BMPT'!$D$37,IF(J843=37,'Equivalencia BH-BMPT'!$D$38,IF(J843=38,'Equivalencia BH-BMPT'!#REF!,IF(J843=39,'Equivalencia BH-BMPT'!$D$40,IF(J843=40,'Equivalencia BH-BMPT'!$D$41,IF(J843=41,'Equivalencia BH-BMPT'!$D$42,IF(J843=42,'Equivalencia BH-BMPT'!$D$43,IF(J843=43,'Equivalencia BH-BMPT'!$D$44,IF(J843=44,'Equivalencia BH-BMPT'!$D$45,IF(J843=45,'Equivalencia BH-BMPT'!$D$46,"No ha seleccionado un número de programa")))))))))))))))))))))))))))))))))))))))))))))</f>
        <v>No ha seleccionado un número de programa</v>
      </c>
      <c r="L843" s="157"/>
      <c r="M843" s="149"/>
      <c r="N843" s="189"/>
      <c r="O843" s="190"/>
      <c r="P843" s="161"/>
      <c r="Q843" s="162"/>
      <c r="R843" s="162"/>
      <c r="S843" s="162"/>
      <c r="T843" s="162">
        <f t="shared" si="45"/>
        <v>0</v>
      </c>
      <c r="U843" s="162"/>
      <c r="V843" s="191"/>
      <c r="W843" s="191"/>
      <c r="X843" s="191"/>
      <c r="Y843" s="149"/>
      <c r="Z843" s="149"/>
      <c r="AA843" s="164"/>
      <c r="AB843" s="149"/>
      <c r="AC843" s="149"/>
      <c r="AD843" s="149"/>
      <c r="AE843" s="149"/>
      <c r="AF843" s="165" t="e">
        <f t="shared" si="46"/>
        <v>#DIV/0!</v>
      </c>
      <c r="AG843" s="166"/>
      <c r="AH843" s="166" t="b">
        <f t="shared" si="47"/>
        <v>1</v>
      </c>
    </row>
    <row r="844" spans="1:34" s="167" customFormat="1" ht="44.25" customHeight="1" thickBot="1" x14ac:dyDescent="0.3">
      <c r="A844" s="149"/>
      <c r="B844" s="149"/>
      <c r="C844" s="151"/>
      <c r="D844" s="149"/>
      <c r="E844" s="151" t="str">
        <f>IF(D844=1,'Tipo '!$B$2,IF(D844=2,'Tipo '!$B$3,IF(D844=3,'Tipo '!$B$4,IF(D844=4,'Tipo '!$B$5,IF(D844=5,'Tipo '!$B$6,IF(D844=6,'Tipo '!$B$7,IF(D844=7,'Tipo '!$B$8,IF(D844=8,'Tipo '!$B$9,IF(D844=9,'Tipo '!$B$10,IF(D844=10,'Tipo '!$B$11,IF(D844=11,'Tipo '!$B$12,IF(D844=12,'Tipo '!$B$13,IF(D844=13,'Tipo '!$B$14,IF(D844=14,'Tipo '!$B$15,IF(D844=15,'Tipo '!$B$16,IF(D844=16,'Tipo '!$B$17,IF(D844=17,'Tipo '!$B$18,IF(D844=18,'Tipo '!$B$19,IF(D844=19,'Tipo '!$B$20,IF(D844=20,'Tipo '!$B$21,"No ha seleccionado un tipo de contrato válido"))))))))))))))))))))</f>
        <v>No ha seleccionado un tipo de contrato válido</v>
      </c>
      <c r="F844" s="151"/>
      <c r="G844" s="151"/>
      <c r="H844" s="154"/>
      <c r="I844" s="154"/>
      <c r="J844" s="155"/>
      <c r="K844" s="156" t="str">
        <f>IF(J844=1,'Equivalencia BH-BMPT'!$D$2,IF(J844=2,'Equivalencia BH-BMPT'!$D$3,IF(J844=3,'Equivalencia BH-BMPT'!$D$4,IF(J844=4,'Equivalencia BH-BMPT'!$D$5,IF(J844=5,'Equivalencia BH-BMPT'!$D$6,IF(J844=6,'Equivalencia BH-BMPT'!$D$7,IF(J844=7,'Equivalencia BH-BMPT'!$D$8,IF(J844=8,'Equivalencia BH-BMPT'!$D$9,IF(J844=9,'Equivalencia BH-BMPT'!$D$10,IF(J844=10,'Equivalencia BH-BMPT'!$D$11,IF(J844=11,'Equivalencia BH-BMPT'!$D$12,IF(J844=12,'Equivalencia BH-BMPT'!$D$13,IF(J844=13,'Equivalencia BH-BMPT'!$D$14,IF(J844=14,'Equivalencia BH-BMPT'!$D$15,IF(J844=15,'Equivalencia BH-BMPT'!$D$16,IF(J844=16,'Equivalencia BH-BMPT'!$D$17,IF(J844=17,'Equivalencia BH-BMPT'!$D$18,IF(J844=18,'Equivalencia BH-BMPT'!$D$19,IF(J844=19,'Equivalencia BH-BMPT'!$D$20,IF(J844=20,'Equivalencia BH-BMPT'!$D$21,IF(J844=21,'Equivalencia BH-BMPT'!$D$22,IF(J844=22,'Equivalencia BH-BMPT'!$D$23,IF(J844=23,'Equivalencia BH-BMPT'!#REF!,IF(J844=24,'Equivalencia BH-BMPT'!$D$25,IF(J844=25,'Equivalencia BH-BMPT'!$D$26,IF(J844=26,'Equivalencia BH-BMPT'!$D$27,IF(J844=27,'Equivalencia BH-BMPT'!$D$28,IF(J844=28,'Equivalencia BH-BMPT'!$D$29,IF(J844=29,'Equivalencia BH-BMPT'!$D$30,IF(J844=30,'Equivalencia BH-BMPT'!$D$31,IF(J844=31,'Equivalencia BH-BMPT'!$D$32,IF(J844=32,'Equivalencia BH-BMPT'!$D$33,IF(J844=33,'Equivalencia BH-BMPT'!$D$34,IF(J844=34,'Equivalencia BH-BMPT'!$D$35,IF(J844=35,'Equivalencia BH-BMPT'!$D$36,IF(J844=36,'Equivalencia BH-BMPT'!$D$37,IF(J844=37,'Equivalencia BH-BMPT'!$D$38,IF(J844=38,'Equivalencia BH-BMPT'!#REF!,IF(J844=39,'Equivalencia BH-BMPT'!$D$40,IF(J844=40,'Equivalencia BH-BMPT'!$D$41,IF(J844=41,'Equivalencia BH-BMPT'!$D$42,IF(J844=42,'Equivalencia BH-BMPT'!$D$43,IF(J844=43,'Equivalencia BH-BMPT'!$D$44,IF(J844=44,'Equivalencia BH-BMPT'!$D$45,IF(J844=45,'Equivalencia BH-BMPT'!$D$46,"No ha seleccionado un número de programa")))))))))))))))))))))))))))))))))))))))))))))</f>
        <v>No ha seleccionado un número de programa</v>
      </c>
      <c r="L844" s="157"/>
      <c r="M844" s="149"/>
      <c r="N844" s="189"/>
      <c r="O844" s="190"/>
      <c r="P844" s="161"/>
      <c r="Q844" s="162"/>
      <c r="R844" s="162"/>
      <c r="S844" s="162"/>
      <c r="T844" s="162">
        <f t="shared" si="45"/>
        <v>0</v>
      </c>
      <c r="U844" s="162"/>
      <c r="V844" s="191"/>
      <c r="W844" s="191"/>
      <c r="X844" s="191"/>
      <c r="Y844" s="149"/>
      <c r="Z844" s="149"/>
      <c r="AA844" s="164"/>
      <c r="AB844" s="149"/>
      <c r="AC844" s="149"/>
      <c r="AD844" s="149"/>
      <c r="AE844" s="149"/>
      <c r="AF844" s="165" t="e">
        <f t="shared" si="46"/>
        <v>#DIV/0!</v>
      </c>
      <c r="AG844" s="166"/>
      <c r="AH844" s="166" t="b">
        <f t="shared" si="47"/>
        <v>1</v>
      </c>
    </row>
    <row r="845" spans="1:34" s="167" customFormat="1" ht="44.25" customHeight="1" thickBot="1" x14ac:dyDescent="0.3">
      <c r="A845" s="149"/>
      <c r="B845" s="149"/>
      <c r="C845" s="151"/>
      <c r="D845" s="149"/>
      <c r="E845" s="151" t="str">
        <f>IF(D845=1,'Tipo '!$B$2,IF(D845=2,'Tipo '!$B$3,IF(D845=3,'Tipo '!$B$4,IF(D845=4,'Tipo '!$B$5,IF(D845=5,'Tipo '!$B$6,IF(D845=6,'Tipo '!$B$7,IF(D845=7,'Tipo '!$B$8,IF(D845=8,'Tipo '!$B$9,IF(D845=9,'Tipo '!$B$10,IF(D845=10,'Tipo '!$B$11,IF(D845=11,'Tipo '!$B$12,IF(D845=12,'Tipo '!$B$13,IF(D845=13,'Tipo '!$B$14,IF(D845=14,'Tipo '!$B$15,IF(D845=15,'Tipo '!$B$16,IF(D845=16,'Tipo '!$B$17,IF(D845=17,'Tipo '!$B$18,IF(D845=18,'Tipo '!$B$19,IF(D845=19,'Tipo '!$B$20,IF(D845=20,'Tipo '!$B$21,"No ha seleccionado un tipo de contrato válido"))))))))))))))))))))</f>
        <v>No ha seleccionado un tipo de contrato válido</v>
      </c>
      <c r="F845" s="151"/>
      <c r="G845" s="151"/>
      <c r="H845" s="154"/>
      <c r="I845" s="154"/>
      <c r="J845" s="155"/>
      <c r="K845" s="156" t="str">
        <f>IF(J845=1,'Equivalencia BH-BMPT'!$D$2,IF(J845=2,'Equivalencia BH-BMPT'!$D$3,IF(J845=3,'Equivalencia BH-BMPT'!$D$4,IF(J845=4,'Equivalencia BH-BMPT'!$D$5,IF(J845=5,'Equivalencia BH-BMPT'!$D$6,IF(J845=6,'Equivalencia BH-BMPT'!$D$7,IF(J845=7,'Equivalencia BH-BMPT'!$D$8,IF(J845=8,'Equivalencia BH-BMPT'!$D$9,IF(J845=9,'Equivalencia BH-BMPT'!$D$10,IF(J845=10,'Equivalencia BH-BMPT'!$D$11,IF(J845=11,'Equivalencia BH-BMPT'!$D$12,IF(J845=12,'Equivalencia BH-BMPT'!$D$13,IF(J845=13,'Equivalencia BH-BMPT'!$D$14,IF(J845=14,'Equivalencia BH-BMPT'!$D$15,IF(J845=15,'Equivalencia BH-BMPT'!$D$16,IF(J845=16,'Equivalencia BH-BMPT'!$D$17,IF(J845=17,'Equivalencia BH-BMPT'!$D$18,IF(J845=18,'Equivalencia BH-BMPT'!$D$19,IF(J845=19,'Equivalencia BH-BMPT'!$D$20,IF(J845=20,'Equivalencia BH-BMPT'!$D$21,IF(J845=21,'Equivalencia BH-BMPT'!$D$22,IF(J845=22,'Equivalencia BH-BMPT'!$D$23,IF(J845=23,'Equivalencia BH-BMPT'!#REF!,IF(J845=24,'Equivalencia BH-BMPT'!$D$25,IF(J845=25,'Equivalencia BH-BMPT'!$D$26,IF(J845=26,'Equivalencia BH-BMPT'!$D$27,IF(J845=27,'Equivalencia BH-BMPT'!$D$28,IF(J845=28,'Equivalencia BH-BMPT'!$D$29,IF(J845=29,'Equivalencia BH-BMPT'!$D$30,IF(J845=30,'Equivalencia BH-BMPT'!$D$31,IF(J845=31,'Equivalencia BH-BMPT'!$D$32,IF(J845=32,'Equivalencia BH-BMPT'!$D$33,IF(J845=33,'Equivalencia BH-BMPT'!$D$34,IF(J845=34,'Equivalencia BH-BMPT'!$D$35,IF(J845=35,'Equivalencia BH-BMPT'!$D$36,IF(J845=36,'Equivalencia BH-BMPT'!$D$37,IF(J845=37,'Equivalencia BH-BMPT'!$D$38,IF(J845=38,'Equivalencia BH-BMPT'!#REF!,IF(J845=39,'Equivalencia BH-BMPT'!$D$40,IF(J845=40,'Equivalencia BH-BMPT'!$D$41,IF(J845=41,'Equivalencia BH-BMPT'!$D$42,IF(J845=42,'Equivalencia BH-BMPT'!$D$43,IF(J845=43,'Equivalencia BH-BMPT'!$D$44,IF(J845=44,'Equivalencia BH-BMPT'!$D$45,IF(J845=45,'Equivalencia BH-BMPT'!$D$46,"No ha seleccionado un número de programa")))))))))))))))))))))))))))))))))))))))))))))</f>
        <v>No ha seleccionado un número de programa</v>
      </c>
      <c r="L845" s="157"/>
      <c r="M845" s="149"/>
      <c r="N845" s="189"/>
      <c r="O845" s="190"/>
      <c r="P845" s="161"/>
      <c r="Q845" s="162"/>
      <c r="R845" s="162"/>
      <c r="S845" s="162"/>
      <c r="T845" s="162">
        <f t="shared" si="45"/>
        <v>0</v>
      </c>
      <c r="U845" s="162"/>
      <c r="V845" s="191"/>
      <c r="W845" s="191"/>
      <c r="X845" s="191"/>
      <c r="Y845" s="149"/>
      <c r="Z845" s="149"/>
      <c r="AA845" s="164"/>
      <c r="AB845" s="149"/>
      <c r="AC845" s="149"/>
      <c r="AD845" s="149"/>
      <c r="AE845" s="149"/>
      <c r="AF845" s="165" t="e">
        <f t="shared" si="46"/>
        <v>#DIV/0!</v>
      </c>
      <c r="AG845" s="166"/>
      <c r="AH845" s="166" t="b">
        <f t="shared" si="47"/>
        <v>1</v>
      </c>
    </row>
    <row r="846" spans="1:34" s="167" customFormat="1" ht="44.25" customHeight="1" thickBot="1" x14ac:dyDescent="0.3">
      <c r="A846" s="149"/>
      <c r="B846" s="149"/>
      <c r="C846" s="151"/>
      <c r="D846" s="149"/>
      <c r="E846" s="151" t="str">
        <f>IF(D846=1,'Tipo '!$B$2,IF(D846=2,'Tipo '!$B$3,IF(D846=3,'Tipo '!$B$4,IF(D846=4,'Tipo '!$B$5,IF(D846=5,'Tipo '!$B$6,IF(D846=6,'Tipo '!$B$7,IF(D846=7,'Tipo '!$B$8,IF(D846=8,'Tipo '!$B$9,IF(D846=9,'Tipo '!$B$10,IF(D846=10,'Tipo '!$B$11,IF(D846=11,'Tipo '!$B$12,IF(D846=12,'Tipo '!$B$13,IF(D846=13,'Tipo '!$B$14,IF(D846=14,'Tipo '!$B$15,IF(D846=15,'Tipo '!$B$16,IF(D846=16,'Tipo '!$B$17,IF(D846=17,'Tipo '!$B$18,IF(D846=18,'Tipo '!$B$19,IF(D846=19,'Tipo '!$B$20,IF(D846=20,'Tipo '!$B$21,"No ha seleccionado un tipo de contrato válido"))))))))))))))))))))</f>
        <v>No ha seleccionado un tipo de contrato válido</v>
      </c>
      <c r="F846" s="151"/>
      <c r="G846" s="151"/>
      <c r="H846" s="154"/>
      <c r="I846" s="154"/>
      <c r="J846" s="155"/>
      <c r="K846" s="156" t="str">
        <f>IF(J846=1,'Equivalencia BH-BMPT'!$D$2,IF(J846=2,'Equivalencia BH-BMPT'!$D$3,IF(J846=3,'Equivalencia BH-BMPT'!$D$4,IF(J846=4,'Equivalencia BH-BMPT'!$D$5,IF(J846=5,'Equivalencia BH-BMPT'!$D$6,IF(J846=6,'Equivalencia BH-BMPT'!$D$7,IF(J846=7,'Equivalencia BH-BMPT'!$D$8,IF(J846=8,'Equivalencia BH-BMPT'!$D$9,IF(J846=9,'Equivalencia BH-BMPT'!$D$10,IF(J846=10,'Equivalencia BH-BMPT'!$D$11,IF(J846=11,'Equivalencia BH-BMPT'!$D$12,IF(J846=12,'Equivalencia BH-BMPT'!$D$13,IF(J846=13,'Equivalencia BH-BMPT'!$D$14,IF(J846=14,'Equivalencia BH-BMPT'!$D$15,IF(J846=15,'Equivalencia BH-BMPT'!$D$16,IF(J846=16,'Equivalencia BH-BMPT'!$D$17,IF(J846=17,'Equivalencia BH-BMPT'!$D$18,IF(J846=18,'Equivalencia BH-BMPT'!$D$19,IF(J846=19,'Equivalencia BH-BMPT'!$D$20,IF(J846=20,'Equivalencia BH-BMPT'!$D$21,IF(J846=21,'Equivalencia BH-BMPT'!$D$22,IF(J846=22,'Equivalencia BH-BMPT'!$D$23,IF(J846=23,'Equivalencia BH-BMPT'!#REF!,IF(J846=24,'Equivalencia BH-BMPT'!$D$25,IF(J846=25,'Equivalencia BH-BMPT'!$D$26,IF(J846=26,'Equivalencia BH-BMPT'!$D$27,IF(J846=27,'Equivalencia BH-BMPT'!$D$28,IF(J846=28,'Equivalencia BH-BMPT'!$D$29,IF(J846=29,'Equivalencia BH-BMPT'!$D$30,IF(J846=30,'Equivalencia BH-BMPT'!$D$31,IF(J846=31,'Equivalencia BH-BMPT'!$D$32,IF(J846=32,'Equivalencia BH-BMPT'!$D$33,IF(J846=33,'Equivalencia BH-BMPT'!$D$34,IF(J846=34,'Equivalencia BH-BMPT'!$D$35,IF(J846=35,'Equivalencia BH-BMPT'!$D$36,IF(J846=36,'Equivalencia BH-BMPT'!$D$37,IF(J846=37,'Equivalencia BH-BMPT'!$D$38,IF(J846=38,'Equivalencia BH-BMPT'!#REF!,IF(J846=39,'Equivalencia BH-BMPT'!$D$40,IF(J846=40,'Equivalencia BH-BMPT'!$D$41,IF(J846=41,'Equivalencia BH-BMPT'!$D$42,IF(J846=42,'Equivalencia BH-BMPT'!$D$43,IF(J846=43,'Equivalencia BH-BMPT'!$D$44,IF(J846=44,'Equivalencia BH-BMPT'!$D$45,IF(J846=45,'Equivalencia BH-BMPT'!$D$46,"No ha seleccionado un número de programa")))))))))))))))))))))))))))))))))))))))))))))</f>
        <v>No ha seleccionado un número de programa</v>
      </c>
      <c r="L846" s="157"/>
      <c r="M846" s="149"/>
      <c r="N846" s="189"/>
      <c r="O846" s="190"/>
      <c r="P846" s="161"/>
      <c r="Q846" s="162"/>
      <c r="R846" s="162"/>
      <c r="S846" s="162"/>
      <c r="T846" s="162">
        <f t="shared" si="45"/>
        <v>0</v>
      </c>
      <c r="U846" s="162"/>
      <c r="V846" s="191"/>
      <c r="W846" s="191"/>
      <c r="X846" s="191"/>
      <c r="Y846" s="149"/>
      <c r="Z846" s="149"/>
      <c r="AA846" s="164"/>
      <c r="AB846" s="149"/>
      <c r="AC846" s="149"/>
      <c r="AD846" s="149"/>
      <c r="AE846" s="149"/>
      <c r="AF846" s="165" t="e">
        <f t="shared" si="46"/>
        <v>#DIV/0!</v>
      </c>
      <c r="AG846" s="166"/>
      <c r="AH846" s="166" t="b">
        <f t="shared" si="47"/>
        <v>1</v>
      </c>
    </row>
    <row r="847" spans="1:34" s="167" customFormat="1" ht="44.25" customHeight="1" thickBot="1" x14ac:dyDescent="0.3">
      <c r="A847" s="149"/>
      <c r="B847" s="149"/>
      <c r="C847" s="151"/>
      <c r="D847" s="149"/>
      <c r="E847" s="151" t="str">
        <f>IF(D847=1,'Tipo '!$B$2,IF(D847=2,'Tipo '!$B$3,IF(D847=3,'Tipo '!$B$4,IF(D847=4,'Tipo '!$B$5,IF(D847=5,'Tipo '!$B$6,IF(D847=6,'Tipo '!$B$7,IF(D847=7,'Tipo '!$B$8,IF(D847=8,'Tipo '!$B$9,IF(D847=9,'Tipo '!$B$10,IF(D847=10,'Tipo '!$B$11,IF(D847=11,'Tipo '!$B$12,IF(D847=12,'Tipo '!$B$13,IF(D847=13,'Tipo '!$B$14,IF(D847=14,'Tipo '!$B$15,IF(D847=15,'Tipo '!$B$16,IF(D847=16,'Tipo '!$B$17,IF(D847=17,'Tipo '!$B$18,IF(D847=18,'Tipo '!$B$19,IF(D847=19,'Tipo '!$B$20,IF(D847=20,'Tipo '!$B$21,"No ha seleccionado un tipo de contrato válido"))))))))))))))))))))</f>
        <v>No ha seleccionado un tipo de contrato válido</v>
      </c>
      <c r="F847" s="151"/>
      <c r="G847" s="151"/>
      <c r="H847" s="154"/>
      <c r="I847" s="154"/>
      <c r="J847" s="155"/>
      <c r="K847" s="156" t="str">
        <f>IF(J847=1,'Equivalencia BH-BMPT'!$D$2,IF(J847=2,'Equivalencia BH-BMPT'!$D$3,IF(J847=3,'Equivalencia BH-BMPT'!$D$4,IF(J847=4,'Equivalencia BH-BMPT'!$D$5,IF(J847=5,'Equivalencia BH-BMPT'!$D$6,IF(J847=6,'Equivalencia BH-BMPT'!$D$7,IF(J847=7,'Equivalencia BH-BMPT'!$D$8,IF(J847=8,'Equivalencia BH-BMPT'!$D$9,IF(J847=9,'Equivalencia BH-BMPT'!$D$10,IF(J847=10,'Equivalencia BH-BMPT'!$D$11,IF(J847=11,'Equivalencia BH-BMPT'!$D$12,IF(J847=12,'Equivalencia BH-BMPT'!$D$13,IF(J847=13,'Equivalencia BH-BMPT'!$D$14,IF(J847=14,'Equivalencia BH-BMPT'!$D$15,IF(J847=15,'Equivalencia BH-BMPT'!$D$16,IF(J847=16,'Equivalencia BH-BMPT'!$D$17,IF(J847=17,'Equivalencia BH-BMPT'!$D$18,IF(J847=18,'Equivalencia BH-BMPT'!$D$19,IF(J847=19,'Equivalencia BH-BMPT'!$D$20,IF(J847=20,'Equivalencia BH-BMPT'!$D$21,IF(J847=21,'Equivalencia BH-BMPT'!$D$22,IF(J847=22,'Equivalencia BH-BMPT'!$D$23,IF(J847=23,'Equivalencia BH-BMPT'!#REF!,IF(J847=24,'Equivalencia BH-BMPT'!$D$25,IF(J847=25,'Equivalencia BH-BMPT'!$D$26,IF(J847=26,'Equivalencia BH-BMPT'!$D$27,IF(J847=27,'Equivalencia BH-BMPT'!$D$28,IF(J847=28,'Equivalencia BH-BMPT'!$D$29,IF(J847=29,'Equivalencia BH-BMPT'!$D$30,IF(J847=30,'Equivalencia BH-BMPT'!$D$31,IF(J847=31,'Equivalencia BH-BMPT'!$D$32,IF(J847=32,'Equivalencia BH-BMPT'!$D$33,IF(J847=33,'Equivalencia BH-BMPT'!$D$34,IF(J847=34,'Equivalencia BH-BMPT'!$D$35,IF(J847=35,'Equivalencia BH-BMPT'!$D$36,IF(J847=36,'Equivalencia BH-BMPT'!$D$37,IF(J847=37,'Equivalencia BH-BMPT'!$D$38,IF(J847=38,'Equivalencia BH-BMPT'!#REF!,IF(J847=39,'Equivalencia BH-BMPT'!$D$40,IF(J847=40,'Equivalencia BH-BMPT'!$D$41,IF(J847=41,'Equivalencia BH-BMPT'!$D$42,IF(J847=42,'Equivalencia BH-BMPT'!$D$43,IF(J847=43,'Equivalencia BH-BMPT'!$D$44,IF(J847=44,'Equivalencia BH-BMPT'!$D$45,IF(J847=45,'Equivalencia BH-BMPT'!$D$46,"No ha seleccionado un número de programa")))))))))))))))))))))))))))))))))))))))))))))</f>
        <v>No ha seleccionado un número de programa</v>
      </c>
      <c r="L847" s="157"/>
      <c r="M847" s="149"/>
      <c r="N847" s="189"/>
      <c r="O847" s="190"/>
      <c r="P847" s="161"/>
      <c r="Q847" s="162"/>
      <c r="R847" s="162"/>
      <c r="S847" s="162"/>
      <c r="T847" s="162">
        <f t="shared" si="45"/>
        <v>0</v>
      </c>
      <c r="U847" s="162"/>
      <c r="V847" s="191"/>
      <c r="W847" s="191"/>
      <c r="X847" s="191"/>
      <c r="Y847" s="149"/>
      <c r="Z847" s="149"/>
      <c r="AA847" s="164"/>
      <c r="AB847" s="149"/>
      <c r="AC847" s="149"/>
      <c r="AD847" s="149"/>
      <c r="AE847" s="149"/>
      <c r="AF847" s="165" t="e">
        <f t="shared" si="46"/>
        <v>#DIV/0!</v>
      </c>
      <c r="AG847" s="166"/>
      <c r="AH847" s="166" t="b">
        <f t="shared" si="47"/>
        <v>1</v>
      </c>
    </row>
    <row r="848" spans="1:34" s="167" customFormat="1" ht="44.25" customHeight="1" thickBot="1" x14ac:dyDescent="0.3">
      <c r="A848" s="149"/>
      <c r="B848" s="149"/>
      <c r="C848" s="151"/>
      <c r="D848" s="149"/>
      <c r="E848" s="151" t="str">
        <f>IF(D848=1,'Tipo '!$B$2,IF(D848=2,'Tipo '!$B$3,IF(D848=3,'Tipo '!$B$4,IF(D848=4,'Tipo '!$B$5,IF(D848=5,'Tipo '!$B$6,IF(D848=6,'Tipo '!$B$7,IF(D848=7,'Tipo '!$B$8,IF(D848=8,'Tipo '!$B$9,IF(D848=9,'Tipo '!$B$10,IF(D848=10,'Tipo '!$B$11,IF(D848=11,'Tipo '!$B$12,IF(D848=12,'Tipo '!$B$13,IF(D848=13,'Tipo '!$B$14,IF(D848=14,'Tipo '!$B$15,IF(D848=15,'Tipo '!$B$16,IF(D848=16,'Tipo '!$B$17,IF(D848=17,'Tipo '!$B$18,IF(D848=18,'Tipo '!$B$19,IF(D848=19,'Tipo '!$B$20,IF(D848=20,'Tipo '!$B$21,"No ha seleccionado un tipo de contrato válido"))))))))))))))))))))</f>
        <v>No ha seleccionado un tipo de contrato válido</v>
      </c>
      <c r="F848" s="151"/>
      <c r="G848" s="151"/>
      <c r="H848" s="154"/>
      <c r="I848" s="154"/>
      <c r="J848" s="155"/>
      <c r="K848" s="156" t="str">
        <f>IF(J848=1,'Equivalencia BH-BMPT'!$D$2,IF(J848=2,'Equivalencia BH-BMPT'!$D$3,IF(J848=3,'Equivalencia BH-BMPT'!$D$4,IF(J848=4,'Equivalencia BH-BMPT'!$D$5,IF(J848=5,'Equivalencia BH-BMPT'!$D$6,IF(J848=6,'Equivalencia BH-BMPT'!$D$7,IF(J848=7,'Equivalencia BH-BMPT'!$D$8,IF(J848=8,'Equivalencia BH-BMPT'!$D$9,IF(J848=9,'Equivalencia BH-BMPT'!$D$10,IF(J848=10,'Equivalencia BH-BMPT'!$D$11,IF(J848=11,'Equivalencia BH-BMPT'!$D$12,IF(J848=12,'Equivalencia BH-BMPT'!$D$13,IF(J848=13,'Equivalencia BH-BMPT'!$D$14,IF(J848=14,'Equivalencia BH-BMPT'!$D$15,IF(J848=15,'Equivalencia BH-BMPT'!$D$16,IF(J848=16,'Equivalencia BH-BMPT'!$D$17,IF(J848=17,'Equivalencia BH-BMPT'!$D$18,IF(J848=18,'Equivalencia BH-BMPT'!$D$19,IF(J848=19,'Equivalencia BH-BMPT'!$D$20,IF(J848=20,'Equivalencia BH-BMPT'!$D$21,IF(J848=21,'Equivalencia BH-BMPT'!$D$22,IF(J848=22,'Equivalencia BH-BMPT'!$D$23,IF(J848=23,'Equivalencia BH-BMPT'!#REF!,IF(J848=24,'Equivalencia BH-BMPT'!$D$25,IF(J848=25,'Equivalencia BH-BMPT'!$D$26,IF(J848=26,'Equivalencia BH-BMPT'!$D$27,IF(J848=27,'Equivalencia BH-BMPT'!$D$28,IF(J848=28,'Equivalencia BH-BMPT'!$D$29,IF(J848=29,'Equivalencia BH-BMPT'!$D$30,IF(J848=30,'Equivalencia BH-BMPT'!$D$31,IF(J848=31,'Equivalencia BH-BMPT'!$D$32,IF(J848=32,'Equivalencia BH-BMPT'!$D$33,IF(J848=33,'Equivalencia BH-BMPT'!$D$34,IF(J848=34,'Equivalencia BH-BMPT'!$D$35,IF(J848=35,'Equivalencia BH-BMPT'!$D$36,IF(J848=36,'Equivalencia BH-BMPT'!$D$37,IF(J848=37,'Equivalencia BH-BMPT'!$D$38,IF(J848=38,'Equivalencia BH-BMPT'!#REF!,IF(J848=39,'Equivalencia BH-BMPT'!$D$40,IF(J848=40,'Equivalencia BH-BMPT'!$D$41,IF(J848=41,'Equivalencia BH-BMPT'!$D$42,IF(J848=42,'Equivalencia BH-BMPT'!$D$43,IF(J848=43,'Equivalencia BH-BMPT'!$D$44,IF(J848=44,'Equivalencia BH-BMPT'!$D$45,IF(J848=45,'Equivalencia BH-BMPT'!$D$46,"No ha seleccionado un número de programa")))))))))))))))))))))))))))))))))))))))))))))</f>
        <v>No ha seleccionado un número de programa</v>
      </c>
      <c r="L848" s="157"/>
      <c r="M848" s="149"/>
      <c r="N848" s="189"/>
      <c r="O848" s="190"/>
      <c r="P848" s="161"/>
      <c r="Q848" s="162"/>
      <c r="R848" s="162"/>
      <c r="S848" s="162"/>
      <c r="T848" s="162">
        <f t="shared" si="45"/>
        <v>0</v>
      </c>
      <c r="U848" s="162"/>
      <c r="V848" s="191"/>
      <c r="W848" s="191"/>
      <c r="X848" s="191"/>
      <c r="Y848" s="149"/>
      <c r="Z848" s="149"/>
      <c r="AA848" s="164"/>
      <c r="AB848" s="149"/>
      <c r="AC848" s="149"/>
      <c r="AD848" s="149"/>
      <c r="AE848" s="149"/>
      <c r="AF848" s="165" t="e">
        <f t="shared" si="46"/>
        <v>#DIV/0!</v>
      </c>
      <c r="AG848" s="166"/>
      <c r="AH848" s="166" t="b">
        <f t="shared" si="47"/>
        <v>1</v>
      </c>
    </row>
    <row r="849" spans="1:34" s="167" customFormat="1" ht="44.25" customHeight="1" thickBot="1" x14ac:dyDescent="0.3">
      <c r="A849" s="149"/>
      <c r="B849" s="149"/>
      <c r="C849" s="151"/>
      <c r="D849" s="149"/>
      <c r="E849" s="151" t="str">
        <f>IF(D849=1,'Tipo '!$B$2,IF(D849=2,'Tipo '!$B$3,IF(D849=3,'Tipo '!$B$4,IF(D849=4,'Tipo '!$B$5,IF(D849=5,'Tipo '!$B$6,IF(D849=6,'Tipo '!$B$7,IF(D849=7,'Tipo '!$B$8,IF(D849=8,'Tipo '!$B$9,IF(D849=9,'Tipo '!$B$10,IF(D849=10,'Tipo '!$B$11,IF(D849=11,'Tipo '!$B$12,IF(D849=12,'Tipo '!$B$13,IF(D849=13,'Tipo '!$B$14,IF(D849=14,'Tipo '!$B$15,IF(D849=15,'Tipo '!$B$16,IF(D849=16,'Tipo '!$B$17,IF(D849=17,'Tipo '!$B$18,IF(D849=18,'Tipo '!$B$19,IF(D849=19,'Tipo '!$B$20,IF(D849=20,'Tipo '!$B$21,"No ha seleccionado un tipo de contrato válido"))))))))))))))))))))</f>
        <v>No ha seleccionado un tipo de contrato válido</v>
      </c>
      <c r="F849" s="151"/>
      <c r="G849" s="151"/>
      <c r="H849" s="154"/>
      <c r="I849" s="154"/>
      <c r="J849" s="155"/>
      <c r="K849" s="156" t="str">
        <f>IF(J849=1,'Equivalencia BH-BMPT'!$D$2,IF(J849=2,'Equivalencia BH-BMPT'!$D$3,IF(J849=3,'Equivalencia BH-BMPT'!$D$4,IF(J849=4,'Equivalencia BH-BMPT'!$D$5,IF(J849=5,'Equivalencia BH-BMPT'!$D$6,IF(J849=6,'Equivalencia BH-BMPT'!$D$7,IF(J849=7,'Equivalencia BH-BMPT'!$D$8,IF(J849=8,'Equivalencia BH-BMPT'!$D$9,IF(J849=9,'Equivalencia BH-BMPT'!$D$10,IF(J849=10,'Equivalencia BH-BMPT'!$D$11,IF(J849=11,'Equivalencia BH-BMPT'!$D$12,IF(J849=12,'Equivalencia BH-BMPT'!$D$13,IF(J849=13,'Equivalencia BH-BMPT'!$D$14,IF(J849=14,'Equivalencia BH-BMPT'!$D$15,IF(J849=15,'Equivalencia BH-BMPT'!$D$16,IF(J849=16,'Equivalencia BH-BMPT'!$D$17,IF(J849=17,'Equivalencia BH-BMPT'!$D$18,IF(J849=18,'Equivalencia BH-BMPT'!$D$19,IF(J849=19,'Equivalencia BH-BMPT'!$D$20,IF(J849=20,'Equivalencia BH-BMPT'!$D$21,IF(J849=21,'Equivalencia BH-BMPT'!$D$22,IF(J849=22,'Equivalencia BH-BMPT'!$D$23,IF(J849=23,'Equivalencia BH-BMPT'!#REF!,IF(J849=24,'Equivalencia BH-BMPT'!$D$25,IF(J849=25,'Equivalencia BH-BMPT'!$D$26,IF(J849=26,'Equivalencia BH-BMPT'!$D$27,IF(J849=27,'Equivalencia BH-BMPT'!$D$28,IF(J849=28,'Equivalencia BH-BMPT'!$D$29,IF(J849=29,'Equivalencia BH-BMPT'!$D$30,IF(J849=30,'Equivalencia BH-BMPT'!$D$31,IF(J849=31,'Equivalencia BH-BMPT'!$D$32,IF(J849=32,'Equivalencia BH-BMPT'!$D$33,IF(J849=33,'Equivalencia BH-BMPT'!$D$34,IF(J849=34,'Equivalencia BH-BMPT'!$D$35,IF(J849=35,'Equivalencia BH-BMPT'!$D$36,IF(J849=36,'Equivalencia BH-BMPT'!$D$37,IF(J849=37,'Equivalencia BH-BMPT'!$D$38,IF(J849=38,'Equivalencia BH-BMPT'!#REF!,IF(J849=39,'Equivalencia BH-BMPT'!$D$40,IF(J849=40,'Equivalencia BH-BMPT'!$D$41,IF(J849=41,'Equivalencia BH-BMPT'!$D$42,IF(J849=42,'Equivalencia BH-BMPT'!$D$43,IF(J849=43,'Equivalencia BH-BMPT'!$D$44,IF(J849=44,'Equivalencia BH-BMPT'!$D$45,IF(J849=45,'Equivalencia BH-BMPT'!$D$46,"No ha seleccionado un número de programa")))))))))))))))))))))))))))))))))))))))))))))</f>
        <v>No ha seleccionado un número de programa</v>
      </c>
      <c r="L849" s="157"/>
      <c r="M849" s="149"/>
      <c r="N849" s="189"/>
      <c r="O849" s="190"/>
      <c r="P849" s="161"/>
      <c r="Q849" s="162"/>
      <c r="R849" s="162"/>
      <c r="S849" s="162"/>
      <c r="T849" s="162">
        <f t="shared" si="45"/>
        <v>0</v>
      </c>
      <c r="U849" s="162"/>
      <c r="V849" s="191"/>
      <c r="W849" s="191"/>
      <c r="X849" s="191"/>
      <c r="Y849" s="149"/>
      <c r="Z849" s="149"/>
      <c r="AA849" s="164"/>
      <c r="AB849" s="149"/>
      <c r="AC849" s="149"/>
      <c r="AD849" s="149"/>
      <c r="AE849" s="149"/>
      <c r="AF849" s="165" t="e">
        <f t="shared" si="46"/>
        <v>#DIV/0!</v>
      </c>
      <c r="AG849" s="166"/>
      <c r="AH849" s="166" t="b">
        <f t="shared" si="47"/>
        <v>1</v>
      </c>
    </row>
    <row r="850" spans="1:34" s="167" customFormat="1" ht="44.25" customHeight="1" thickBot="1" x14ac:dyDescent="0.3">
      <c r="A850" s="149"/>
      <c r="B850" s="149"/>
      <c r="C850" s="151"/>
      <c r="D850" s="149"/>
      <c r="E850" s="151" t="str">
        <f>IF(D850=1,'Tipo '!$B$2,IF(D850=2,'Tipo '!$B$3,IF(D850=3,'Tipo '!$B$4,IF(D850=4,'Tipo '!$B$5,IF(D850=5,'Tipo '!$B$6,IF(D850=6,'Tipo '!$B$7,IF(D850=7,'Tipo '!$B$8,IF(D850=8,'Tipo '!$B$9,IF(D850=9,'Tipo '!$B$10,IF(D850=10,'Tipo '!$B$11,IF(D850=11,'Tipo '!$B$12,IF(D850=12,'Tipo '!$B$13,IF(D850=13,'Tipo '!$B$14,IF(D850=14,'Tipo '!$B$15,IF(D850=15,'Tipo '!$B$16,IF(D850=16,'Tipo '!$B$17,IF(D850=17,'Tipo '!$B$18,IF(D850=18,'Tipo '!$B$19,IF(D850=19,'Tipo '!$B$20,IF(D850=20,'Tipo '!$B$21,"No ha seleccionado un tipo de contrato válido"))))))))))))))))))))</f>
        <v>No ha seleccionado un tipo de contrato válido</v>
      </c>
      <c r="F850" s="151"/>
      <c r="G850" s="151"/>
      <c r="H850" s="154"/>
      <c r="I850" s="154"/>
      <c r="J850" s="155"/>
      <c r="K850" s="156" t="str">
        <f>IF(J850=1,'Equivalencia BH-BMPT'!$D$2,IF(J850=2,'Equivalencia BH-BMPT'!$D$3,IF(J850=3,'Equivalencia BH-BMPT'!$D$4,IF(J850=4,'Equivalencia BH-BMPT'!$D$5,IF(J850=5,'Equivalencia BH-BMPT'!$D$6,IF(J850=6,'Equivalencia BH-BMPT'!$D$7,IF(J850=7,'Equivalencia BH-BMPT'!$D$8,IF(J850=8,'Equivalencia BH-BMPT'!$D$9,IF(J850=9,'Equivalencia BH-BMPT'!$D$10,IF(J850=10,'Equivalencia BH-BMPT'!$D$11,IF(J850=11,'Equivalencia BH-BMPT'!$D$12,IF(J850=12,'Equivalencia BH-BMPT'!$D$13,IF(J850=13,'Equivalencia BH-BMPT'!$D$14,IF(J850=14,'Equivalencia BH-BMPT'!$D$15,IF(J850=15,'Equivalencia BH-BMPT'!$D$16,IF(J850=16,'Equivalencia BH-BMPT'!$D$17,IF(J850=17,'Equivalencia BH-BMPT'!$D$18,IF(J850=18,'Equivalencia BH-BMPT'!$D$19,IF(J850=19,'Equivalencia BH-BMPT'!$D$20,IF(J850=20,'Equivalencia BH-BMPT'!$D$21,IF(J850=21,'Equivalencia BH-BMPT'!$D$22,IF(J850=22,'Equivalencia BH-BMPT'!$D$23,IF(J850=23,'Equivalencia BH-BMPT'!#REF!,IF(J850=24,'Equivalencia BH-BMPT'!$D$25,IF(J850=25,'Equivalencia BH-BMPT'!$D$26,IF(J850=26,'Equivalencia BH-BMPT'!$D$27,IF(J850=27,'Equivalencia BH-BMPT'!$D$28,IF(J850=28,'Equivalencia BH-BMPT'!$D$29,IF(J850=29,'Equivalencia BH-BMPT'!$D$30,IF(J850=30,'Equivalencia BH-BMPT'!$D$31,IF(J850=31,'Equivalencia BH-BMPT'!$D$32,IF(J850=32,'Equivalencia BH-BMPT'!$D$33,IF(J850=33,'Equivalencia BH-BMPT'!$D$34,IF(J850=34,'Equivalencia BH-BMPT'!$D$35,IF(J850=35,'Equivalencia BH-BMPT'!$D$36,IF(J850=36,'Equivalencia BH-BMPT'!$D$37,IF(J850=37,'Equivalencia BH-BMPT'!$D$38,IF(J850=38,'Equivalencia BH-BMPT'!#REF!,IF(J850=39,'Equivalencia BH-BMPT'!$D$40,IF(J850=40,'Equivalencia BH-BMPT'!$D$41,IF(J850=41,'Equivalencia BH-BMPT'!$D$42,IF(J850=42,'Equivalencia BH-BMPT'!$D$43,IF(J850=43,'Equivalencia BH-BMPT'!$D$44,IF(J850=44,'Equivalencia BH-BMPT'!$D$45,IF(J850=45,'Equivalencia BH-BMPT'!$D$46,"No ha seleccionado un número de programa")))))))))))))))))))))))))))))))))))))))))))))</f>
        <v>No ha seleccionado un número de programa</v>
      </c>
      <c r="L850" s="157"/>
      <c r="M850" s="149"/>
      <c r="N850" s="189"/>
      <c r="O850" s="190"/>
      <c r="P850" s="161"/>
      <c r="Q850" s="162"/>
      <c r="R850" s="162"/>
      <c r="S850" s="162"/>
      <c r="T850" s="162">
        <f t="shared" si="45"/>
        <v>0</v>
      </c>
      <c r="U850" s="162"/>
      <c r="V850" s="191"/>
      <c r="W850" s="191"/>
      <c r="X850" s="191"/>
      <c r="Y850" s="149"/>
      <c r="Z850" s="149"/>
      <c r="AA850" s="164"/>
      <c r="AB850" s="149"/>
      <c r="AC850" s="149"/>
      <c r="AD850" s="149"/>
      <c r="AE850" s="149"/>
      <c r="AF850" s="165" t="e">
        <f t="shared" si="46"/>
        <v>#DIV/0!</v>
      </c>
      <c r="AG850" s="166"/>
      <c r="AH850" s="166" t="b">
        <f t="shared" si="47"/>
        <v>1</v>
      </c>
    </row>
    <row r="851" spans="1:34" s="167" customFormat="1" ht="44.25" customHeight="1" thickBot="1" x14ac:dyDescent="0.3">
      <c r="A851" s="149"/>
      <c r="B851" s="149"/>
      <c r="C851" s="151"/>
      <c r="D851" s="149"/>
      <c r="E851" s="151" t="str">
        <f>IF(D851=1,'Tipo '!$B$2,IF(D851=2,'Tipo '!$B$3,IF(D851=3,'Tipo '!$B$4,IF(D851=4,'Tipo '!$B$5,IF(D851=5,'Tipo '!$B$6,IF(D851=6,'Tipo '!$B$7,IF(D851=7,'Tipo '!$B$8,IF(D851=8,'Tipo '!$B$9,IF(D851=9,'Tipo '!$B$10,IF(D851=10,'Tipo '!$B$11,IF(D851=11,'Tipo '!$B$12,IF(D851=12,'Tipo '!$B$13,IF(D851=13,'Tipo '!$B$14,IF(D851=14,'Tipo '!$B$15,IF(D851=15,'Tipo '!$B$16,IF(D851=16,'Tipo '!$B$17,IF(D851=17,'Tipo '!$B$18,IF(D851=18,'Tipo '!$B$19,IF(D851=19,'Tipo '!$B$20,IF(D851=20,'Tipo '!$B$21,"No ha seleccionado un tipo de contrato válido"))))))))))))))))))))</f>
        <v>No ha seleccionado un tipo de contrato válido</v>
      </c>
      <c r="F851" s="151"/>
      <c r="G851" s="151"/>
      <c r="H851" s="154"/>
      <c r="I851" s="154"/>
      <c r="J851" s="155"/>
      <c r="K851" s="156" t="str">
        <f>IF(J851=1,'Equivalencia BH-BMPT'!$D$2,IF(J851=2,'Equivalencia BH-BMPT'!$D$3,IF(J851=3,'Equivalencia BH-BMPT'!$D$4,IF(J851=4,'Equivalencia BH-BMPT'!$D$5,IF(J851=5,'Equivalencia BH-BMPT'!$D$6,IF(J851=6,'Equivalencia BH-BMPT'!$D$7,IF(J851=7,'Equivalencia BH-BMPT'!$D$8,IF(J851=8,'Equivalencia BH-BMPT'!$D$9,IF(J851=9,'Equivalencia BH-BMPT'!$D$10,IF(J851=10,'Equivalencia BH-BMPT'!$D$11,IF(J851=11,'Equivalencia BH-BMPT'!$D$12,IF(J851=12,'Equivalencia BH-BMPT'!$D$13,IF(J851=13,'Equivalencia BH-BMPT'!$D$14,IF(J851=14,'Equivalencia BH-BMPT'!$D$15,IF(J851=15,'Equivalencia BH-BMPT'!$D$16,IF(J851=16,'Equivalencia BH-BMPT'!$D$17,IF(J851=17,'Equivalencia BH-BMPT'!$D$18,IF(J851=18,'Equivalencia BH-BMPT'!$D$19,IF(J851=19,'Equivalencia BH-BMPT'!$D$20,IF(J851=20,'Equivalencia BH-BMPT'!$D$21,IF(J851=21,'Equivalencia BH-BMPT'!$D$22,IF(J851=22,'Equivalencia BH-BMPT'!$D$23,IF(J851=23,'Equivalencia BH-BMPT'!#REF!,IF(J851=24,'Equivalencia BH-BMPT'!$D$25,IF(J851=25,'Equivalencia BH-BMPT'!$D$26,IF(J851=26,'Equivalencia BH-BMPT'!$D$27,IF(J851=27,'Equivalencia BH-BMPT'!$D$28,IF(J851=28,'Equivalencia BH-BMPT'!$D$29,IF(J851=29,'Equivalencia BH-BMPT'!$D$30,IF(J851=30,'Equivalencia BH-BMPT'!$D$31,IF(J851=31,'Equivalencia BH-BMPT'!$D$32,IF(J851=32,'Equivalencia BH-BMPT'!$D$33,IF(J851=33,'Equivalencia BH-BMPT'!$D$34,IF(J851=34,'Equivalencia BH-BMPT'!$D$35,IF(J851=35,'Equivalencia BH-BMPT'!$D$36,IF(J851=36,'Equivalencia BH-BMPT'!$D$37,IF(J851=37,'Equivalencia BH-BMPT'!$D$38,IF(J851=38,'Equivalencia BH-BMPT'!#REF!,IF(J851=39,'Equivalencia BH-BMPT'!$D$40,IF(J851=40,'Equivalencia BH-BMPT'!$D$41,IF(J851=41,'Equivalencia BH-BMPT'!$D$42,IF(J851=42,'Equivalencia BH-BMPT'!$D$43,IF(J851=43,'Equivalencia BH-BMPT'!$D$44,IF(J851=44,'Equivalencia BH-BMPT'!$D$45,IF(J851=45,'Equivalencia BH-BMPT'!$D$46,"No ha seleccionado un número de programa")))))))))))))))))))))))))))))))))))))))))))))</f>
        <v>No ha seleccionado un número de programa</v>
      </c>
      <c r="L851" s="157"/>
      <c r="M851" s="149"/>
      <c r="N851" s="189"/>
      <c r="O851" s="190"/>
      <c r="P851" s="161"/>
      <c r="Q851" s="162"/>
      <c r="R851" s="162"/>
      <c r="S851" s="162"/>
      <c r="T851" s="162">
        <f t="shared" si="45"/>
        <v>0</v>
      </c>
      <c r="U851" s="162"/>
      <c r="V851" s="191"/>
      <c r="W851" s="191"/>
      <c r="X851" s="191"/>
      <c r="Y851" s="149"/>
      <c r="Z851" s="149"/>
      <c r="AA851" s="164"/>
      <c r="AB851" s="149"/>
      <c r="AC851" s="149"/>
      <c r="AD851" s="149"/>
      <c r="AE851" s="149"/>
      <c r="AF851" s="165" t="e">
        <f t="shared" si="46"/>
        <v>#DIV/0!</v>
      </c>
      <c r="AG851" s="166"/>
      <c r="AH851" s="166" t="b">
        <f t="shared" si="47"/>
        <v>1</v>
      </c>
    </row>
    <row r="852" spans="1:34" s="167" customFormat="1" ht="44.25" customHeight="1" thickBot="1" x14ac:dyDescent="0.3">
      <c r="A852" s="149"/>
      <c r="B852" s="149"/>
      <c r="C852" s="151"/>
      <c r="D852" s="149"/>
      <c r="E852" s="151" t="str">
        <f>IF(D852=1,'Tipo '!$B$2,IF(D852=2,'Tipo '!$B$3,IF(D852=3,'Tipo '!$B$4,IF(D852=4,'Tipo '!$B$5,IF(D852=5,'Tipo '!$B$6,IF(D852=6,'Tipo '!$B$7,IF(D852=7,'Tipo '!$B$8,IF(D852=8,'Tipo '!$B$9,IF(D852=9,'Tipo '!$B$10,IF(D852=10,'Tipo '!$B$11,IF(D852=11,'Tipo '!$B$12,IF(D852=12,'Tipo '!$B$13,IF(D852=13,'Tipo '!$B$14,IF(D852=14,'Tipo '!$B$15,IF(D852=15,'Tipo '!$B$16,IF(D852=16,'Tipo '!$B$17,IF(D852=17,'Tipo '!$B$18,IF(D852=18,'Tipo '!$B$19,IF(D852=19,'Tipo '!$B$20,IF(D852=20,'Tipo '!$B$21,"No ha seleccionado un tipo de contrato válido"))))))))))))))))))))</f>
        <v>No ha seleccionado un tipo de contrato válido</v>
      </c>
      <c r="F852" s="151"/>
      <c r="G852" s="151"/>
      <c r="H852" s="154"/>
      <c r="I852" s="154"/>
      <c r="J852" s="155"/>
      <c r="K852" s="156" t="str">
        <f>IF(J852=1,'Equivalencia BH-BMPT'!$D$2,IF(J852=2,'Equivalencia BH-BMPT'!$D$3,IF(J852=3,'Equivalencia BH-BMPT'!$D$4,IF(J852=4,'Equivalencia BH-BMPT'!$D$5,IF(J852=5,'Equivalencia BH-BMPT'!$D$6,IF(J852=6,'Equivalencia BH-BMPT'!$D$7,IF(J852=7,'Equivalencia BH-BMPT'!$D$8,IF(J852=8,'Equivalencia BH-BMPT'!$D$9,IF(J852=9,'Equivalencia BH-BMPT'!$D$10,IF(J852=10,'Equivalencia BH-BMPT'!$D$11,IF(J852=11,'Equivalencia BH-BMPT'!$D$12,IF(J852=12,'Equivalencia BH-BMPT'!$D$13,IF(J852=13,'Equivalencia BH-BMPT'!$D$14,IF(J852=14,'Equivalencia BH-BMPT'!$D$15,IF(J852=15,'Equivalencia BH-BMPT'!$D$16,IF(J852=16,'Equivalencia BH-BMPT'!$D$17,IF(J852=17,'Equivalencia BH-BMPT'!$D$18,IF(J852=18,'Equivalencia BH-BMPT'!$D$19,IF(J852=19,'Equivalencia BH-BMPT'!$D$20,IF(J852=20,'Equivalencia BH-BMPT'!$D$21,IF(J852=21,'Equivalencia BH-BMPT'!$D$22,IF(J852=22,'Equivalencia BH-BMPT'!$D$23,IF(J852=23,'Equivalencia BH-BMPT'!#REF!,IF(J852=24,'Equivalencia BH-BMPT'!$D$25,IF(J852=25,'Equivalencia BH-BMPT'!$D$26,IF(J852=26,'Equivalencia BH-BMPT'!$D$27,IF(J852=27,'Equivalencia BH-BMPT'!$D$28,IF(J852=28,'Equivalencia BH-BMPT'!$D$29,IF(J852=29,'Equivalencia BH-BMPT'!$D$30,IF(J852=30,'Equivalencia BH-BMPT'!$D$31,IF(J852=31,'Equivalencia BH-BMPT'!$D$32,IF(J852=32,'Equivalencia BH-BMPT'!$D$33,IF(J852=33,'Equivalencia BH-BMPT'!$D$34,IF(J852=34,'Equivalencia BH-BMPT'!$D$35,IF(J852=35,'Equivalencia BH-BMPT'!$D$36,IF(J852=36,'Equivalencia BH-BMPT'!$D$37,IF(J852=37,'Equivalencia BH-BMPT'!$D$38,IF(J852=38,'Equivalencia BH-BMPT'!#REF!,IF(J852=39,'Equivalencia BH-BMPT'!$D$40,IF(J852=40,'Equivalencia BH-BMPT'!$D$41,IF(J852=41,'Equivalencia BH-BMPT'!$D$42,IF(J852=42,'Equivalencia BH-BMPT'!$D$43,IF(J852=43,'Equivalencia BH-BMPT'!$D$44,IF(J852=44,'Equivalencia BH-BMPT'!$D$45,IF(J852=45,'Equivalencia BH-BMPT'!$D$46,"No ha seleccionado un número de programa")))))))))))))))))))))))))))))))))))))))))))))</f>
        <v>No ha seleccionado un número de programa</v>
      </c>
      <c r="L852" s="157"/>
      <c r="M852" s="149"/>
      <c r="N852" s="189"/>
      <c r="O852" s="190"/>
      <c r="P852" s="161"/>
      <c r="Q852" s="162"/>
      <c r="R852" s="162"/>
      <c r="S852" s="162"/>
      <c r="T852" s="162">
        <f t="shared" si="45"/>
        <v>0</v>
      </c>
      <c r="U852" s="162"/>
      <c r="V852" s="191"/>
      <c r="W852" s="191"/>
      <c r="X852" s="191"/>
      <c r="Y852" s="149"/>
      <c r="Z852" s="149"/>
      <c r="AA852" s="164"/>
      <c r="AB852" s="149"/>
      <c r="AC852" s="149"/>
      <c r="AD852" s="149"/>
      <c r="AE852" s="149"/>
      <c r="AF852" s="165" t="e">
        <f t="shared" si="46"/>
        <v>#DIV/0!</v>
      </c>
      <c r="AG852" s="166"/>
      <c r="AH852" s="166" t="b">
        <f t="shared" si="47"/>
        <v>1</v>
      </c>
    </row>
    <row r="853" spans="1:34" s="167" customFormat="1" ht="44.25" customHeight="1" thickBot="1" x14ac:dyDescent="0.3">
      <c r="A853" s="149"/>
      <c r="B853" s="149"/>
      <c r="C853" s="151"/>
      <c r="D853" s="149"/>
      <c r="E853" s="151" t="str">
        <f>IF(D853=1,'Tipo '!$B$2,IF(D853=2,'Tipo '!$B$3,IF(D853=3,'Tipo '!$B$4,IF(D853=4,'Tipo '!$B$5,IF(D853=5,'Tipo '!$B$6,IF(D853=6,'Tipo '!$B$7,IF(D853=7,'Tipo '!$B$8,IF(D853=8,'Tipo '!$B$9,IF(D853=9,'Tipo '!$B$10,IF(D853=10,'Tipo '!$B$11,IF(D853=11,'Tipo '!$B$12,IF(D853=12,'Tipo '!$B$13,IF(D853=13,'Tipo '!$B$14,IF(D853=14,'Tipo '!$B$15,IF(D853=15,'Tipo '!$B$16,IF(D853=16,'Tipo '!$B$17,IF(D853=17,'Tipo '!$B$18,IF(D853=18,'Tipo '!$B$19,IF(D853=19,'Tipo '!$B$20,IF(D853=20,'Tipo '!$B$21,"No ha seleccionado un tipo de contrato válido"))))))))))))))))))))</f>
        <v>No ha seleccionado un tipo de contrato válido</v>
      </c>
      <c r="F853" s="151"/>
      <c r="G853" s="151"/>
      <c r="H853" s="154"/>
      <c r="I853" s="154"/>
      <c r="J853" s="155"/>
      <c r="K853" s="156" t="str">
        <f>IF(J853=1,'Equivalencia BH-BMPT'!$D$2,IF(J853=2,'Equivalencia BH-BMPT'!$D$3,IF(J853=3,'Equivalencia BH-BMPT'!$D$4,IF(J853=4,'Equivalencia BH-BMPT'!$D$5,IF(J853=5,'Equivalencia BH-BMPT'!$D$6,IF(J853=6,'Equivalencia BH-BMPT'!$D$7,IF(J853=7,'Equivalencia BH-BMPT'!$D$8,IF(J853=8,'Equivalencia BH-BMPT'!$D$9,IF(J853=9,'Equivalencia BH-BMPT'!$D$10,IF(J853=10,'Equivalencia BH-BMPT'!$D$11,IF(J853=11,'Equivalencia BH-BMPT'!$D$12,IF(J853=12,'Equivalencia BH-BMPT'!$D$13,IF(J853=13,'Equivalencia BH-BMPT'!$D$14,IF(J853=14,'Equivalencia BH-BMPT'!$D$15,IF(J853=15,'Equivalencia BH-BMPT'!$D$16,IF(J853=16,'Equivalencia BH-BMPT'!$D$17,IF(J853=17,'Equivalencia BH-BMPT'!$D$18,IF(J853=18,'Equivalencia BH-BMPT'!$D$19,IF(J853=19,'Equivalencia BH-BMPT'!$D$20,IF(J853=20,'Equivalencia BH-BMPT'!$D$21,IF(J853=21,'Equivalencia BH-BMPT'!$D$22,IF(J853=22,'Equivalencia BH-BMPT'!$D$23,IF(J853=23,'Equivalencia BH-BMPT'!#REF!,IF(J853=24,'Equivalencia BH-BMPT'!$D$25,IF(J853=25,'Equivalencia BH-BMPT'!$D$26,IF(J853=26,'Equivalencia BH-BMPT'!$D$27,IF(J853=27,'Equivalencia BH-BMPT'!$D$28,IF(J853=28,'Equivalencia BH-BMPT'!$D$29,IF(J853=29,'Equivalencia BH-BMPT'!$D$30,IF(J853=30,'Equivalencia BH-BMPT'!$D$31,IF(J853=31,'Equivalencia BH-BMPT'!$D$32,IF(J853=32,'Equivalencia BH-BMPT'!$D$33,IF(J853=33,'Equivalencia BH-BMPT'!$D$34,IF(J853=34,'Equivalencia BH-BMPT'!$D$35,IF(J853=35,'Equivalencia BH-BMPT'!$D$36,IF(J853=36,'Equivalencia BH-BMPT'!$D$37,IF(J853=37,'Equivalencia BH-BMPT'!$D$38,IF(J853=38,'Equivalencia BH-BMPT'!#REF!,IF(J853=39,'Equivalencia BH-BMPT'!$D$40,IF(J853=40,'Equivalencia BH-BMPT'!$D$41,IF(J853=41,'Equivalencia BH-BMPT'!$D$42,IF(J853=42,'Equivalencia BH-BMPT'!$D$43,IF(J853=43,'Equivalencia BH-BMPT'!$D$44,IF(J853=44,'Equivalencia BH-BMPT'!$D$45,IF(J853=45,'Equivalencia BH-BMPT'!$D$46,"No ha seleccionado un número de programa")))))))))))))))))))))))))))))))))))))))))))))</f>
        <v>No ha seleccionado un número de programa</v>
      </c>
      <c r="L853" s="157"/>
      <c r="M853" s="149"/>
      <c r="N853" s="189"/>
      <c r="O853" s="190"/>
      <c r="P853" s="161"/>
      <c r="Q853" s="162"/>
      <c r="R853" s="162"/>
      <c r="S853" s="162"/>
      <c r="T853" s="162">
        <f t="shared" si="45"/>
        <v>0</v>
      </c>
      <c r="U853" s="162"/>
      <c r="V853" s="191"/>
      <c r="W853" s="191"/>
      <c r="X853" s="191"/>
      <c r="Y853" s="149"/>
      <c r="Z853" s="149"/>
      <c r="AA853" s="164"/>
      <c r="AB853" s="149"/>
      <c r="AC853" s="149"/>
      <c r="AD853" s="149"/>
      <c r="AE853" s="149"/>
      <c r="AF853" s="165" t="e">
        <f t="shared" si="46"/>
        <v>#DIV/0!</v>
      </c>
      <c r="AG853" s="166"/>
      <c r="AH853" s="166" t="b">
        <f t="shared" si="47"/>
        <v>1</v>
      </c>
    </row>
    <row r="854" spans="1:34" s="167" customFormat="1" ht="44.25" customHeight="1" thickBot="1" x14ac:dyDescent="0.3">
      <c r="A854" s="149"/>
      <c r="B854" s="149"/>
      <c r="C854" s="151"/>
      <c r="D854" s="149"/>
      <c r="E854" s="151" t="str">
        <f>IF(D854=1,'Tipo '!$B$2,IF(D854=2,'Tipo '!$B$3,IF(D854=3,'Tipo '!$B$4,IF(D854=4,'Tipo '!$B$5,IF(D854=5,'Tipo '!$B$6,IF(D854=6,'Tipo '!$B$7,IF(D854=7,'Tipo '!$B$8,IF(D854=8,'Tipo '!$B$9,IF(D854=9,'Tipo '!$B$10,IF(D854=10,'Tipo '!$B$11,IF(D854=11,'Tipo '!$B$12,IF(D854=12,'Tipo '!$B$13,IF(D854=13,'Tipo '!$B$14,IF(D854=14,'Tipo '!$B$15,IF(D854=15,'Tipo '!$B$16,IF(D854=16,'Tipo '!$B$17,IF(D854=17,'Tipo '!$B$18,IF(D854=18,'Tipo '!$B$19,IF(D854=19,'Tipo '!$B$20,IF(D854=20,'Tipo '!$B$21,"No ha seleccionado un tipo de contrato válido"))))))))))))))))))))</f>
        <v>No ha seleccionado un tipo de contrato válido</v>
      </c>
      <c r="F854" s="151"/>
      <c r="G854" s="151"/>
      <c r="H854" s="154"/>
      <c r="I854" s="154"/>
      <c r="J854" s="155"/>
      <c r="K854" s="156" t="str">
        <f>IF(J854=1,'Equivalencia BH-BMPT'!$D$2,IF(J854=2,'Equivalencia BH-BMPT'!$D$3,IF(J854=3,'Equivalencia BH-BMPT'!$D$4,IF(J854=4,'Equivalencia BH-BMPT'!$D$5,IF(J854=5,'Equivalencia BH-BMPT'!$D$6,IF(J854=6,'Equivalencia BH-BMPT'!$D$7,IF(J854=7,'Equivalencia BH-BMPT'!$D$8,IF(J854=8,'Equivalencia BH-BMPT'!$D$9,IF(J854=9,'Equivalencia BH-BMPT'!$D$10,IF(J854=10,'Equivalencia BH-BMPT'!$D$11,IF(J854=11,'Equivalencia BH-BMPT'!$D$12,IF(J854=12,'Equivalencia BH-BMPT'!$D$13,IF(J854=13,'Equivalencia BH-BMPT'!$D$14,IF(J854=14,'Equivalencia BH-BMPT'!$D$15,IF(J854=15,'Equivalencia BH-BMPT'!$D$16,IF(J854=16,'Equivalencia BH-BMPT'!$D$17,IF(J854=17,'Equivalencia BH-BMPT'!$D$18,IF(J854=18,'Equivalencia BH-BMPT'!$D$19,IF(J854=19,'Equivalencia BH-BMPT'!$D$20,IF(J854=20,'Equivalencia BH-BMPT'!$D$21,IF(J854=21,'Equivalencia BH-BMPT'!$D$22,IF(J854=22,'Equivalencia BH-BMPT'!$D$23,IF(J854=23,'Equivalencia BH-BMPT'!#REF!,IF(J854=24,'Equivalencia BH-BMPT'!$D$25,IF(J854=25,'Equivalencia BH-BMPT'!$D$26,IF(J854=26,'Equivalencia BH-BMPT'!$D$27,IF(J854=27,'Equivalencia BH-BMPT'!$D$28,IF(J854=28,'Equivalencia BH-BMPT'!$D$29,IF(J854=29,'Equivalencia BH-BMPT'!$D$30,IF(J854=30,'Equivalencia BH-BMPT'!$D$31,IF(J854=31,'Equivalencia BH-BMPT'!$D$32,IF(J854=32,'Equivalencia BH-BMPT'!$D$33,IF(J854=33,'Equivalencia BH-BMPT'!$D$34,IF(J854=34,'Equivalencia BH-BMPT'!$D$35,IF(J854=35,'Equivalencia BH-BMPT'!$D$36,IF(J854=36,'Equivalencia BH-BMPT'!$D$37,IF(J854=37,'Equivalencia BH-BMPT'!$D$38,IF(J854=38,'Equivalencia BH-BMPT'!#REF!,IF(J854=39,'Equivalencia BH-BMPT'!$D$40,IF(J854=40,'Equivalencia BH-BMPT'!$D$41,IF(J854=41,'Equivalencia BH-BMPT'!$D$42,IF(J854=42,'Equivalencia BH-BMPT'!$D$43,IF(J854=43,'Equivalencia BH-BMPT'!$D$44,IF(J854=44,'Equivalencia BH-BMPT'!$D$45,IF(J854=45,'Equivalencia BH-BMPT'!$D$46,"No ha seleccionado un número de programa")))))))))))))))))))))))))))))))))))))))))))))</f>
        <v>No ha seleccionado un número de programa</v>
      </c>
      <c r="L854" s="157"/>
      <c r="M854" s="149"/>
      <c r="N854" s="189"/>
      <c r="O854" s="190"/>
      <c r="P854" s="161"/>
      <c r="Q854" s="162"/>
      <c r="R854" s="162"/>
      <c r="S854" s="162"/>
      <c r="T854" s="162">
        <f t="shared" si="45"/>
        <v>0</v>
      </c>
      <c r="U854" s="162"/>
      <c r="V854" s="191"/>
      <c r="W854" s="191"/>
      <c r="X854" s="191"/>
      <c r="Y854" s="149"/>
      <c r="Z854" s="149"/>
      <c r="AA854" s="164"/>
      <c r="AB854" s="149"/>
      <c r="AC854" s="149"/>
      <c r="AD854" s="149"/>
      <c r="AE854" s="149"/>
      <c r="AF854" s="165" t="e">
        <f t="shared" si="46"/>
        <v>#DIV/0!</v>
      </c>
      <c r="AG854" s="166"/>
      <c r="AH854" s="166" t="b">
        <f t="shared" si="47"/>
        <v>1</v>
      </c>
    </row>
    <row r="855" spans="1:34" s="167" customFormat="1" ht="44.25" customHeight="1" thickBot="1" x14ac:dyDescent="0.3">
      <c r="A855" s="149"/>
      <c r="B855" s="149"/>
      <c r="C855" s="151"/>
      <c r="D855" s="149"/>
      <c r="E855" s="151" t="str">
        <f>IF(D855=1,'Tipo '!$B$2,IF(D855=2,'Tipo '!$B$3,IF(D855=3,'Tipo '!$B$4,IF(D855=4,'Tipo '!$B$5,IF(D855=5,'Tipo '!$B$6,IF(D855=6,'Tipo '!$B$7,IF(D855=7,'Tipo '!$B$8,IF(D855=8,'Tipo '!$B$9,IF(D855=9,'Tipo '!$B$10,IF(D855=10,'Tipo '!$B$11,IF(D855=11,'Tipo '!$B$12,IF(D855=12,'Tipo '!$B$13,IF(D855=13,'Tipo '!$B$14,IF(D855=14,'Tipo '!$B$15,IF(D855=15,'Tipo '!$B$16,IF(D855=16,'Tipo '!$B$17,IF(D855=17,'Tipo '!$B$18,IF(D855=18,'Tipo '!$B$19,IF(D855=19,'Tipo '!$B$20,IF(D855=20,'Tipo '!$B$21,"No ha seleccionado un tipo de contrato válido"))))))))))))))))))))</f>
        <v>No ha seleccionado un tipo de contrato válido</v>
      </c>
      <c r="F855" s="151"/>
      <c r="G855" s="151"/>
      <c r="H855" s="154"/>
      <c r="I855" s="154"/>
      <c r="J855" s="155"/>
      <c r="K855" s="156" t="str">
        <f>IF(J855=1,'Equivalencia BH-BMPT'!$D$2,IF(J855=2,'Equivalencia BH-BMPT'!$D$3,IF(J855=3,'Equivalencia BH-BMPT'!$D$4,IF(J855=4,'Equivalencia BH-BMPT'!$D$5,IF(J855=5,'Equivalencia BH-BMPT'!$D$6,IF(J855=6,'Equivalencia BH-BMPT'!$D$7,IF(J855=7,'Equivalencia BH-BMPT'!$D$8,IF(J855=8,'Equivalencia BH-BMPT'!$D$9,IF(J855=9,'Equivalencia BH-BMPT'!$D$10,IF(J855=10,'Equivalencia BH-BMPT'!$D$11,IF(J855=11,'Equivalencia BH-BMPT'!$D$12,IF(J855=12,'Equivalencia BH-BMPT'!$D$13,IF(J855=13,'Equivalencia BH-BMPT'!$D$14,IF(J855=14,'Equivalencia BH-BMPT'!$D$15,IF(J855=15,'Equivalencia BH-BMPT'!$D$16,IF(J855=16,'Equivalencia BH-BMPT'!$D$17,IF(J855=17,'Equivalencia BH-BMPT'!$D$18,IF(J855=18,'Equivalencia BH-BMPT'!$D$19,IF(J855=19,'Equivalencia BH-BMPT'!$D$20,IF(J855=20,'Equivalencia BH-BMPT'!$D$21,IF(J855=21,'Equivalencia BH-BMPT'!$D$22,IF(J855=22,'Equivalencia BH-BMPT'!$D$23,IF(J855=23,'Equivalencia BH-BMPT'!#REF!,IF(J855=24,'Equivalencia BH-BMPT'!$D$25,IF(J855=25,'Equivalencia BH-BMPT'!$D$26,IF(J855=26,'Equivalencia BH-BMPT'!$D$27,IF(J855=27,'Equivalencia BH-BMPT'!$D$28,IF(J855=28,'Equivalencia BH-BMPT'!$D$29,IF(J855=29,'Equivalencia BH-BMPT'!$D$30,IF(J855=30,'Equivalencia BH-BMPT'!$D$31,IF(J855=31,'Equivalencia BH-BMPT'!$D$32,IF(J855=32,'Equivalencia BH-BMPT'!$D$33,IF(J855=33,'Equivalencia BH-BMPT'!$D$34,IF(J855=34,'Equivalencia BH-BMPT'!$D$35,IF(J855=35,'Equivalencia BH-BMPT'!$D$36,IF(J855=36,'Equivalencia BH-BMPT'!$D$37,IF(J855=37,'Equivalencia BH-BMPT'!$D$38,IF(J855=38,'Equivalencia BH-BMPT'!#REF!,IF(J855=39,'Equivalencia BH-BMPT'!$D$40,IF(J855=40,'Equivalencia BH-BMPT'!$D$41,IF(J855=41,'Equivalencia BH-BMPT'!$D$42,IF(J855=42,'Equivalencia BH-BMPT'!$D$43,IF(J855=43,'Equivalencia BH-BMPT'!$D$44,IF(J855=44,'Equivalencia BH-BMPT'!$D$45,IF(J855=45,'Equivalencia BH-BMPT'!$D$46,"No ha seleccionado un número de programa")))))))))))))))))))))))))))))))))))))))))))))</f>
        <v>No ha seleccionado un número de programa</v>
      </c>
      <c r="L855" s="157"/>
      <c r="M855" s="149"/>
      <c r="N855" s="189"/>
      <c r="O855" s="190"/>
      <c r="P855" s="161"/>
      <c r="Q855" s="162"/>
      <c r="R855" s="162"/>
      <c r="S855" s="162"/>
      <c r="T855" s="162">
        <f t="shared" si="45"/>
        <v>0</v>
      </c>
      <c r="U855" s="162"/>
      <c r="V855" s="191"/>
      <c r="W855" s="191"/>
      <c r="X855" s="191"/>
      <c r="Y855" s="149"/>
      <c r="Z855" s="149"/>
      <c r="AA855" s="164"/>
      <c r="AB855" s="149"/>
      <c r="AC855" s="149"/>
      <c r="AD855" s="149"/>
      <c r="AE855" s="149"/>
      <c r="AF855" s="165" t="e">
        <f t="shared" si="46"/>
        <v>#DIV/0!</v>
      </c>
      <c r="AG855" s="166"/>
      <c r="AH855" s="166" t="b">
        <f t="shared" si="47"/>
        <v>1</v>
      </c>
    </row>
    <row r="856" spans="1:34" s="167" customFormat="1" ht="44.25" customHeight="1" thickBot="1" x14ac:dyDescent="0.3">
      <c r="A856" s="149"/>
      <c r="B856" s="149"/>
      <c r="C856" s="151"/>
      <c r="D856" s="149"/>
      <c r="E856" s="151" t="str">
        <f>IF(D856=1,'Tipo '!$B$2,IF(D856=2,'Tipo '!$B$3,IF(D856=3,'Tipo '!$B$4,IF(D856=4,'Tipo '!$B$5,IF(D856=5,'Tipo '!$B$6,IF(D856=6,'Tipo '!$B$7,IF(D856=7,'Tipo '!$B$8,IF(D856=8,'Tipo '!$B$9,IF(D856=9,'Tipo '!$B$10,IF(D856=10,'Tipo '!$B$11,IF(D856=11,'Tipo '!$B$12,IF(D856=12,'Tipo '!$B$13,IF(D856=13,'Tipo '!$B$14,IF(D856=14,'Tipo '!$B$15,IF(D856=15,'Tipo '!$B$16,IF(D856=16,'Tipo '!$B$17,IF(D856=17,'Tipo '!$B$18,IF(D856=18,'Tipo '!$B$19,IF(D856=19,'Tipo '!$B$20,IF(D856=20,'Tipo '!$B$21,"No ha seleccionado un tipo de contrato válido"))))))))))))))))))))</f>
        <v>No ha seleccionado un tipo de contrato válido</v>
      </c>
      <c r="F856" s="151"/>
      <c r="G856" s="151"/>
      <c r="H856" s="154"/>
      <c r="I856" s="154"/>
      <c r="J856" s="155"/>
      <c r="K856" s="156" t="str">
        <f>IF(J856=1,'Equivalencia BH-BMPT'!$D$2,IF(J856=2,'Equivalencia BH-BMPT'!$D$3,IF(J856=3,'Equivalencia BH-BMPT'!$D$4,IF(J856=4,'Equivalencia BH-BMPT'!$D$5,IF(J856=5,'Equivalencia BH-BMPT'!$D$6,IF(J856=6,'Equivalencia BH-BMPT'!$D$7,IF(J856=7,'Equivalencia BH-BMPT'!$D$8,IF(J856=8,'Equivalencia BH-BMPT'!$D$9,IF(J856=9,'Equivalencia BH-BMPT'!$D$10,IF(J856=10,'Equivalencia BH-BMPT'!$D$11,IF(J856=11,'Equivalencia BH-BMPT'!$D$12,IF(J856=12,'Equivalencia BH-BMPT'!$D$13,IF(J856=13,'Equivalencia BH-BMPT'!$D$14,IF(J856=14,'Equivalencia BH-BMPT'!$D$15,IF(J856=15,'Equivalencia BH-BMPT'!$D$16,IF(J856=16,'Equivalencia BH-BMPT'!$D$17,IF(J856=17,'Equivalencia BH-BMPT'!$D$18,IF(J856=18,'Equivalencia BH-BMPT'!$D$19,IF(J856=19,'Equivalencia BH-BMPT'!$D$20,IF(J856=20,'Equivalencia BH-BMPT'!$D$21,IF(J856=21,'Equivalencia BH-BMPT'!$D$22,IF(J856=22,'Equivalencia BH-BMPT'!$D$23,IF(J856=23,'Equivalencia BH-BMPT'!#REF!,IF(J856=24,'Equivalencia BH-BMPT'!$D$25,IF(J856=25,'Equivalencia BH-BMPT'!$D$26,IF(J856=26,'Equivalencia BH-BMPT'!$D$27,IF(J856=27,'Equivalencia BH-BMPT'!$D$28,IF(J856=28,'Equivalencia BH-BMPT'!$D$29,IF(J856=29,'Equivalencia BH-BMPT'!$D$30,IF(J856=30,'Equivalencia BH-BMPT'!$D$31,IF(J856=31,'Equivalencia BH-BMPT'!$D$32,IF(J856=32,'Equivalencia BH-BMPT'!$D$33,IF(J856=33,'Equivalencia BH-BMPT'!$D$34,IF(J856=34,'Equivalencia BH-BMPT'!$D$35,IF(J856=35,'Equivalencia BH-BMPT'!$D$36,IF(J856=36,'Equivalencia BH-BMPT'!$D$37,IF(J856=37,'Equivalencia BH-BMPT'!$D$38,IF(J856=38,'Equivalencia BH-BMPT'!#REF!,IF(J856=39,'Equivalencia BH-BMPT'!$D$40,IF(J856=40,'Equivalencia BH-BMPT'!$D$41,IF(J856=41,'Equivalencia BH-BMPT'!$D$42,IF(J856=42,'Equivalencia BH-BMPT'!$D$43,IF(J856=43,'Equivalencia BH-BMPT'!$D$44,IF(J856=44,'Equivalencia BH-BMPT'!$D$45,IF(J856=45,'Equivalencia BH-BMPT'!$D$46,"No ha seleccionado un número de programa")))))))))))))))))))))))))))))))))))))))))))))</f>
        <v>No ha seleccionado un número de programa</v>
      </c>
      <c r="L856" s="157"/>
      <c r="M856" s="149"/>
      <c r="N856" s="189"/>
      <c r="O856" s="190"/>
      <c r="P856" s="161"/>
      <c r="Q856" s="162"/>
      <c r="R856" s="162"/>
      <c r="S856" s="162"/>
      <c r="T856" s="162">
        <f t="shared" si="45"/>
        <v>0</v>
      </c>
      <c r="U856" s="162"/>
      <c r="V856" s="191"/>
      <c r="W856" s="191"/>
      <c r="X856" s="191"/>
      <c r="Y856" s="149"/>
      <c r="Z856" s="149"/>
      <c r="AA856" s="164"/>
      <c r="AB856" s="149"/>
      <c r="AC856" s="149"/>
      <c r="AD856" s="149"/>
      <c r="AE856" s="149"/>
      <c r="AF856" s="165" t="e">
        <f t="shared" si="46"/>
        <v>#DIV/0!</v>
      </c>
      <c r="AG856" s="166"/>
      <c r="AH856" s="166" t="b">
        <f t="shared" si="47"/>
        <v>1</v>
      </c>
    </row>
    <row r="857" spans="1:34" s="167" customFormat="1" ht="44.25" customHeight="1" thickBot="1" x14ac:dyDescent="0.3">
      <c r="A857" s="149"/>
      <c r="B857" s="149"/>
      <c r="C857" s="151"/>
      <c r="D857" s="149"/>
      <c r="E857" s="151" t="str">
        <f>IF(D857=1,'Tipo '!$B$2,IF(D857=2,'Tipo '!$B$3,IF(D857=3,'Tipo '!$B$4,IF(D857=4,'Tipo '!$B$5,IF(D857=5,'Tipo '!$B$6,IF(D857=6,'Tipo '!$B$7,IF(D857=7,'Tipo '!$B$8,IF(D857=8,'Tipo '!$B$9,IF(D857=9,'Tipo '!$B$10,IF(D857=10,'Tipo '!$B$11,IF(D857=11,'Tipo '!$B$12,IF(D857=12,'Tipo '!$B$13,IF(D857=13,'Tipo '!$B$14,IF(D857=14,'Tipo '!$B$15,IF(D857=15,'Tipo '!$B$16,IF(D857=16,'Tipo '!$B$17,IF(D857=17,'Tipo '!$B$18,IF(D857=18,'Tipo '!$B$19,IF(D857=19,'Tipo '!$B$20,IF(D857=20,'Tipo '!$B$21,"No ha seleccionado un tipo de contrato válido"))))))))))))))))))))</f>
        <v>No ha seleccionado un tipo de contrato válido</v>
      </c>
      <c r="F857" s="151"/>
      <c r="G857" s="151"/>
      <c r="H857" s="154"/>
      <c r="I857" s="154"/>
      <c r="J857" s="155"/>
      <c r="K857" s="156" t="str">
        <f>IF(J857=1,'Equivalencia BH-BMPT'!$D$2,IF(J857=2,'Equivalencia BH-BMPT'!$D$3,IF(J857=3,'Equivalencia BH-BMPT'!$D$4,IF(J857=4,'Equivalencia BH-BMPT'!$D$5,IF(J857=5,'Equivalencia BH-BMPT'!$D$6,IF(J857=6,'Equivalencia BH-BMPT'!$D$7,IF(J857=7,'Equivalencia BH-BMPT'!$D$8,IF(J857=8,'Equivalencia BH-BMPT'!$D$9,IF(J857=9,'Equivalencia BH-BMPT'!$D$10,IF(J857=10,'Equivalencia BH-BMPT'!$D$11,IF(J857=11,'Equivalencia BH-BMPT'!$D$12,IF(J857=12,'Equivalencia BH-BMPT'!$D$13,IF(J857=13,'Equivalencia BH-BMPT'!$D$14,IF(J857=14,'Equivalencia BH-BMPT'!$D$15,IF(J857=15,'Equivalencia BH-BMPT'!$D$16,IF(J857=16,'Equivalencia BH-BMPT'!$D$17,IF(J857=17,'Equivalencia BH-BMPT'!$D$18,IF(J857=18,'Equivalencia BH-BMPT'!$D$19,IF(J857=19,'Equivalencia BH-BMPT'!$D$20,IF(J857=20,'Equivalencia BH-BMPT'!$D$21,IF(J857=21,'Equivalencia BH-BMPT'!$D$22,IF(J857=22,'Equivalencia BH-BMPT'!$D$23,IF(J857=23,'Equivalencia BH-BMPT'!#REF!,IF(J857=24,'Equivalencia BH-BMPT'!$D$25,IF(J857=25,'Equivalencia BH-BMPT'!$D$26,IF(J857=26,'Equivalencia BH-BMPT'!$D$27,IF(J857=27,'Equivalencia BH-BMPT'!$D$28,IF(J857=28,'Equivalencia BH-BMPT'!$D$29,IF(J857=29,'Equivalencia BH-BMPT'!$D$30,IF(J857=30,'Equivalencia BH-BMPT'!$D$31,IF(J857=31,'Equivalencia BH-BMPT'!$D$32,IF(J857=32,'Equivalencia BH-BMPT'!$D$33,IF(J857=33,'Equivalencia BH-BMPT'!$D$34,IF(J857=34,'Equivalencia BH-BMPT'!$D$35,IF(J857=35,'Equivalencia BH-BMPT'!$D$36,IF(J857=36,'Equivalencia BH-BMPT'!$D$37,IF(J857=37,'Equivalencia BH-BMPT'!$D$38,IF(J857=38,'Equivalencia BH-BMPT'!#REF!,IF(J857=39,'Equivalencia BH-BMPT'!$D$40,IF(J857=40,'Equivalencia BH-BMPT'!$D$41,IF(J857=41,'Equivalencia BH-BMPT'!$D$42,IF(J857=42,'Equivalencia BH-BMPT'!$D$43,IF(J857=43,'Equivalencia BH-BMPT'!$D$44,IF(J857=44,'Equivalencia BH-BMPT'!$D$45,IF(J857=45,'Equivalencia BH-BMPT'!$D$46,"No ha seleccionado un número de programa")))))))))))))))))))))))))))))))))))))))))))))</f>
        <v>No ha seleccionado un número de programa</v>
      </c>
      <c r="L857" s="157"/>
      <c r="M857" s="149"/>
      <c r="N857" s="189"/>
      <c r="O857" s="190"/>
      <c r="P857" s="161"/>
      <c r="Q857" s="162"/>
      <c r="R857" s="162"/>
      <c r="S857" s="162"/>
      <c r="T857" s="162">
        <f t="shared" si="45"/>
        <v>0</v>
      </c>
      <c r="U857" s="162"/>
      <c r="V857" s="191"/>
      <c r="W857" s="191"/>
      <c r="X857" s="191"/>
      <c r="Y857" s="149"/>
      <c r="Z857" s="149"/>
      <c r="AA857" s="164"/>
      <c r="AB857" s="149"/>
      <c r="AC857" s="149"/>
      <c r="AD857" s="149"/>
      <c r="AE857" s="149"/>
      <c r="AF857" s="165" t="e">
        <f t="shared" si="46"/>
        <v>#DIV/0!</v>
      </c>
      <c r="AG857" s="166"/>
      <c r="AH857" s="166" t="b">
        <f t="shared" si="47"/>
        <v>1</v>
      </c>
    </row>
    <row r="858" spans="1:34" s="167" customFormat="1" ht="44.25" customHeight="1" thickBot="1" x14ac:dyDescent="0.3">
      <c r="A858" s="149"/>
      <c r="B858" s="149"/>
      <c r="C858" s="151"/>
      <c r="D858" s="149"/>
      <c r="E858" s="151" t="str">
        <f>IF(D858=1,'Tipo '!$B$2,IF(D858=2,'Tipo '!$B$3,IF(D858=3,'Tipo '!$B$4,IF(D858=4,'Tipo '!$B$5,IF(D858=5,'Tipo '!$B$6,IF(D858=6,'Tipo '!$B$7,IF(D858=7,'Tipo '!$B$8,IF(D858=8,'Tipo '!$B$9,IF(D858=9,'Tipo '!$B$10,IF(D858=10,'Tipo '!$B$11,IF(D858=11,'Tipo '!$B$12,IF(D858=12,'Tipo '!$B$13,IF(D858=13,'Tipo '!$B$14,IF(D858=14,'Tipo '!$B$15,IF(D858=15,'Tipo '!$B$16,IF(D858=16,'Tipo '!$B$17,IF(D858=17,'Tipo '!$B$18,IF(D858=18,'Tipo '!$B$19,IF(D858=19,'Tipo '!$B$20,IF(D858=20,'Tipo '!$B$21,"No ha seleccionado un tipo de contrato válido"))))))))))))))))))))</f>
        <v>No ha seleccionado un tipo de contrato válido</v>
      </c>
      <c r="F858" s="151"/>
      <c r="G858" s="151"/>
      <c r="H858" s="154"/>
      <c r="I858" s="154"/>
      <c r="J858" s="155"/>
      <c r="K858" s="156" t="str">
        <f>IF(J858=1,'Equivalencia BH-BMPT'!$D$2,IF(J858=2,'Equivalencia BH-BMPT'!$D$3,IF(J858=3,'Equivalencia BH-BMPT'!$D$4,IF(J858=4,'Equivalencia BH-BMPT'!$D$5,IF(J858=5,'Equivalencia BH-BMPT'!$D$6,IF(J858=6,'Equivalencia BH-BMPT'!$D$7,IF(J858=7,'Equivalencia BH-BMPT'!$D$8,IF(J858=8,'Equivalencia BH-BMPT'!$D$9,IF(J858=9,'Equivalencia BH-BMPT'!$D$10,IF(J858=10,'Equivalencia BH-BMPT'!$D$11,IF(J858=11,'Equivalencia BH-BMPT'!$D$12,IF(J858=12,'Equivalencia BH-BMPT'!$D$13,IF(J858=13,'Equivalencia BH-BMPT'!$D$14,IF(J858=14,'Equivalencia BH-BMPT'!$D$15,IF(J858=15,'Equivalencia BH-BMPT'!$D$16,IF(J858=16,'Equivalencia BH-BMPT'!$D$17,IF(J858=17,'Equivalencia BH-BMPT'!$D$18,IF(J858=18,'Equivalencia BH-BMPT'!$D$19,IF(J858=19,'Equivalencia BH-BMPT'!$D$20,IF(J858=20,'Equivalencia BH-BMPT'!$D$21,IF(J858=21,'Equivalencia BH-BMPT'!$D$22,IF(J858=22,'Equivalencia BH-BMPT'!$D$23,IF(J858=23,'Equivalencia BH-BMPT'!#REF!,IF(J858=24,'Equivalencia BH-BMPT'!$D$25,IF(J858=25,'Equivalencia BH-BMPT'!$D$26,IF(J858=26,'Equivalencia BH-BMPT'!$D$27,IF(J858=27,'Equivalencia BH-BMPT'!$D$28,IF(J858=28,'Equivalencia BH-BMPT'!$D$29,IF(J858=29,'Equivalencia BH-BMPT'!$D$30,IF(J858=30,'Equivalencia BH-BMPT'!$D$31,IF(J858=31,'Equivalencia BH-BMPT'!$D$32,IF(J858=32,'Equivalencia BH-BMPT'!$D$33,IF(J858=33,'Equivalencia BH-BMPT'!$D$34,IF(J858=34,'Equivalencia BH-BMPT'!$D$35,IF(J858=35,'Equivalencia BH-BMPT'!$D$36,IF(J858=36,'Equivalencia BH-BMPT'!$D$37,IF(J858=37,'Equivalencia BH-BMPT'!$D$38,IF(J858=38,'Equivalencia BH-BMPT'!#REF!,IF(J858=39,'Equivalencia BH-BMPT'!$D$40,IF(J858=40,'Equivalencia BH-BMPT'!$D$41,IF(J858=41,'Equivalencia BH-BMPT'!$D$42,IF(J858=42,'Equivalencia BH-BMPT'!$D$43,IF(J858=43,'Equivalencia BH-BMPT'!$D$44,IF(J858=44,'Equivalencia BH-BMPT'!$D$45,IF(J858=45,'Equivalencia BH-BMPT'!$D$46,"No ha seleccionado un número de programa")))))))))))))))))))))))))))))))))))))))))))))</f>
        <v>No ha seleccionado un número de programa</v>
      </c>
      <c r="L858" s="157"/>
      <c r="M858" s="149"/>
      <c r="N858" s="189"/>
      <c r="O858" s="190"/>
      <c r="P858" s="161"/>
      <c r="Q858" s="162"/>
      <c r="R858" s="162"/>
      <c r="S858" s="162"/>
      <c r="T858" s="162">
        <f t="shared" si="45"/>
        <v>0</v>
      </c>
      <c r="U858" s="162"/>
      <c r="V858" s="191"/>
      <c r="W858" s="191"/>
      <c r="X858" s="191"/>
      <c r="Y858" s="149"/>
      <c r="Z858" s="149"/>
      <c r="AA858" s="164"/>
      <c r="AB858" s="149"/>
      <c r="AC858" s="149"/>
      <c r="AD858" s="149"/>
      <c r="AE858" s="149"/>
      <c r="AF858" s="165" t="e">
        <f t="shared" si="46"/>
        <v>#DIV/0!</v>
      </c>
      <c r="AG858" s="166"/>
      <c r="AH858" s="166" t="b">
        <f t="shared" si="47"/>
        <v>1</v>
      </c>
    </row>
    <row r="859" spans="1:34" s="167" customFormat="1" ht="44.25" customHeight="1" thickBot="1" x14ac:dyDescent="0.3">
      <c r="A859" s="149"/>
      <c r="B859" s="149"/>
      <c r="C859" s="151"/>
      <c r="D859" s="149"/>
      <c r="E859" s="151" t="str">
        <f>IF(D859=1,'Tipo '!$B$2,IF(D859=2,'Tipo '!$B$3,IF(D859=3,'Tipo '!$B$4,IF(D859=4,'Tipo '!$B$5,IF(D859=5,'Tipo '!$B$6,IF(D859=6,'Tipo '!$B$7,IF(D859=7,'Tipo '!$B$8,IF(D859=8,'Tipo '!$B$9,IF(D859=9,'Tipo '!$B$10,IF(D859=10,'Tipo '!$B$11,IF(D859=11,'Tipo '!$B$12,IF(D859=12,'Tipo '!$B$13,IF(D859=13,'Tipo '!$B$14,IF(D859=14,'Tipo '!$B$15,IF(D859=15,'Tipo '!$B$16,IF(D859=16,'Tipo '!$B$17,IF(D859=17,'Tipo '!$B$18,IF(D859=18,'Tipo '!$B$19,IF(D859=19,'Tipo '!$B$20,IF(D859=20,'Tipo '!$B$21,"No ha seleccionado un tipo de contrato válido"))))))))))))))))))))</f>
        <v>No ha seleccionado un tipo de contrato válido</v>
      </c>
      <c r="F859" s="151"/>
      <c r="G859" s="151"/>
      <c r="H859" s="154"/>
      <c r="I859" s="154"/>
      <c r="J859" s="155"/>
      <c r="K859" s="156" t="str">
        <f>IF(J859=1,'Equivalencia BH-BMPT'!$D$2,IF(J859=2,'Equivalencia BH-BMPT'!$D$3,IF(J859=3,'Equivalencia BH-BMPT'!$D$4,IF(J859=4,'Equivalencia BH-BMPT'!$D$5,IF(J859=5,'Equivalencia BH-BMPT'!$D$6,IF(J859=6,'Equivalencia BH-BMPT'!$D$7,IF(J859=7,'Equivalencia BH-BMPT'!$D$8,IF(J859=8,'Equivalencia BH-BMPT'!$D$9,IF(J859=9,'Equivalencia BH-BMPT'!$D$10,IF(J859=10,'Equivalencia BH-BMPT'!$D$11,IF(J859=11,'Equivalencia BH-BMPT'!$D$12,IF(J859=12,'Equivalencia BH-BMPT'!$D$13,IF(J859=13,'Equivalencia BH-BMPT'!$D$14,IF(J859=14,'Equivalencia BH-BMPT'!$D$15,IF(J859=15,'Equivalencia BH-BMPT'!$D$16,IF(J859=16,'Equivalencia BH-BMPT'!$D$17,IF(J859=17,'Equivalencia BH-BMPT'!$D$18,IF(J859=18,'Equivalencia BH-BMPT'!$D$19,IF(J859=19,'Equivalencia BH-BMPT'!$D$20,IF(J859=20,'Equivalencia BH-BMPT'!$D$21,IF(J859=21,'Equivalencia BH-BMPT'!$D$22,IF(J859=22,'Equivalencia BH-BMPT'!$D$23,IF(J859=23,'Equivalencia BH-BMPT'!#REF!,IF(J859=24,'Equivalencia BH-BMPT'!$D$25,IF(J859=25,'Equivalencia BH-BMPT'!$D$26,IF(J859=26,'Equivalencia BH-BMPT'!$D$27,IF(J859=27,'Equivalencia BH-BMPT'!$D$28,IF(J859=28,'Equivalencia BH-BMPT'!$D$29,IF(J859=29,'Equivalencia BH-BMPT'!$D$30,IF(J859=30,'Equivalencia BH-BMPT'!$D$31,IF(J859=31,'Equivalencia BH-BMPT'!$D$32,IF(J859=32,'Equivalencia BH-BMPT'!$D$33,IF(J859=33,'Equivalencia BH-BMPT'!$D$34,IF(J859=34,'Equivalencia BH-BMPT'!$D$35,IF(J859=35,'Equivalencia BH-BMPT'!$D$36,IF(J859=36,'Equivalencia BH-BMPT'!$D$37,IF(J859=37,'Equivalencia BH-BMPT'!$D$38,IF(J859=38,'Equivalencia BH-BMPT'!#REF!,IF(J859=39,'Equivalencia BH-BMPT'!$D$40,IF(J859=40,'Equivalencia BH-BMPT'!$D$41,IF(J859=41,'Equivalencia BH-BMPT'!$D$42,IF(J859=42,'Equivalencia BH-BMPT'!$D$43,IF(J859=43,'Equivalencia BH-BMPT'!$D$44,IF(J859=44,'Equivalencia BH-BMPT'!$D$45,IF(J859=45,'Equivalencia BH-BMPT'!$D$46,"No ha seleccionado un número de programa")))))))))))))))))))))))))))))))))))))))))))))</f>
        <v>No ha seleccionado un número de programa</v>
      </c>
      <c r="L859" s="157"/>
      <c r="M859" s="149"/>
      <c r="N859" s="189"/>
      <c r="O859" s="190"/>
      <c r="P859" s="161"/>
      <c r="Q859" s="162"/>
      <c r="R859" s="162"/>
      <c r="S859" s="162"/>
      <c r="T859" s="162">
        <f t="shared" si="45"/>
        <v>0</v>
      </c>
      <c r="U859" s="162"/>
      <c r="V859" s="191"/>
      <c r="W859" s="191"/>
      <c r="X859" s="191"/>
      <c r="Y859" s="149"/>
      <c r="Z859" s="149"/>
      <c r="AA859" s="164"/>
      <c r="AB859" s="149"/>
      <c r="AC859" s="149"/>
      <c r="AD859" s="149"/>
      <c r="AE859" s="149"/>
      <c r="AF859" s="165" t="e">
        <f t="shared" si="46"/>
        <v>#DIV/0!</v>
      </c>
      <c r="AG859" s="166"/>
      <c r="AH859" s="166" t="b">
        <f t="shared" si="47"/>
        <v>1</v>
      </c>
    </row>
    <row r="860" spans="1:34" s="167" customFormat="1" ht="44.25" customHeight="1" thickBot="1" x14ac:dyDescent="0.3">
      <c r="A860" s="149"/>
      <c r="B860" s="149"/>
      <c r="C860" s="151"/>
      <c r="D860" s="149"/>
      <c r="E860" s="151" t="str">
        <f>IF(D860=1,'Tipo '!$B$2,IF(D860=2,'Tipo '!$B$3,IF(D860=3,'Tipo '!$B$4,IF(D860=4,'Tipo '!$B$5,IF(D860=5,'Tipo '!$B$6,IF(D860=6,'Tipo '!$B$7,IF(D860=7,'Tipo '!$B$8,IF(D860=8,'Tipo '!$B$9,IF(D860=9,'Tipo '!$B$10,IF(D860=10,'Tipo '!$B$11,IF(D860=11,'Tipo '!$B$12,IF(D860=12,'Tipo '!$B$13,IF(D860=13,'Tipo '!$B$14,IF(D860=14,'Tipo '!$B$15,IF(D860=15,'Tipo '!$B$16,IF(D860=16,'Tipo '!$B$17,IF(D860=17,'Tipo '!$B$18,IF(D860=18,'Tipo '!$B$19,IF(D860=19,'Tipo '!$B$20,IF(D860=20,'Tipo '!$B$21,"No ha seleccionado un tipo de contrato válido"))))))))))))))))))))</f>
        <v>No ha seleccionado un tipo de contrato válido</v>
      </c>
      <c r="F860" s="151"/>
      <c r="G860" s="151"/>
      <c r="H860" s="154"/>
      <c r="I860" s="154"/>
      <c r="J860" s="155"/>
      <c r="K860" s="156" t="str">
        <f>IF(J860=1,'Equivalencia BH-BMPT'!$D$2,IF(J860=2,'Equivalencia BH-BMPT'!$D$3,IF(J860=3,'Equivalencia BH-BMPT'!$D$4,IF(J860=4,'Equivalencia BH-BMPT'!$D$5,IF(J860=5,'Equivalencia BH-BMPT'!$D$6,IF(J860=6,'Equivalencia BH-BMPT'!$D$7,IF(J860=7,'Equivalencia BH-BMPT'!$D$8,IF(J860=8,'Equivalencia BH-BMPT'!$D$9,IF(J860=9,'Equivalencia BH-BMPT'!$D$10,IF(J860=10,'Equivalencia BH-BMPT'!$D$11,IF(J860=11,'Equivalencia BH-BMPT'!$D$12,IF(J860=12,'Equivalencia BH-BMPT'!$D$13,IF(J860=13,'Equivalencia BH-BMPT'!$D$14,IF(J860=14,'Equivalencia BH-BMPT'!$D$15,IF(J860=15,'Equivalencia BH-BMPT'!$D$16,IF(J860=16,'Equivalencia BH-BMPT'!$D$17,IF(J860=17,'Equivalencia BH-BMPT'!$D$18,IF(J860=18,'Equivalencia BH-BMPT'!$D$19,IF(J860=19,'Equivalencia BH-BMPT'!$D$20,IF(J860=20,'Equivalencia BH-BMPT'!$D$21,IF(J860=21,'Equivalencia BH-BMPT'!$D$22,IF(J860=22,'Equivalencia BH-BMPT'!$D$23,IF(J860=23,'Equivalencia BH-BMPT'!#REF!,IF(J860=24,'Equivalencia BH-BMPT'!$D$25,IF(J860=25,'Equivalencia BH-BMPT'!$D$26,IF(J860=26,'Equivalencia BH-BMPT'!$D$27,IF(J860=27,'Equivalencia BH-BMPT'!$D$28,IF(J860=28,'Equivalencia BH-BMPT'!$D$29,IF(J860=29,'Equivalencia BH-BMPT'!$D$30,IF(J860=30,'Equivalencia BH-BMPT'!$D$31,IF(J860=31,'Equivalencia BH-BMPT'!$D$32,IF(J860=32,'Equivalencia BH-BMPT'!$D$33,IF(J860=33,'Equivalencia BH-BMPT'!$D$34,IF(J860=34,'Equivalencia BH-BMPT'!$D$35,IF(J860=35,'Equivalencia BH-BMPT'!$D$36,IF(J860=36,'Equivalencia BH-BMPT'!$D$37,IF(J860=37,'Equivalencia BH-BMPT'!$D$38,IF(J860=38,'Equivalencia BH-BMPT'!#REF!,IF(J860=39,'Equivalencia BH-BMPT'!$D$40,IF(J860=40,'Equivalencia BH-BMPT'!$D$41,IF(J860=41,'Equivalencia BH-BMPT'!$D$42,IF(J860=42,'Equivalencia BH-BMPT'!$D$43,IF(J860=43,'Equivalencia BH-BMPT'!$D$44,IF(J860=44,'Equivalencia BH-BMPT'!$D$45,IF(J860=45,'Equivalencia BH-BMPT'!$D$46,"No ha seleccionado un número de programa")))))))))))))))))))))))))))))))))))))))))))))</f>
        <v>No ha seleccionado un número de programa</v>
      </c>
      <c r="L860" s="157"/>
      <c r="M860" s="149"/>
      <c r="N860" s="189"/>
      <c r="O860" s="190"/>
      <c r="P860" s="161"/>
      <c r="Q860" s="162"/>
      <c r="R860" s="162"/>
      <c r="S860" s="162"/>
      <c r="T860" s="162">
        <f t="shared" si="45"/>
        <v>0</v>
      </c>
      <c r="U860" s="162"/>
      <c r="V860" s="191"/>
      <c r="W860" s="191"/>
      <c r="X860" s="191"/>
      <c r="Y860" s="149"/>
      <c r="Z860" s="149"/>
      <c r="AA860" s="164"/>
      <c r="AB860" s="149"/>
      <c r="AC860" s="149"/>
      <c r="AD860" s="149"/>
      <c r="AE860" s="149"/>
      <c r="AF860" s="165" t="e">
        <f t="shared" si="46"/>
        <v>#DIV/0!</v>
      </c>
      <c r="AG860" s="166"/>
      <c r="AH860" s="166" t="b">
        <f t="shared" si="47"/>
        <v>1</v>
      </c>
    </row>
    <row r="861" spans="1:34" s="167" customFormat="1" ht="44.25" customHeight="1" thickBot="1" x14ac:dyDescent="0.3">
      <c r="A861" s="149"/>
      <c r="B861" s="149"/>
      <c r="C861" s="151"/>
      <c r="D861" s="149"/>
      <c r="E861" s="151" t="str">
        <f>IF(D861=1,'Tipo '!$B$2,IF(D861=2,'Tipo '!$B$3,IF(D861=3,'Tipo '!$B$4,IF(D861=4,'Tipo '!$B$5,IF(D861=5,'Tipo '!$B$6,IF(D861=6,'Tipo '!$B$7,IF(D861=7,'Tipo '!$B$8,IF(D861=8,'Tipo '!$B$9,IF(D861=9,'Tipo '!$B$10,IF(D861=10,'Tipo '!$B$11,IF(D861=11,'Tipo '!$B$12,IF(D861=12,'Tipo '!$B$13,IF(D861=13,'Tipo '!$B$14,IF(D861=14,'Tipo '!$B$15,IF(D861=15,'Tipo '!$B$16,IF(D861=16,'Tipo '!$B$17,IF(D861=17,'Tipo '!$B$18,IF(D861=18,'Tipo '!$B$19,IF(D861=19,'Tipo '!$B$20,IF(D861=20,'Tipo '!$B$21,"No ha seleccionado un tipo de contrato válido"))))))))))))))))))))</f>
        <v>No ha seleccionado un tipo de contrato válido</v>
      </c>
      <c r="F861" s="151"/>
      <c r="G861" s="151"/>
      <c r="H861" s="154"/>
      <c r="I861" s="154"/>
      <c r="J861" s="155"/>
      <c r="K861" s="156" t="str">
        <f>IF(J861=1,'Equivalencia BH-BMPT'!$D$2,IF(J861=2,'Equivalencia BH-BMPT'!$D$3,IF(J861=3,'Equivalencia BH-BMPT'!$D$4,IF(J861=4,'Equivalencia BH-BMPT'!$D$5,IF(J861=5,'Equivalencia BH-BMPT'!$D$6,IF(J861=6,'Equivalencia BH-BMPT'!$D$7,IF(J861=7,'Equivalencia BH-BMPT'!$D$8,IF(J861=8,'Equivalencia BH-BMPT'!$D$9,IF(J861=9,'Equivalencia BH-BMPT'!$D$10,IF(J861=10,'Equivalencia BH-BMPT'!$D$11,IF(J861=11,'Equivalencia BH-BMPT'!$D$12,IF(J861=12,'Equivalencia BH-BMPT'!$D$13,IF(J861=13,'Equivalencia BH-BMPT'!$D$14,IF(J861=14,'Equivalencia BH-BMPT'!$D$15,IF(J861=15,'Equivalencia BH-BMPT'!$D$16,IF(J861=16,'Equivalencia BH-BMPT'!$D$17,IF(J861=17,'Equivalencia BH-BMPT'!$D$18,IF(J861=18,'Equivalencia BH-BMPT'!$D$19,IF(J861=19,'Equivalencia BH-BMPT'!$D$20,IF(J861=20,'Equivalencia BH-BMPT'!$D$21,IF(J861=21,'Equivalencia BH-BMPT'!$D$22,IF(J861=22,'Equivalencia BH-BMPT'!$D$23,IF(J861=23,'Equivalencia BH-BMPT'!#REF!,IF(J861=24,'Equivalencia BH-BMPT'!$D$25,IF(J861=25,'Equivalencia BH-BMPT'!$D$26,IF(J861=26,'Equivalencia BH-BMPT'!$D$27,IF(J861=27,'Equivalencia BH-BMPT'!$D$28,IF(J861=28,'Equivalencia BH-BMPT'!$D$29,IF(J861=29,'Equivalencia BH-BMPT'!$D$30,IF(J861=30,'Equivalencia BH-BMPT'!$D$31,IF(J861=31,'Equivalencia BH-BMPT'!$D$32,IF(J861=32,'Equivalencia BH-BMPT'!$D$33,IF(J861=33,'Equivalencia BH-BMPT'!$D$34,IF(J861=34,'Equivalencia BH-BMPT'!$D$35,IF(J861=35,'Equivalencia BH-BMPT'!$D$36,IF(J861=36,'Equivalencia BH-BMPT'!$D$37,IF(J861=37,'Equivalencia BH-BMPT'!$D$38,IF(J861=38,'Equivalencia BH-BMPT'!#REF!,IF(J861=39,'Equivalencia BH-BMPT'!$D$40,IF(J861=40,'Equivalencia BH-BMPT'!$D$41,IF(J861=41,'Equivalencia BH-BMPT'!$D$42,IF(J861=42,'Equivalencia BH-BMPT'!$D$43,IF(J861=43,'Equivalencia BH-BMPT'!$D$44,IF(J861=44,'Equivalencia BH-BMPT'!$D$45,IF(J861=45,'Equivalencia BH-BMPT'!$D$46,"No ha seleccionado un número de programa")))))))))))))))))))))))))))))))))))))))))))))</f>
        <v>No ha seleccionado un número de programa</v>
      </c>
      <c r="L861" s="157"/>
      <c r="M861" s="149"/>
      <c r="N861" s="189"/>
      <c r="O861" s="190"/>
      <c r="P861" s="161"/>
      <c r="Q861" s="162"/>
      <c r="R861" s="162"/>
      <c r="S861" s="162"/>
      <c r="T861" s="162">
        <f t="shared" si="45"/>
        <v>0</v>
      </c>
      <c r="U861" s="162"/>
      <c r="V861" s="191"/>
      <c r="W861" s="191"/>
      <c r="X861" s="191"/>
      <c r="Y861" s="149"/>
      <c r="Z861" s="149"/>
      <c r="AA861" s="164"/>
      <c r="AB861" s="149"/>
      <c r="AC861" s="149"/>
      <c r="AD861" s="149"/>
      <c r="AE861" s="149"/>
      <c r="AF861" s="165" t="e">
        <f t="shared" si="46"/>
        <v>#DIV/0!</v>
      </c>
      <c r="AG861" s="166"/>
      <c r="AH861" s="166" t="b">
        <f t="shared" si="47"/>
        <v>1</v>
      </c>
    </row>
    <row r="862" spans="1:34" s="167" customFormat="1" ht="44.25" customHeight="1" thickBot="1" x14ac:dyDescent="0.3">
      <c r="A862" s="149"/>
      <c r="B862" s="149"/>
      <c r="C862" s="151"/>
      <c r="D862" s="149"/>
      <c r="E862" s="151" t="str">
        <f>IF(D862=1,'Tipo '!$B$2,IF(D862=2,'Tipo '!$B$3,IF(D862=3,'Tipo '!$B$4,IF(D862=4,'Tipo '!$B$5,IF(D862=5,'Tipo '!$B$6,IF(D862=6,'Tipo '!$B$7,IF(D862=7,'Tipo '!$B$8,IF(D862=8,'Tipo '!$B$9,IF(D862=9,'Tipo '!$B$10,IF(D862=10,'Tipo '!$B$11,IF(D862=11,'Tipo '!$B$12,IF(D862=12,'Tipo '!$B$13,IF(D862=13,'Tipo '!$B$14,IF(D862=14,'Tipo '!$B$15,IF(D862=15,'Tipo '!$B$16,IF(D862=16,'Tipo '!$B$17,IF(D862=17,'Tipo '!$B$18,IF(D862=18,'Tipo '!$B$19,IF(D862=19,'Tipo '!$B$20,IF(D862=20,'Tipo '!$B$21,"No ha seleccionado un tipo de contrato válido"))))))))))))))))))))</f>
        <v>No ha seleccionado un tipo de contrato válido</v>
      </c>
      <c r="F862" s="151"/>
      <c r="G862" s="151"/>
      <c r="H862" s="154"/>
      <c r="I862" s="154"/>
      <c r="J862" s="155"/>
      <c r="K862" s="156" t="str">
        <f>IF(J862=1,'Equivalencia BH-BMPT'!$D$2,IF(J862=2,'Equivalencia BH-BMPT'!$D$3,IF(J862=3,'Equivalencia BH-BMPT'!$D$4,IF(J862=4,'Equivalencia BH-BMPT'!$D$5,IF(J862=5,'Equivalencia BH-BMPT'!$D$6,IF(J862=6,'Equivalencia BH-BMPT'!$D$7,IF(J862=7,'Equivalencia BH-BMPT'!$D$8,IF(J862=8,'Equivalencia BH-BMPT'!$D$9,IF(J862=9,'Equivalencia BH-BMPT'!$D$10,IF(J862=10,'Equivalencia BH-BMPT'!$D$11,IF(J862=11,'Equivalencia BH-BMPT'!$D$12,IF(J862=12,'Equivalencia BH-BMPT'!$D$13,IF(J862=13,'Equivalencia BH-BMPT'!$D$14,IF(J862=14,'Equivalencia BH-BMPT'!$D$15,IF(J862=15,'Equivalencia BH-BMPT'!$D$16,IF(J862=16,'Equivalencia BH-BMPT'!$D$17,IF(J862=17,'Equivalencia BH-BMPT'!$D$18,IF(J862=18,'Equivalencia BH-BMPT'!$D$19,IF(J862=19,'Equivalencia BH-BMPT'!$D$20,IF(J862=20,'Equivalencia BH-BMPT'!$D$21,IF(J862=21,'Equivalencia BH-BMPT'!$D$22,IF(J862=22,'Equivalencia BH-BMPT'!$D$23,IF(J862=23,'Equivalencia BH-BMPT'!#REF!,IF(J862=24,'Equivalencia BH-BMPT'!$D$25,IF(J862=25,'Equivalencia BH-BMPT'!$D$26,IF(J862=26,'Equivalencia BH-BMPT'!$D$27,IF(J862=27,'Equivalencia BH-BMPT'!$D$28,IF(J862=28,'Equivalencia BH-BMPT'!$D$29,IF(J862=29,'Equivalencia BH-BMPT'!$D$30,IF(J862=30,'Equivalencia BH-BMPT'!$D$31,IF(J862=31,'Equivalencia BH-BMPT'!$D$32,IF(J862=32,'Equivalencia BH-BMPT'!$D$33,IF(J862=33,'Equivalencia BH-BMPT'!$D$34,IF(J862=34,'Equivalencia BH-BMPT'!$D$35,IF(J862=35,'Equivalencia BH-BMPT'!$D$36,IF(J862=36,'Equivalencia BH-BMPT'!$D$37,IF(J862=37,'Equivalencia BH-BMPT'!$D$38,IF(J862=38,'Equivalencia BH-BMPT'!#REF!,IF(J862=39,'Equivalencia BH-BMPT'!$D$40,IF(J862=40,'Equivalencia BH-BMPT'!$D$41,IF(J862=41,'Equivalencia BH-BMPT'!$D$42,IF(J862=42,'Equivalencia BH-BMPT'!$D$43,IF(J862=43,'Equivalencia BH-BMPT'!$D$44,IF(J862=44,'Equivalencia BH-BMPT'!$D$45,IF(J862=45,'Equivalencia BH-BMPT'!$D$46,"No ha seleccionado un número de programa")))))))))))))))))))))))))))))))))))))))))))))</f>
        <v>No ha seleccionado un número de programa</v>
      </c>
      <c r="L862" s="157"/>
      <c r="M862" s="149"/>
      <c r="N862" s="189"/>
      <c r="O862" s="190"/>
      <c r="P862" s="161"/>
      <c r="Q862" s="162"/>
      <c r="R862" s="162"/>
      <c r="S862" s="162"/>
      <c r="T862" s="162">
        <f t="shared" si="45"/>
        <v>0</v>
      </c>
      <c r="U862" s="162"/>
      <c r="V862" s="191"/>
      <c r="W862" s="191"/>
      <c r="X862" s="191"/>
      <c r="Y862" s="149"/>
      <c r="Z862" s="149"/>
      <c r="AA862" s="164"/>
      <c r="AB862" s="149"/>
      <c r="AC862" s="149"/>
      <c r="AD862" s="149"/>
      <c r="AE862" s="149"/>
      <c r="AF862" s="165" t="e">
        <f t="shared" si="46"/>
        <v>#DIV/0!</v>
      </c>
      <c r="AG862" s="166"/>
      <c r="AH862" s="166" t="b">
        <f t="shared" si="47"/>
        <v>1</v>
      </c>
    </row>
    <row r="863" spans="1:34" s="167" customFormat="1" ht="44.25" customHeight="1" thickBot="1" x14ac:dyDescent="0.3">
      <c r="A863" s="149"/>
      <c r="B863" s="149"/>
      <c r="C863" s="151"/>
      <c r="D863" s="149"/>
      <c r="E863" s="151" t="str">
        <f>IF(D863=1,'Tipo '!$B$2,IF(D863=2,'Tipo '!$B$3,IF(D863=3,'Tipo '!$B$4,IF(D863=4,'Tipo '!$B$5,IF(D863=5,'Tipo '!$B$6,IF(D863=6,'Tipo '!$B$7,IF(D863=7,'Tipo '!$B$8,IF(D863=8,'Tipo '!$B$9,IF(D863=9,'Tipo '!$B$10,IF(D863=10,'Tipo '!$B$11,IF(D863=11,'Tipo '!$B$12,IF(D863=12,'Tipo '!$B$13,IF(D863=13,'Tipo '!$B$14,IF(D863=14,'Tipo '!$B$15,IF(D863=15,'Tipo '!$B$16,IF(D863=16,'Tipo '!$B$17,IF(D863=17,'Tipo '!$B$18,IF(D863=18,'Tipo '!$B$19,IF(D863=19,'Tipo '!$B$20,IF(D863=20,'Tipo '!$B$21,"No ha seleccionado un tipo de contrato válido"))))))))))))))))))))</f>
        <v>No ha seleccionado un tipo de contrato válido</v>
      </c>
      <c r="F863" s="151"/>
      <c r="G863" s="151"/>
      <c r="H863" s="154"/>
      <c r="I863" s="154"/>
      <c r="J863" s="155"/>
      <c r="K863" s="156" t="str">
        <f>IF(J863=1,'Equivalencia BH-BMPT'!$D$2,IF(J863=2,'Equivalencia BH-BMPT'!$D$3,IF(J863=3,'Equivalencia BH-BMPT'!$D$4,IF(J863=4,'Equivalencia BH-BMPT'!$D$5,IF(J863=5,'Equivalencia BH-BMPT'!$D$6,IF(J863=6,'Equivalencia BH-BMPT'!$D$7,IF(J863=7,'Equivalencia BH-BMPT'!$D$8,IF(J863=8,'Equivalencia BH-BMPT'!$D$9,IF(J863=9,'Equivalencia BH-BMPT'!$D$10,IF(J863=10,'Equivalencia BH-BMPT'!$D$11,IF(J863=11,'Equivalencia BH-BMPT'!$D$12,IF(J863=12,'Equivalencia BH-BMPT'!$D$13,IF(J863=13,'Equivalencia BH-BMPT'!$D$14,IF(J863=14,'Equivalencia BH-BMPT'!$D$15,IF(J863=15,'Equivalencia BH-BMPT'!$D$16,IF(J863=16,'Equivalencia BH-BMPT'!$D$17,IF(J863=17,'Equivalencia BH-BMPT'!$D$18,IF(J863=18,'Equivalencia BH-BMPT'!$D$19,IF(J863=19,'Equivalencia BH-BMPT'!$D$20,IF(J863=20,'Equivalencia BH-BMPT'!$D$21,IF(J863=21,'Equivalencia BH-BMPT'!$D$22,IF(J863=22,'Equivalencia BH-BMPT'!$D$23,IF(J863=23,'Equivalencia BH-BMPT'!#REF!,IF(J863=24,'Equivalencia BH-BMPT'!$D$25,IF(J863=25,'Equivalencia BH-BMPT'!$D$26,IF(J863=26,'Equivalencia BH-BMPT'!$D$27,IF(J863=27,'Equivalencia BH-BMPT'!$D$28,IF(J863=28,'Equivalencia BH-BMPT'!$D$29,IF(J863=29,'Equivalencia BH-BMPT'!$D$30,IF(J863=30,'Equivalencia BH-BMPT'!$D$31,IF(J863=31,'Equivalencia BH-BMPT'!$D$32,IF(J863=32,'Equivalencia BH-BMPT'!$D$33,IF(J863=33,'Equivalencia BH-BMPT'!$D$34,IF(J863=34,'Equivalencia BH-BMPT'!$D$35,IF(J863=35,'Equivalencia BH-BMPT'!$D$36,IF(J863=36,'Equivalencia BH-BMPT'!$D$37,IF(J863=37,'Equivalencia BH-BMPT'!$D$38,IF(J863=38,'Equivalencia BH-BMPT'!#REF!,IF(J863=39,'Equivalencia BH-BMPT'!$D$40,IF(J863=40,'Equivalencia BH-BMPT'!$D$41,IF(J863=41,'Equivalencia BH-BMPT'!$D$42,IF(J863=42,'Equivalencia BH-BMPT'!$D$43,IF(J863=43,'Equivalencia BH-BMPT'!$D$44,IF(J863=44,'Equivalencia BH-BMPT'!$D$45,IF(J863=45,'Equivalencia BH-BMPT'!$D$46,"No ha seleccionado un número de programa")))))))))))))))))))))))))))))))))))))))))))))</f>
        <v>No ha seleccionado un número de programa</v>
      </c>
      <c r="L863" s="157"/>
      <c r="M863" s="149"/>
      <c r="N863" s="189"/>
      <c r="O863" s="190"/>
      <c r="P863" s="161"/>
      <c r="Q863" s="162"/>
      <c r="R863" s="162"/>
      <c r="S863" s="162"/>
      <c r="T863" s="162">
        <f t="shared" si="45"/>
        <v>0</v>
      </c>
      <c r="U863" s="162"/>
      <c r="V863" s="191"/>
      <c r="W863" s="191"/>
      <c r="X863" s="191"/>
      <c r="Y863" s="149"/>
      <c r="Z863" s="149"/>
      <c r="AA863" s="164"/>
      <c r="AB863" s="149"/>
      <c r="AC863" s="149"/>
      <c r="AD863" s="149"/>
      <c r="AE863" s="149"/>
      <c r="AF863" s="165" t="e">
        <f t="shared" si="46"/>
        <v>#DIV/0!</v>
      </c>
      <c r="AG863" s="166"/>
      <c r="AH863" s="166" t="b">
        <f t="shared" si="47"/>
        <v>1</v>
      </c>
    </row>
    <row r="864" spans="1:34" s="167" customFormat="1" ht="44.25" customHeight="1" thickBot="1" x14ac:dyDescent="0.3">
      <c r="A864" s="149"/>
      <c r="B864" s="149"/>
      <c r="C864" s="151"/>
      <c r="D864" s="149"/>
      <c r="E864" s="151" t="str">
        <f>IF(D864=1,'Tipo '!$B$2,IF(D864=2,'Tipo '!$B$3,IF(D864=3,'Tipo '!$B$4,IF(D864=4,'Tipo '!$B$5,IF(D864=5,'Tipo '!$B$6,IF(D864=6,'Tipo '!$B$7,IF(D864=7,'Tipo '!$B$8,IF(D864=8,'Tipo '!$B$9,IF(D864=9,'Tipo '!$B$10,IF(D864=10,'Tipo '!$B$11,IF(D864=11,'Tipo '!$B$12,IF(D864=12,'Tipo '!$B$13,IF(D864=13,'Tipo '!$B$14,IF(D864=14,'Tipo '!$B$15,IF(D864=15,'Tipo '!$B$16,IF(D864=16,'Tipo '!$B$17,IF(D864=17,'Tipo '!$B$18,IF(D864=18,'Tipo '!$B$19,IF(D864=19,'Tipo '!$B$20,IF(D864=20,'Tipo '!$B$21,"No ha seleccionado un tipo de contrato válido"))))))))))))))))))))</f>
        <v>No ha seleccionado un tipo de contrato válido</v>
      </c>
      <c r="F864" s="151"/>
      <c r="G864" s="151"/>
      <c r="H864" s="154"/>
      <c r="I864" s="154"/>
      <c r="J864" s="155"/>
      <c r="K864" s="156" t="str">
        <f>IF(J864=1,'Equivalencia BH-BMPT'!$D$2,IF(J864=2,'Equivalencia BH-BMPT'!$D$3,IF(J864=3,'Equivalencia BH-BMPT'!$D$4,IF(J864=4,'Equivalencia BH-BMPT'!$D$5,IF(J864=5,'Equivalencia BH-BMPT'!$D$6,IF(J864=6,'Equivalencia BH-BMPT'!$D$7,IF(J864=7,'Equivalencia BH-BMPT'!$D$8,IF(J864=8,'Equivalencia BH-BMPT'!$D$9,IF(J864=9,'Equivalencia BH-BMPT'!$D$10,IF(J864=10,'Equivalencia BH-BMPT'!$D$11,IF(J864=11,'Equivalencia BH-BMPT'!$D$12,IF(J864=12,'Equivalencia BH-BMPT'!$D$13,IF(J864=13,'Equivalencia BH-BMPT'!$D$14,IF(J864=14,'Equivalencia BH-BMPT'!$D$15,IF(J864=15,'Equivalencia BH-BMPT'!$D$16,IF(J864=16,'Equivalencia BH-BMPT'!$D$17,IF(J864=17,'Equivalencia BH-BMPT'!$D$18,IF(J864=18,'Equivalencia BH-BMPT'!$D$19,IF(J864=19,'Equivalencia BH-BMPT'!$D$20,IF(J864=20,'Equivalencia BH-BMPT'!$D$21,IF(J864=21,'Equivalencia BH-BMPT'!$D$22,IF(J864=22,'Equivalencia BH-BMPT'!$D$23,IF(J864=23,'Equivalencia BH-BMPT'!#REF!,IF(J864=24,'Equivalencia BH-BMPT'!$D$25,IF(J864=25,'Equivalencia BH-BMPT'!$D$26,IF(J864=26,'Equivalencia BH-BMPT'!$D$27,IF(J864=27,'Equivalencia BH-BMPT'!$D$28,IF(J864=28,'Equivalencia BH-BMPT'!$D$29,IF(J864=29,'Equivalencia BH-BMPT'!$D$30,IF(J864=30,'Equivalencia BH-BMPT'!$D$31,IF(J864=31,'Equivalencia BH-BMPT'!$D$32,IF(J864=32,'Equivalencia BH-BMPT'!$D$33,IF(J864=33,'Equivalencia BH-BMPT'!$D$34,IF(J864=34,'Equivalencia BH-BMPT'!$D$35,IF(J864=35,'Equivalencia BH-BMPT'!$D$36,IF(J864=36,'Equivalencia BH-BMPT'!$D$37,IF(J864=37,'Equivalencia BH-BMPT'!$D$38,IF(J864=38,'Equivalencia BH-BMPT'!#REF!,IF(J864=39,'Equivalencia BH-BMPT'!$D$40,IF(J864=40,'Equivalencia BH-BMPT'!$D$41,IF(J864=41,'Equivalencia BH-BMPT'!$D$42,IF(J864=42,'Equivalencia BH-BMPT'!$D$43,IF(J864=43,'Equivalencia BH-BMPT'!$D$44,IF(J864=44,'Equivalencia BH-BMPT'!$D$45,IF(J864=45,'Equivalencia BH-BMPT'!$D$46,"No ha seleccionado un número de programa")))))))))))))))))))))))))))))))))))))))))))))</f>
        <v>No ha seleccionado un número de programa</v>
      </c>
      <c r="L864" s="157"/>
      <c r="M864" s="149"/>
      <c r="N864" s="189"/>
      <c r="O864" s="190"/>
      <c r="P864" s="161"/>
      <c r="Q864" s="162"/>
      <c r="R864" s="162"/>
      <c r="S864" s="162"/>
      <c r="T864" s="162">
        <f t="shared" si="45"/>
        <v>0</v>
      </c>
      <c r="U864" s="162"/>
      <c r="V864" s="191"/>
      <c r="W864" s="191"/>
      <c r="X864" s="191"/>
      <c r="Y864" s="149"/>
      <c r="Z864" s="149"/>
      <c r="AA864" s="164"/>
      <c r="AB864" s="149"/>
      <c r="AC864" s="149"/>
      <c r="AD864" s="149"/>
      <c r="AE864" s="149"/>
      <c r="AF864" s="165" t="e">
        <f t="shared" si="46"/>
        <v>#DIV/0!</v>
      </c>
      <c r="AG864" s="166"/>
      <c r="AH864" s="166" t="b">
        <f t="shared" si="47"/>
        <v>1</v>
      </c>
    </row>
    <row r="865" spans="1:34" s="167" customFormat="1" ht="44.25" customHeight="1" thickBot="1" x14ac:dyDescent="0.3">
      <c r="A865" s="149"/>
      <c r="B865" s="149"/>
      <c r="C865" s="151"/>
      <c r="D865" s="149"/>
      <c r="E865" s="151" t="str">
        <f>IF(D865=1,'Tipo '!$B$2,IF(D865=2,'Tipo '!$B$3,IF(D865=3,'Tipo '!$B$4,IF(D865=4,'Tipo '!$B$5,IF(D865=5,'Tipo '!$B$6,IF(D865=6,'Tipo '!$B$7,IF(D865=7,'Tipo '!$B$8,IF(D865=8,'Tipo '!$B$9,IF(D865=9,'Tipo '!$B$10,IF(D865=10,'Tipo '!$B$11,IF(D865=11,'Tipo '!$B$12,IF(D865=12,'Tipo '!$B$13,IF(D865=13,'Tipo '!$B$14,IF(D865=14,'Tipo '!$B$15,IF(D865=15,'Tipo '!$B$16,IF(D865=16,'Tipo '!$B$17,IF(D865=17,'Tipo '!$B$18,IF(D865=18,'Tipo '!$B$19,IF(D865=19,'Tipo '!$B$20,IF(D865=20,'Tipo '!$B$21,"No ha seleccionado un tipo de contrato válido"))))))))))))))))))))</f>
        <v>No ha seleccionado un tipo de contrato válido</v>
      </c>
      <c r="F865" s="151"/>
      <c r="G865" s="151"/>
      <c r="H865" s="154"/>
      <c r="I865" s="154"/>
      <c r="J865" s="155"/>
      <c r="K865" s="156" t="str">
        <f>IF(J865=1,'Equivalencia BH-BMPT'!$D$2,IF(J865=2,'Equivalencia BH-BMPT'!$D$3,IF(J865=3,'Equivalencia BH-BMPT'!$D$4,IF(J865=4,'Equivalencia BH-BMPT'!$D$5,IF(J865=5,'Equivalencia BH-BMPT'!$D$6,IF(J865=6,'Equivalencia BH-BMPT'!$D$7,IF(J865=7,'Equivalencia BH-BMPT'!$D$8,IF(J865=8,'Equivalencia BH-BMPT'!$D$9,IF(J865=9,'Equivalencia BH-BMPT'!$D$10,IF(J865=10,'Equivalencia BH-BMPT'!$D$11,IF(J865=11,'Equivalencia BH-BMPT'!$D$12,IF(J865=12,'Equivalencia BH-BMPT'!$D$13,IF(J865=13,'Equivalencia BH-BMPT'!$D$14,IF(J865=14,'Equivalencia BH-BMPT'!$D$15,IF(J865=15,'Equivalencia BH-BMPT'!$D$16,IF(J865=16,'Equivalencia BH-BMPT'!$D$17,IF(J865=17,'Equivalencia BH-BMPT'!$D$18,IF(J865=18,'Equivalencia BH-BMPT'!$D$19,IF(J865=19,'Equivalencia BH-BMPT'!$D$20,IF(J865=20,'Equivalencia BH-BMPT'!$D$21,IF(J865=21,'Equivalencia BH-BMPT'!$D$22,IF(J865=22,'Equivalencia BH-BMPT'!$D$23,IF(J865=23,'Equivalencia BH-BMPT'!#REF!,IF(J865=24,'Equivalencia BH-BMPT'!$D$25,IF(J865=25,'Equivalencia BH-BMPT'!$D$26,IF(J865=26,'Equivalencia BH-BMPT'!$D$27,IF(J865=27,'Equivalencia BH-BMPT'!$D$28,IF(J865=28,'Equivalencia BH-BMPT'!$D$29,IF(J865=29,'Equivalencia BH-BMPT'!$D$30,IF(J865=30,'Equivalencia BH-BMPT'!$D$31,IF(J865=31,'Equivalencia BH-BMPT'!$D$32,IF(J865=32,'Equivalencia BH-BMPT'!$D$33,IF(J865=33,'Equivalencia BH-BMPT'!$D$34,IF(J865=34,'Equivalencia BH-BMPT'!$D$35,IF(J865=35,'Equivalencia BH-BMPT'!$D$36,IF(J865=36,'Equivalencia BH-BMPT'!$D$37,IF(J865=37,'Equivalencia BH-BMPT'!$D$38,IF(J865=38,'Equivalencia BH-BMPT'!#REF!,IF(J865=39,'Equivalencia BH-BMPT'!$D$40,IF(J865=40,'Equivalencia BH-BMPT'!$D$41,IF(J865=41,'Equivalencia BH-BMPT'!$D$42,IF(J865=42,'Equivalencia BH-BMPT'!$D$43,IF(J865=43,'Equivalencia BH-BMPT'!$D$44,IF(J865=44,'Equivalencia BH-BMPT'!$D$45,IF(J865=45,'Equivalencia BH-BMPT'!$D$46,"No ha seleccionado un número de programa")))))))))))))))))))))))))))))))))))))))))))))</f>
        <v>No ha seleccionado un número de programa</v>
      </c>
      <c r="L865" s="157"/>
      <c r="M865" s="149"/>
      <c r="N865" s="189"/>
      <c r="O865" s="190"/>
      <c r="P865" s="161"/>
      <c r="Q865" s="162"/>
      <c r="R865" s="162"/>
      <c r="S865" s="162"/>
      <c r="T865" s="162">
        <f t="shared" si="45"/>
        <v>0</v>
      </c>
      <c r="U865" s="162"/>
      <c r="V865" s="191"/>
      <c r="W865" s="191"/>
      <c r="X865" s="191"/>
      <c r="Y865" s="149"/>
      <c r="Z865" s="149"/>
      <c r="AA865" s="164"/>
      <c r="AB865" s="149"/>
      <c r="AC865" s="149"/>
      <c r="AD865" s="149"/>
      <c r="AE865" s="149"/>
      <c r="AF865" s="165" t="e">
        <f t="shared" si="46"/>
        <v>#DIV/0!</v>
      </c>
      <c r="AG865" s="166"/>
      <c r="AH865" s="166" t="b">
        <f t="shared" si="47"/>
        <v>1</v>
      </c>
    </row>
    <row r="866" spans="1:34" s="167" customFormat="1" ht="44.25" customHeight="1" thickBot="1" x14ac:dyDescent="0.3">
      <c r="A866" s="149"/>
      <c r="B866" s="149"/>
      <c r="C866" s="151"/>
      <c r="D866" s="149"/>
      <c r="E866" s="151" t="str">
        <f>IF(D866=1,'Tipo '!$B$2,IF(D866=2,'Tipo '!$B$3,IF(D866=3,'Tipo '!$B$4,IF(D866=4,'Tipo '!$B$5,IF(D866=5,'Tipo '!$B$6,IF(D866=6,'Tipo '!$B$7,IF(D866=7,'Tipo '!$B$8,IF(D866=8,'Tipo '!$B$9,IF(D866=9,'Tipo '!$B$10,IF(D866=10,'Tipo '!$B$11,IF(D866=11,'Tipo '!$B$12,IF(D866=12,'Tipo '!$B$13,IF(D866=13,'Tipo '!$B$14,IF(D866=14,'Tipo '!$B$15,IF(D866=15,'Tipo '!$B$16,IF(D866=16,'Tipo '!$B$17,IF(D866=17,'Tipo '!$B$18,IF(D866=18,'Tipo '!$B$19,IF(D866=19,'Tipo '!$B$20,IF(D866=20,'Tipo '!$B$21,"No ha seleccionado un tipo de contrato válido"))))))))))))))))))))</f>
        <v>No ha seleccionado un tipo de contrato válido</v>
      </c>
      <c r="F866" s="151"/>
      <c r="G866" s="151"/>
      <c r="H866" s="154"/>
      <c r="I866" s="154"/>
      <c r="J866" s="155"/>
      <c r="K866" s="156" t="str">
        <f>IF(J866=1,'Equivalencia BH-BMPT'!$D$2,IF(J866=2,'Equivalencia BH-BMPT'!$D$3,IF(J866=3,'Equivalencia BH-BMPT'!$D$4,IF(J866=4,'Equivalencia BH-BMPT'!$D$5,IF(J866=5,'Equivalencia BH-BMPT'!$D$6,IF(J866=6,'Equivalencia BH-BMPT'!$D$7,IF(J866=7,'Equivalencia BH-BMPT'!$D$8,IF(J866=8,'Equivalencia BH-BMPT'!$D$9,IF(J866=9,'Equivalencia BH-BMPT'!$D$10,IF(J866=10,'Equivalencia BH-BMPT'!$D$11,IF(J866=11,'Equivalencia BH-BMPT'!$D$12,IF(J866=12,'Equivalencia BH-BMPT'!$D$13,IF(J866=13,'Equivalencia BH-BMPT'!$D$14,IF(J866=14,'Equivalencia BH-BMPT'!$D$15,IF(J866=15,'Equivalencia BH-BMPT'!$D$16,IF(J866=16,'Equivalencia BH-BMPT'!$D$17,IF(J866=17,'Equivalencia BH-BMPT'!$D$18,IF(J866=18,'Equivalencia BH-BMPT'!$D$19,IF(J866=19,'Equivalencia BH-BMPT'!$D$20,IF(J866=20,'Equivalencia BH-BMPT'!$D$21,IF(J866=21,'Equivalencia BH-BMPT'!$D$22,IF(J866=22,'Equivalencia BH-BMPT'!$D$23,IF(J866=23,'Equivalencia BH-BMPT'!#REF!,IF(J866=24,'Equivalencia BH-BMPT'!$D$25,IF(J866=25,'Equivalencia BH-BMPT'!$D$26,IF(J866=26,'Equivalencia BH-BMPT'!$D$27,IF(J866=27,'Equivalencia BH-BMPT'!$D$28,IF(J866=28,'Equivalencia BH-BMPT'!$D$29,IF(J866=29,'Equivalencia BH-BMPT'!$D$30,IF(J866=30,'Equivalencia BH-BMPT'!$D$31,IF(J866=31,'Equivalencia BH-BMPT'!$D$32,IF(J866=32,'Equivalencia BH-BMPT'!$D$33,IF(J866=33,'Equivalencia BH-BMPT'!$D$34,IF(J866=34,'Equivalencia BH-BMPT'!$D$35,IF(J866=35,'Equivalencia BH-BMPT'!$D$36,IF(J866=36,'Equivalencia BH-BMPT'!$D$37,IF(J866=37,'Equivalencia BH-BMPT'!$D$38,IF(J866=38,'Equivalencia BH-BMPT'!#REF!,IF(J866=39,'Equivalencia BH-BMPT'!$D$40,IF(J866=40,'Equivalencia BH-BMPT'!$D$41,IF(J866=41,'Equivalencia BH-BMPT'!$D$42,IF(J866=42,'Equivalencia BH-BMPT'!$D$43,IF(J866=43,'Equivalencia BH-BMPT'!$D$44,IF(J866=44,'Equivalencia BH-BMPT'!$D$45,IF(J866=45,'Equivalencia BH-BMPT'!$D$46,"No ha seleccionado un número de programa")))))))))))))))))))))))))))))))))))))))))))))</f>
        <v>No ha seleccionado un número de programa</v>
      </c>
      <c r="L866" s="157"/>
      <c r="M866" s="149"/>
      <c r="N866" s="189"/>
      <c r="O866" s="190"/>
      <c r="P866" s="161"/>
      <c r="Q866" s="162"/>
      <c r="R866" s="162"/>
      <c r="S866" s="162"/>
      <c r="T866" s="162">
        <f t="shared" si="45"/>
        <v>0</v>
      </c>
      <c r="U866" s="162"/>
      <c r="V866" s="191"/>
      <c r="W866" s="191"/>
      <c r="X866" s="191"/>
      <c r="Y866" s="149"/>
      <c r="Z866" s="149"/>
      <c r="AA866" s="164"/>
      <c r="AB866" s="149"/>
      <c r="AC866" s="149"/>
      <c r="AD866" s="149"/>
      <c r="AE866" s="149"/>
      <c r="AF866" s="165" t="e">
        <f t="shared" si="46"/>
        <v>#DIV/0!</v>
      </c>
      <c r="AG866" s="166"/>
      <c r="AH866" s="166" t="b">
        <f t="shared" si="47"/>
        <v>1</v>
      </c>
    </row>
    <row r="867" spans="1:34" s="167" customFormat="1" ht="44.25" customHeight="1" thickBot="1" x14ac:dyDescent="0.3">
      <c r="A867" s="149"/>
      <c r="B867" s="149"/>
      <c r="C867" s="151"/>
      <c r="D867" s="149"/>
      <c r="E867" s="151" t="str">
        <f>IF(D867=1,'Tipo '!$B$2,IF(D867=2,'Tipo '!$B$3,IF(D867=3,'Tipo '!$B$4,IF(D867=4,'Tipo '!$B$5,IF(D867=5,'Tipo '!$B$6,IF(D867=6,'Tipo '!$B$7,IF(D867=7,'Tipo '!$B$8,IF(D867=8,'Tipo '!$B$9,IF(D867=9,'Tipo '!$B$10,IF(D867=10,'Tipo '!$B$11,IF(D867=11,'Tipo '!$B$12,IF(D867=12,'Tipo '!$B$13,IF(D867=13,'Tipo '!$B$14,IF(D867=14,'Tipo '!$B$15,IF(D867=15,'Tipo '!$B$16,IF(D867=16,'Tipo '!$B$17,IF(D867=17,'Tipo '!$B$18,IF(D867=18,'Tipo '!$B$19,IF(D867=19,'Tipo '!$B$20,IF(D867=20,'Tipo '!$B$21,"No ha seleccionado un tipo de contrato válido"))))))))))))))))))))</f>
        <v>No ha seleccionado un tipo de contrato válido</v>
      </c>
      <c r="F867" s="151"/>
      <c r="G867" s="151"/>
      <c r="H867" s="154"/>
      <c r="I867" s="154"/>
      <c r="J867" s="155"/>
      <c r="K867" s="156" t="str">
        <f>IF(J867=1,'Equivalencia BH-BMPT'!$D$2,IF(J867=2,'Equivalencia BH-BMPT'!$D$3,IF(J867=3,'Equivalencia BH-BMPT'!$D$4,IF(J867=4,'Equivalencia BH-BMPT'!$D$5,IF(J867=5,'Equivalencia BH-BMPT'!$D$6,IF(J867=6,'Equivalencia BH-BMPT'!$D$7,IF(J867=7,'Equivalencia BH-BMPT'!$D$8,IF(J867=8,'Equivalencia BH-BMPT'!$D$9,IF(J867=9,'Equivalencia BH-BMPT'!$D$10,IF(J867=10,'Equivalencia BH-BMPT'!$D$11,IF(J867=11,'Equivalencia BH-BMPT'!$D$12,IF(J867=12,'Equivalencia BH-BMPT'!$D$13,IF(J867=13,'Equivalencia BH-BMPT'!$D$14,IF(J867=14,'Equivalencia BH-BMPT'!$D$15,IF(J867=15,'Equivalencia BH-BMPT'!$D$16,IF(J867=16,'Equivalencia BH-BMPT'!$D$17,IF(J867=17,'Equivalencia BH-BMPT'!$D$18,IF(J867=18,'Equivalencia BH-BMPT'!$D$19,IF(J867=19,'Equivalencia BH-BMPT'!$D$20,IF(J867=20,'Equivalencia BH-BMPT'!$D$21,IF(J867=21,'Equivalencia BH-BMPT'!$D$22,IF(J867=22,'Equivalencia BH-BMPT'!$D$23,IF(J867=23,'Equivalencia BH-BMPT'!#REF!,IF(J867=24,'Equivalencia BH-BMPT'!$D$25,IF(J867=25,'Equivalencia BH-BMPT'!$D$26,IF(J867=26,'Equivalencia BH-BMPT'!$D$27,IF(J867=27,'Equivalencia BH-BMPT'!$D$28,IF(J867=28,'Equivalencia BH-BMPT'!$D$29,IF(J867=29,'Equivalencia BH-BMPT'!$D$30,IF(J867=30,'Equivalencia BH-BMPT'!$D$31,IF(J867=31,'Equivalencia BH-BMPT'!$D$32,IF(J867=32,'Equivalencia BH-BMPT'!$D$33,IF(J867=33,'Equivalencia BH-BMPT'!$D$34,IF(J867=34,'Equivalencia BH-BMPT'!$D$35,IF(J867=35,'Equivalencia BH-BMPT'!$D$36,IF(J867=36,'Equivalencia BH-BMPT'!$D$37,IF(J867=37,'Equivalencia BH-BMPT'!$D$38,IF(J867=38,'Equivalencia BH-BMPT'!#REF!,IF(J867=39,'Equivalencia BH-BMPT'!$D$40,IF(J867=40,'Equivalencia BH-BMPT'!$D$41,IF(J867=41,'Equivalencia BH-BMPT'!$D$42,IF(J867=42,'Equivalencia BH-BMPT'!$D$43,IF(J867=43,'Equivalencia BH-BMPT'!$D$44,IF(J867=44,'Equivalencia BH-BMPT'!$D$45,IF(J867=45,'Equivalencia BH-BMPT'!$D$46,"No ha seleccionado un número de programa")))))))))))))))))))))))))))))))))))))))))))))</f>
        <v>No ha seleccionado un número de programa</v>
      </c>
      <c r="L867" s="157"/>
      <c r="M867" s="149"/>
      <c r="N867" s="189"/>
      <c r="O867" s="190"/>
      <c r="P867" s="161"/>
      <c r="Q867" s="162"/>
      <c r="R867" s="162"/>
      <c r="S867" s="162"/>
      <c r="T867" s="162">
        <f t="shared" si="45"/>
        <v>0</v>
      </c>
      <c r="U867" s="162"/>
      <c r="V867" s="191"/>
      <c r="W867" s="191"/>
      <c r="X867" s="191"/>
      <c r="Y867" s="149"/>
      <c r="Z867" s="149"/>
      <c r="AA867" s="164"/>
      <c r="AB867" s="149"/>
      <c r="AC867" s="149"/>
      <c r="AD867" s="149"/>
      <c r="AE867" s="149"/>
      <c r="AF867" s="165" t="e">
        <f t="shared" si="46"/>
        <v>#DIV/0!</v>
      </c>
      <c r="AG867" s="166"/>
      <c r="AH867" s="166" t="b">
        <f t="shared" si="47"/>
        <v>1</v>
      </c>
    </row>
    <row r="868" spans="1:34" s="167" customFormat="1" ht="44.25" customHeight="1" thickBot="1" x14ac:dyDescent="0.3">
      <c r="A868" s="149"/>
      <c r="B868" s="149"/>
      <c r="C868" s="151"/>
      <c r="D868" s="149"/>
      <c r="E868" s="151" t="str">
        <f>IF(D868=1,'Tipo '!$B$2,IF(D868=2,'Tipo '!$B$3,IF(D868=3,'Tipo '!$B$4,IF(D868=4,'Tipo '!$B$5,IF(D868=5,'Tipo '!$B$6,IF(D868=6,'Tipo '!$B$7,IF(D868=7,'Tipo '!$B$8,IF(D868=8,'Tipo '!$B$9,IF(D868=9,'Tipo '!$B$10,IF(D868=10,'Tipo '!$B$11,IF(D868=11,'Tipo '!$B$12,IF(D868=12,'Tipo '!$B$13,IF(D868=13,'Tipo '!$B$14,IF(D868=14,'Tipo '!$B$15,IF(D868=15,'Tipo '!$B$16,IF(D868=16,'Tipo '!$B$17,IF(D868=17,'Tipo '!$B$18,IF(D868=18,'Tipo '!$B$19,IF(D868=19,'Tipo '!$B$20,IF(D868=20,'Tipo '!$B$21,"No ha seleccionado un tipo de contrato válido"))))))))))))))))))))</f>
        <v>No ha seleccionado un tipo de contrato válido</v>
      </c>
      <c r="F868" s="151"/>
      <c r="G868" s="151"/>
      <c r="H868" s="154"/>
      <c r="I868" s="154"/>
      <c r="J868" s="155"/>
      <c r="K868" s="156" t="str">
        <f>IF(J868=1,'Equivalencia BH-BMPT'!$D$2,IF(J868=2,'Equivalencia BH-BMPT'!$D$3,IF(J868=3,'Equivalencia BH-BMPT'!$D$4,IF(J868=4,'Equivalencia BH-BMPT'!$D$5,IF(J868=5,'Equivalencia BH-BMPT'!$D$6,IF(J868=6,'Equivalencia BH-BMPT'!$D$7,IF(J868=7,'Equivalencia BH-BMPT'!$D$8,IF(J868=8,'Equivalencia BH-BMPT'!$D$9,IF(J868=9,'Equivalencia BH-BMPT'!$D$10,IF(J868=10,'Equivalencia BH-BMPT'!$D$11,IF(J868=11,'Equivalencia BH-BMPT'!$D$12,IF(J868=12,'Equivalencia BH-BMPT'!$D$13,IF(J868=13,'Equivalencia BH-BMPT'!$D$14,IF(J868=14,'Equivalencia BH-BMPT'!$D$15,IF(J868=15,'Equivalencia BH-BMPT'!$D$16,IF(J868=16,'Equivalencia BH-BMPT'!$D$17,IF(J868=17,'Equivalencia BH-BMPT'!$D$18,IF(J868=18,'Equivalencia BH-BMPT'!$D$19,IF(J868=19,'Equivalencia BH-BMPT'!$D$20,IF(J868=20,'Equivalencia BH-BMPT'!$D$21,IF(J868=21,'Equivalencia BH-BMPT'!$D$22,IF(J868=22,'Equivalencia BH-BMPT'!$D$23,IF(J868=23,'Equivalencia BH-BMPT'!#REF!,IF(J868=24,'Equivalencia BH-BMPT'!$D$25,IF(J868=25,'Equivalencia BH-BMPT'!$D$26,IF(J868=26,'Equivalencia BH-BMPT'!$D$27,IF(J868=27,'Equivalencia BH-BMPT'!$D$28,IF(J868=28,'Equivalencia BH-BMPT'!$D$29,IF(J868=29,'Equivalencia BH-BMPT'!$D$30,IF(J868=30,'Equivalencia BH-BMPT'!$D$31,IF(J868=31,'Equivalencia BH-BMPT'!$D$32,IF(J868=32,'Equivalencia BH-BMPT'!$D$33,IF(J868=33,'Equivalencia BH-BMPT'!$D$34,IF(J868=34,'Equivalencia BH-BMPT'!$D$35,IF(J868=35,'Equivalencia BH-BMPT'!$D$36,IF(J868=36,'Equivalencia BH-BMPT'!$D$37,IF(J868=37,'Equivalencia BH-BMPT'!$D$38,IF(J868=38,'Equivalencia BH-BMPT'!#REF!,IF(J868=39,'Equivalencia BH-BMPT'!$D$40,IF(J868=40,'Equivalencia BH-BMPT'!$D$41,IF(J868=41,'Equivalencia BH-BMPT'!$D$42,IF(J868=42,'Equivalencia BH-BMPT'!$D$43,IF(J868=43,'Equivalencia BH-BMPT'!$D$44,IF(J868=44,'Equivalencia BH-BMPT'!$D$45,IF(J868=45,'Equivalencia BH-BMPT'!$D$46,"No ha seleccionado un número de programa")))))))))))))))))))))))))))))))))))))))))))))</f>
        <v>No ha seleccionado un número de programa</v>
      </c>
      <c r="L868" s="157"/>
      <c r="M868" s="149"/>
      <c r="N868" s="189"/>
      <c r="O868" s="190"/>
      <c r="P868" s="161"/>
      <c r="Q868" s="162"/>
      <c r="R868" s="162"/>
      <c r="S868" s="162"/>
      <c r="T868" s="162">
        <f t="shared" si="45"/>
        <v>0</v>
      </c>
      <c r="U868" s="162"/>
      <c r="V868" s="191"/>
      <c r="W868" s="191"/>
      <c r="X868" s="191"/>
      <c r="Y868" s="149"/>
      <c r="Z868" s="149"/>
      <c r="AA868" s="164"/>
      <c r="AB868" s="149"/>
      <c r="AC868" s="149"/>
      <c r="AD868" s="149"/>
      <c r="AE868" s="149"/>
      <c r="AF868" s="165" t="e">
        <f t="shared" si="46"/>
        <v>#DIV/0!</v>
      </c>
      <c r="AG868" s="166"/>
      <c r="AH868" s="166" t="b">
        <f t="shared" si="47"/>
        <v>1</v>
      </c>
    </row>
    <row r="869" spans="1:34" s="167" customFormat="1" ht="44.25" customHeight="1" thickBot="1" x14ac:dyDescent="0.3">
      <c r="A869" s="149"/>
      <c r="B869" s="149"/>
      <c r="C869" s="151"/>
      <c r="D869" s="149"/>
      <c r="E869" s="151" t="str">
        <f>IF(D869=1,'Tipo '!$B$2,IF(D869=2,'Tipo '!$B$3,IF(D869=3,'Tipo '!$B$4,IF(D869=4,'Tipo '!$B$5,IF(D869=5,'Tipo '!$B$6,IF(D869=6,'Tipo '!$B$7,IF(D869=7,'Tipo '!$B$8,IF(D869=8,'Tipo '!$B$9,IF(D869=9,'Tipo '!$B$10,IF(D869=10,'Tipo '!$B$11,IF(D869=11,'Tipo '!$B$12,IF(D869=12,'Tipo '!$B$13,IF(D869=13,'Tipo '!$B$14,IF(D869=14,'Tipo '!$B$15,IF(D869=15,'Tipo '!$B$16,IF(D869=16,'Tipo '!$B$17,IF(D869=17,'Tipo '!$B$18,IF(D869=18,'Tipo '!$B$19,IF(D869=19,'Tipo '!$B$20,IF(D869=20,'Tipo '!$B$21,"No ha seleccionado un tipo de contrato válido"))))))))))))))))))))</f>
        <v>No ha seleccionado un tipo de contrato válido</v>
      </c>
      <c r="F869" s="151"/>
      <c r="G869" s="151"/>
      <c r="H869" s="154"/>
      <c r="I869" s="154"/>
      <c r="J869" s="155"/>
      <c r="K869" s="156" t="str">
        <f>IF(J869=1,'Equivalencia BH-BMPT'!$D$2,IF(J869=2,'Equivalencia BH-BMPT'!$D$3,IF(J869=3,'Equivalencia BH-BMPT'!$D$4,IF(J869=4,'Equivalencia BH-BMPT'!$D$5,IF(J869=5,'Equivalencia BH-BMPT'!$D$6,IF(J869=6,'Equivalencia BH-BMPT'!$D$7,IF(J869=7,'Equivalencia BH-BMPT'!$D$8,IF(J869=8,'Equivalencia BH-BMPT'!$D$9,IF(J869=9,'Equivalencia BH-BMPT'!$D$10,IF(J869=10,'Equivalencia BH-BMPT'!$D$11,IF(J869=11,'Equivalencia BH-BMPT'!$D$12,IF(J869=12,'Equivalencia BH-BMPT'!$D$13,IF(J869=13,'Equivalencia BH-BMPT'!$D$14,IF(J869=14,'Equivalencia BH-BMPT'!$D$15,IF(J869=15,'Equivalencia BH-BMPT'!$D$16,IF(J869=16,'Equivalencia BH-BMPT'!$D$17,IF(J869=17,'Equivalencia BH-BMPT'!$D$18,IF(J869=18,'Equivalencia BH-BMPT'!$D$19,IF(J869=19,'Equivalencia BH-BMPT'!$D$20,IF(J869=20,'Equivalencia BH-BMPT'!$D$21,IF(J869=21,'Equivalencia BH-BMPT'!$D$22,IF(J869=22,'Equivalencia BH-BMPT'!$D$23,IF(J869=23,'Equivalencia BH-BMPT'!#REF!,IF(J869=24,'Equivalencia BH-BMPT'!$D$25,IF(J869=25,'Equivalencia BH-BMPT'!$D$26,IF(J869=26,'Equivalencia BH-BMPT'!$D$27,IF(J869=27,'Equivalencia BH-BMPT'!$D$28,IF(J869=28,'Equivalencia BH-BMPT'!$D$29,IF(J869=29,'Equivalencia BH-BMPT'!$D$30,IF(J869=30,'Equivalencia BH-BMPT'!$D$31,IF(J869=31,'Equivalencia BH-BMPT'!$D$32,IF(J869=32,'Equivalencia BH-BMPT'!$D$33,IF(J869=33,'Equivalencia BH-BMPT'!$D$34,IF(J869=34,'Equivalencia BH-BMPT'!$D$35,IF(J869=35,'Equivalencia BH-BMPT'!$D$36,IF(J869=36,'Equivalencia BH-BMPT'!$D$37,IF(J869=37,'Equivalencia BH-BMPT'!$D$38,IF(J869=38,'Equivalencia BH-BMPT'!#REF!,IF(J869=39,'Equivalencia BH-BMPT'!$D$40,IF(J869=40,'Equivalencia BH-BMPT'!$D$41,IF(J869=41,'Equivalencia BH-BMPT'!$D$42,IF(J869=42,'Equivalencia BH-BMPT'!$D$43,IF(J869=43,'Equivalencia BH-BMPT'!$D$44,IF(J869=44,'Equivalencia BH-BMPT'!$D$45,IF(J869=45,'Equivalencia BH-BMPT'!$D$46,"No ha seleccionado un número de programa")))))))))))))))))))))))))))))))))))))))))))))</f>
        <v>No ha seleccionado un número de programa</v>
      </c>
      <c r="L869" s="157"/>
      <c r="M869" s="149"/>
      <c r="N869" s="189"/>
      <c r="O869" s="190"/>
      <c r="P869" s="161"/>
      <c r="Q869" s="162"/>
      <c r="R869" s="162"/>
      <c r="S869" s="162"/>
      <c r="T869" s="162">
        <f t="shared" si="45"/>
        <v>0</v>
      </c>
      <c r="U869" s="162"/>
      <c r="V869" s="191"/>
      <c r="W869" s="191"/>
      <c r="X869" s="191"/>
      <c r="Y869" s="149"/>
      <c r="Z869" s="149"/>
      <c r="AA869" s="164"/>
      <c r="AB869" s="149"/>
      <c r="AC869" s="149"/>
      <c r="AD869" s="149"/>
      <c r="AE869" s="149"/>
      <c r="AF869" s="165" t="e">
        <f t="shared" si="46"/>
        <v>#DIV/0!</v>
      </c>
      <c r="AG869" s="166"/>
      <c r="AH869" s="166" t="b">
        <f t="shared" si="47"/>
        <v>1</v>
      </c>
    </row>
    <row r="870" spans="1:34" s="167" customFormat="1" ht="44.25" customHeight="1" thickBot="1" x14ac:dyDescent="0.3">
      <c r="A870" s="149"/>
      <c r="B870" s="149"/>
      <c r="C870" s="151"/>
      <c r="D870" s="149"/>
      <c r="E870" s="151" t="str">
        <f>IF(D870=1,'Tipo '!$B$2,IF(D870=2,'Tipo '!$B$3,IF(D870=3,'Tipo '!$B$4,IF(D870=4,'Tipo '!$B$5,IF(D870=5,'Tipo '!$B$6,IF(D870=6,'Tipo '!$B$7,IF(D870=7,'Tipo '!$B$8,IF(D870=8,'Tipo '!$B$9,IF(D870=9,'Tipo '!$B$10,IF(D870=10,'Tipo '!$B$11,IF(D870=11,'Tipo '!$B$12,IF(D870=12,'Tipo '!$B$13,IF(D870=13,'Tipo '!$B$14,IF(D870=14,'Tipo '!$B$15,IF(D870=15,'Tipo '!$B$16,IF(D870=16,'Tipo '!$B$17,IF(D870=17,'Tipo '!$B$18,IF(D870=18,'Tipo '!$B$19,IF(D870=19,'Tipo '!$B$20,IF(D870=20,'Tipo '!$B$21,"No ha seleccionado un tipo de contrato válido"))))))))))))))))))))</f>
        <v>No ha seleccionado un tipo de contrato válido</v>
      </c>
      <c r="F870" s="151"/>
      <c r="G870" s="151"/>
      <c r="H870" s="154"/>
      <c r="I870" s="154"/>
      <c r="J870" s="155"/>
      <c r="K870" s="156" t="str">
        <f>IF(J870=1,'Equivalencia BH-BMPT'!$D$2,IF(J870=2,'Equivalencia BH-BMPT'!$D$3,IF(J870=3,'Equivalencia BH-BMPT'!$D$4,IF(J870=4,'Equivalencia BH-BMPT'!$D$5,IF(J870=5,'Equivalencia BH-BMPT'!$D$6,IF(J870=6,'Equivalencia BH-BMPT'!$D$7,IF(J870=7,'Equivalencia BH-BMPT'!$D$8,IF(J870=8,'Equivalencia BH-BMPT'!$D$9,IF(J870=9,'Equivalencia BH-BMPT'!$D$10,IF(J870=10,'Equivalencia BH-BMPT'!$D$11,IF(J870=11,'Equivalencia BH-BMPT'!$D$12,IF(J870=12,'Equivalencia BH-BMPT'!$D$13,IF(J870=13,'Equivalencia BH-BMPT'!$D$14,IF(J870=14,'Equivalencia BH-BMPT'!$D$15,IF(J870=15,'Equivalencia BH-BMPT'!$D$16,IF(J870=16,'Equivalencia BH-BMPT'!$D$17,IF(J870=17,'Equivalencia BH-BMPT'!$D$18,IF(J870=18,'Equivalencia BH-BMPT'!$D$19,IF(J870=19,'Equivalencia BH-BMPT'!$D$20,IF(J870=20,'Equivalencia BH-BMPT'!$D$21,IF(J870=21,'Equivalencia BH-BMPT'!$D$22,IF(J870=22,'Equivalencia BH-BMPT'!$D$23,IF(J870=23,'Equivalencia BH-BMPT'!#REF!,IF(J870=24,'Equivalencia BH-BMPT'!$D$25,IF(J870=25,'Equivalencia BH-BMPT'!$D$26,IF(J870=26,'Equivalencia BH-BMPT'!$D$27,IF(J870=27,'Equivalencia BH-BMPT'!$D$28,IF(J870=28,'Equivalencia BH-BMPT'!$D$29,IF(J870=29,'Equivalencia BH-BMPT'!$D$30,IF(J870=30,'Equivalencia BH-BMPT'!$D$31,IF(J870=31,'Equivalencia BH-BMPT'!$D$32,IF(J870=32,'Equivalencia BH-BMPT'!$D$33,IF(J870=33,'Equivalencia BH-BMPT'!$D$34,IF(J870=34,'Equivalencia BH-BMPT'!$D$35,IF(J870=35,'Equivalencia BH-BMPT'!$D$36,IF(J870=36,'Equivalencia BH-BMPT'!$D$37,IF(J870=37,'Equivalencia BH-BMPT'!$D$38,IF(J870=38,'Equivalencia BH-BMPT'!#REF!,IF(J870=39,'Equivalencia BH-BMPT'!$D$40,IF(J870=40,'Equivalencia BH-BMPT'!$D$41,IF(J870=41,'Equivalencia BH-BMPT'!$D$42,IF(J870=42,'Equivalencia BH-BMPT'!$D$43,IF(J870=43,'Equivalencia BH-BMPT'!$D$44,IF(J870=44,'Equivalencia BH-BMPT'!$D$45,IF(J870=45,'Equivalencia BH-BMPT'!$D$46,"No ha seleccionado un número de programa")))))))))))))))))))))))))))))))))))))))))))))</f>
        <v>No ha seleccionado un número de programa</v>
      </c>
      <c r="L870" s="157"/>
      <c r="M870" s="149"/>
      <c r="N870" s="189"/>
      <c r="O870" s="190"/>
      <c r="P870" s="161"/>
      <c r="Q870" s="162"/>
      <c r="R870" s="162"/>
      <c r="S870" s="162"/>
      <c r="T870" s="162">
        <f t="shared" si="45"/>
        <v>0</v>
      </c>
      <c r="U870" s="162"/>
      <c r="V870" s="191"/>
      <c r="W870" s="191"/>
      <c r="X870" s="191"/>
      <c r="Y870" s="149"/>
      <c r="Z870" s="149"/>
      <c r="AA870" s="164"/>
      <c r="AB870" s="149"/>
      <c r="AC870" s="149"/>
      <c r="AD870" s="149"/>
      <c r="AE870" s="149"/>
      <c r="AF870" s="165" t="e">
        <f t="shared" si="46"/>
        <v>#DIV/0!</v>
      </c>
      <c r="AG870" s="166"/>
      <c r="AH870" s="166" t="b">
        <f t="shared" si="47"/>
        <v>1</v>
      </c>
    </row>
    <row r="871" spans="1:34" s="167" customFormat="1" ht="44.25" customHeight="1" thickBot="1" x14ac:dyDescent="0.3">
      <c r="A871" s="149"/>
      <c r="B871" s="149"/>
      <c r="C871" s="151"/>
      <c r="D871" s="149"/>
      <c r="E871" s="151" t="str">
        <f>IF(D871=1,'Tipo '!$B$2,IF(D871=2,'Tipo '!$B$3,IF(D871=3,'Tipo '!$B$4,IF(D871=4,'Tipo '!$B$5,IF(D871=5,'Tipo '!$B$6,IF(D871=6,'Tipo '!$B$7,IF(D871=7,'Tipo '!$B$8,IF(D871=8,'Tipo '!$B$9,IF(D871=9,'Tipo '!$B$10,IF(D871=10,'Tipo '!$B$11,IF(D871=11,'Tipo '!$B$12,IF(D871=12,'Tipo '!$B$13,IF(D871=13,'Tipo '!$B$14,IF(D871=14,'Tipo '!$B$15,IF(D871=15,'Tipo '!$B$16,IF(D871=16,'Tipo '!$B$17,IF(D871=17,'Tipo '!$B$18,IF(D871=18,'Tipo '!$B$19,IF(D871=19,'Tipo '!$B$20,IF(D871=20,'Tipo '!$B$21,"No ha seleccionado un tipo de contrato válido"))))))))))))))))))))</f>
        <v>No ha seleccionado un tipo de contrato válido</v>
      </c>
      <c r="F871" s="151"/>
      <c r="G871" s="151"/>
      <c r="H871" s="154"/>
      <c r="I871" s="154"/>
      <c r="J871" s="155"/>
      <c r="K871" s="156" t="str">
        <f>IF(J871=1,'Equivalencia BH-BMPT'!$D$2,IF(J871=2,'Equivalencia BH-BMPT'!$D$3,IF(J871=3,'Equivalencia BH-BMPT'!$D$4,IF(J871=4,'Equivalencia BH-BMPT'!$D$5,IF(J871=5,'Equivalencia BH-BMPT'!$D$6,IF(J871=6,'Equivalencia BH-BMPT'!$D$7,IF(J871=7,'Equivalencia BH-BMPT'!$D$8,IF(J871=8,'Equivalencia BH-BMPT'!$D$9,IF(J871=9,'Equivalencia BH-BMPT'!$D$10,IF(J871=10,'Equivalencia BH-BMPT'!$D$11,IF(J871=11,'Equivalencia BH-BMPT'!$D$12,IF(J871=12,'Equivalencia BH-BMPT'!$D$13,IF(J871=13,'Equivalencia BH-BMPT'!$D$14,IF(J871=14,'Equivalencia BH-BMPT'!$D$15,IF(J871=15,'Equivalencia BH-BMPT'!$D$16,IF(J871=16,'Equivalencia BH-BMPT'!$D$17,IF(J871=17,'Equivalencia BH-BMPT'!$D$18,IF(J871=18,'Equivalencia BH-BMPT'!$D$19,IF(J871=19,'Equivalencia BH-BMPT'!$D$20,IF(J871=20,'Equivalencia BH-BMPT'!$D$21,IF(J871=21,'Equivalencia BH-BMPT'!$D$22,IF(J871=22,'Equivalencia BH-BMPT'!$D$23,IF(J871=23,'Equivalencia BH-BMPT'!#REF!,IF(J871=24,'Equivalencia BH-BMPT'!$D$25,IF(J871=25,'Equivalencia BH-BMPT'!$D$26,IF(J871=26,'Equivalencia BH-BMPT'!$D$27,IF(J871=27,'Equivalencia BH-BMPT'!$D$28,IF(J871=28,'Equivalencia BH-BMPT'!$D$29,IF(J871=29,'Equivalencia BH-BMPT'!$D$30,IF(J871=30,'Equivalencia BH-BMPT'!$D$31,IF(J871=31,'Equivalencia BH-BMPT'!$D$32,IF(J871=32,'Equivalencia BH-BMPT'!$D$33,IF(J871=33,'Equivalencia BH-BMPT'!$D$34,IF(J871=34,'Equivalencia BH-BMPT'!$D$35,IF(J871=35,'Equivalencia BH-BMPT'!$D$36,IF(J871=36,'Equivalencia BH-BMPT'!$D$37,IF(J871=37,'Equivalencia BH-BMPT'!$D$38,IF(J871=38,'Equivalencia BH-BMPT'!#REF!,IF(J871=39,'Equivalencia BH-BMPT'!$D$40,IF(J871=40,'Equivalencia BH-BMPT'!$D$41,IF(J871=41,'Equivalencia BH-BMPT'!$D$42,IF(J871=42,'Equivalencia BH-BMPT'!$D$43,IF(J871=43,'Equivalencia BH-BMPT'!$D$44,IF(J871=44,'Equivalencia BH-BMPT'!$D$45,IF(J871=45,'Equivalencia BH-BMPT'!$D$46,"No ha seleccionado un número de programa")))))))))))))))))))))))))))))))))))))))))))))</f>
        <v>No ha seleccionado un número de programa</v>
      </c>
      <c r="L871" s="157"/>
      <c r="M871" s="149"/>
      <c r="N871" s="189"/>
      <c r="O871" s="190"/>
      <c r="P871" s="161"/>
      <c r="Q871" s="162"/>
      <c r="R871" s="162"/>
      <c r="S871" s="162"/>
      <c r="T871" s="162">
        <f t="shared" si="45"/>
        <v>0</v>
      </c>
      <c r="U871" s="162"/>
      <c r="V871" s="191"/>
      <c r="W871" s="191"/>
      <c r="X871" s="191"/>
      <c r="Y871" s="149"/>
      <c r="Z871" s="149"/>
      <c r="AA871" s="164"/>
      <c r="AB871" s="149"/>
      <c r="AC871" s="149"/>
      <c r="AD871" s="149"/>
      <c r="AE871" s="149"/>
      <c r="AF871" s="165" t="e">
        <f t="shared" si="46"/>
        <v>#DIV/0!</v>
      </c>
      <c r="AG871" s="166"/>
      <c r="AH871" s="166" t="b">
        <f t="shared" si="47"/>
        <v>1</v>
      </c>
    </row>
    <row r="872" spans="1:34" s="167" customFormat="1" ht="44.25" customHeight="1" thickBot="1" x14ac:dyDescent="0.3">
      <c r="A872" s="149"/>
      <c r="B872" s="149"/>
      <c r="C872" s="151"/>
      <c r="D872" s="149"/>
      <c r="E872" s="151" t="str">
        <f>IF(D872=1,'Tipo '!$B$2,IF(D872=2,'Tipo '!$B$3,IF(D872=3,'Tipo '!$B$4,IF(D872=4,'Tipo '!$B$5,IF(D872=5,'Tipo '!$B$6,IF(D872=6,'Tipo '!$B$7,IF(D872=7,'Tipo '!$B$8,IF(D872=8,'Tipo '!$B$9,IF(D872=9,'Tipo '!$B$10,IF(D872=10,'Tipo '!$B$11,IF(D872=11,'Tipo '!$B$12,IF(D872=12,'Tipo '!$B$13,IF(D872=13,'Tipo '!$B$14,IF(D872=14,'Tipo '!$B$15,IF(D872=15,'Tipo '!$B$16,IF(D872=16,'Tipo '!$B$17,IF(D872=17,'Tipo '!$B$18,IF(D872=18,'Tipo '!$B$19,IF(D872=19,'Tipo '!$B$20,IF(D872=20,'Tipo '!$B$21,"No ha seleccionado un tipo de contrato válido"))))))))))))))))))))</f>
        <v>No ha seleccionado un tipo de contrato válido</v>
      </c>
      <c r="F872" s="151"/>
      <c r="G872" s="151"/>
      <c r="H872" s="154"/>
      <c r="I872" s="154"/>
      <c r="J872" s="155"/>
      <c r="K872" s="156" t="str">
        <f>IF(J872=1,'Equivalencia BH-BMPT'!$D$2,IF(J872=2,'Equivalencia BH-BMPT'!$D$3,IF(J872=3,'Equivalencia BH-BMPT'!$D$4,IF(J872=4,'Equivalencia BH-BMPT'!$D$5,IF(J872=5,'Equivalencia BH-BMPT'!$D$6,IF(J872=6,'Equivalencia BH-BMPT'!$D$7,IF(J872=7,'Equivalencia BH-BMPT'!$D$8,IF(J872=8,'Equivalencia BH-BMPT'!$D$9,IF(J872=9,'Equivalencia BH-BMPT'!$D$10,IF(J872=10,'Equivalencia BH-BMPT'!$D$11,IF(J872=11,'Equivalencia BH-BMPT'!$D$12,IF(J872=12,'Equivalencia BH-BMPT'!$D$13,IF(J872=13,'Equivalencia BH-BMPT'!$D$14,IF(J872=14,'Equivalencia BH-BMPT'!$D$15,IF(J872=15,'Equivalencia BH-BMPT'!$D$16,IF(J872=16,'Equivalencia BH-BMPT'!$D$17,IF(J872=17,'Equivalencia BH-BMPT'!$D$18,IF(J872=18,'Equivalencia BH-BMPT'!$D$19,IF(J872=19,'Equivalencia BH-BMPT'!$D$20,IF(J872=20,'Equivalencia BH-BMPT'!$D$21,IF(J872=21,'Equivalencia BH-BMPT'!$D$22,IF(J872=22,'Equivalencia BH-BMPT'!$D$23,IF(J872=23,'Equivalencia BH-BMPT'!#REF!,IF(J872=24,'Equivalencia BH-BMPT'!$D$25,IF(J872=25,'Equivalencia BH-BMPT'!$D$26,IF(J872=26,'Equivalencia BH-BMPT'!$D$27,IF(J872=27,'Equivalencia BH-BMPT'!$D$28,IF(J872=28,'Equivalencia BH-BMPT'!$D$29,IF(J872=29,'Equivalencia BH-BMPT'!$D$30,IF(J872=30,'Equivalencia BH-BMPT'!$D$31,IF(J872=31,'Equivalencia BH-BMPT'!$D$32,IF(J872=32,'Equivalencia BH-BMPT'!$D$33,IF(J872=33,'Equivalencia BH-BMPT'!$D$34,IF(J872=34,'Equivalencia BH-BMPT'!$D$35,IF(J872=35,'Equivalencia BH-BMPT'!$D$36,IF(J872=36,'Equivalencia BH-BMPT'!$D$37,IF(J872=37,'Equivalencia BH-BMPT'!$D$38,IF(J872=38,'Equivalencia BH-BMPT'!#REF!,IF(J872=39,'Equivalencia BH-BMPT'!$D$40,IF(J872=40,'Equivalencia BH-BMPT'!$D$41,IF(J872=41,'Equivalencia BH-BMPT'!$D$42,IF(J872=42,'Equivalencia BH-BMPT'!$D$43,IF(J872=43,'Equivalencia BH-BMPT'!$D$44,IF(J872=44,'Equivalencia BH-BMPT'!$D$45,IF(J872=45,'Equivalencia BH-BMPT'!$D$46,"No ha seleccionado un número de programa")))))))))))))))))))))))))))))))))))))))))))))</f>
        <v>No ha seleccionado un número de programa</v>
      </c>
      <c r="L872" s="157"/>
      <c r="M872" s="149"/>
      <c r="N872" s="189"/>
      <c r="O872" s="190"/>
      <c r="P872" s="161"/>
      <c r="Q872" s="162"/>
      <c r="R872" s="162"/>
      <c r="S872" s="162"/>
      <c r="T872" s="162">
        <f t="shared" si="45"/>
        <v>0</v>
      </c>
      <c r="U872" s="162"/>
      <c r="V872" s="191"/>
      <c r="W872" s="191"/>
      <c r="X872" s="191"/>
      <c r="Y872" s="149"/>
      <c r="Z872" s="149"/>
      <c r="AA872" s="164"/>
      <c r="AB872" s="149"/>
      <c r="AC872" s="149"/>
      <c r="AD872" s="149"/>
      <c r="AE872" s="149"/>
      <c r="AF872" s="165" t="e">
        <f t="shared" si="46"/>
        <v>#DIV/0!</v>
      </c>
      <c r="AG872" s="166"/>
      <c r="AH872" s="166" t="b">
        <f t="shared" si="47"/>
        <v>1</v>
      </c>
    </row>
    <row r="873" spans="1:34" s="167" customFormat="1" ht="44.25" customHeight="1" thickBot="1" x14ac:dyDescent="0.3">
      <c r="A873" s="149"/>
      <c r="B873" s="149"/>
      <c r="C873" s="151"/>
      <c r="D873" s="149"/>
      <c r="E873" s="151" t="str">
        <f>IF(D873=1,'Tipo '!$B$2,IF(D873=2,'Tipo '!$B$3,IF(D873=3,'Tipo '!$B$4,IF(D873=4,'Tipo '!$B$5,IF(D873=5,'Tipo '!$B$6,IF(D873=6,'Tipo '!$B$7,IF(D873=7,'Tipo '!$B$8,IF(D873=8,'Tipo '!$B$9,IF(D873=9,'Tipo '!$B$10,IF(D873=10,'Tipo '!$B$11,IF(D873=11,'Tipo '!$B$12,IF(D873=12,'Tipo '!$B$13,IF(D873=13,'Tipo '!$B$14,IF(D873=14,'Tipo '!$B$15,IF(D873=15,'Tipo '!$B$16,IF(D873=16,'Tipo '!$B$17,IF(D873=17,'Tipo '!$B$18,IF(D873=18,'Tipo '!$B$19,IF(D873=19,'Tipo '!$B$20,IF(D873=20,'Tipo '!$B$21,"No ha seleccionado un tipo de contrato válido"))))))))))))))))))))</f>
        <v>No ha seleccionado un tipo de contrato válido</v>
      </c>
      <c r="F873" s="151"/>
      <c r="G873" s="151"/>
      <c r="H873" s="154"/>
      <c r="I873" s="154"/>
      <c r="J873" s="155"/>
      <c r="K873" s="156" t="str">
        <f>IF(J873=1,'Equivalencia BH-BMPT'!$D$2,IF(J873=2,'Equivalencia BH-BMPT'!$D$3,IF(J873=3,'Equivalencia BH-BMPT'!$D$4,IF(J873=4,'Equivalencia BH-BMPT'!$D$5,IF(J873=5,'Equivalencia BH-BMPT'!$D$6,IF(J873=6,'Equivalencia BH-BMPT'!$D$7,IF(J873=7,'Equivalencia BH-BMPT'!$D$8,IF(J873=8,'Equivalencia BH-BMPT'!$D$9,IF(J873=9,'Equivalencia BH-BMPT'!$D$10,IF(J873=10,'Equivalencia BH-BMPT'!$D$11,IF(J873=11,'Equivalencia BH-BMPT'!$D$12,IF(J873=12,'Equivalencia BH-BMPT'!$D$13,IF(J873=13,'Equivalencia BH-BMPT'!$D$14,IF(J873=14,'Equivalencia BH-BMPT'!$D$15,IF(J873=15,'Equivalencia BH-BMPT'!$D$16,IF(J873=16,'Equivalencia BH-BMPT'!$D$17,IF(J873=17,'Equivalencia BH-BMPT'!$D$18,IF(J873=18,'Equivalencia BH-BMPT'!$D$19,IF(J873=19,'Equivalencia BH-BMPT'!$D$20,IF(J873=20,'Equivalencia BH-BMPT'!$D$21,IF(J873=21,'Equivalencia BH-BMPT'!$D$22,IF(J873=22,'Equivalencia BH-BMPT'!$D$23,IF(J873=23,'Equivalencia BH-BMPT'!#REF!,IF(J873=24,'Equivalencia BH-BMPT'!$D$25,IF(J873=25,'Equivalencia BH-BMPT'!$D$26,IF(J873=26,'Equivalencia BH-BMPT'!$D$27,IF(J873=27,'Equivalencia BH-BMPT'!$D$28,IF(J873=28,'Equivalencia BH-BMPT'!$D$29,IF(J873=29,'Equivalencia BH-BMPT'!$D$30,IF(J873=30,'Equivalencia BH-BMPT'!$D$31,IF(J873=31,'Equivalencia BH-BMPT'!$D$32,IF(J873=32,'Equivalencia BH-BMPT'!$D$33,IF(J873=33,'Equivalencia BH-BMPT'!$D$34,IF(J873=34,'Equivalencia BH-BMPT'!$D$35,IF(J873=35,'Equivalencia BH-BMPT'!$D$36,IF(J873=36,'Equivalencia BH-BMPT'!$D$37,IF(J873=37,'Equivalencia BH-BMPT'!$D$38,IF(J873=38,'Equivalencia BH-BMPT'!#REF!,IF(J873=39,'Equivalencia BH-BMPT'!$D$40,IF(J873=40,'Equivalencia BH-BMPT'!$D$41,IF(J873=41,'Equivalencia BH-BMPT'!$D$42,IF(J873=42,'Equivalencia BH-BMPT'!$D$43,IF(J873=43,'Equivalencia BH-BMPT'!$D$44,IF(J873=44,'Equivalencia BH-BMPT'!$D$45,IF(J873=45,'Equivalencia BH-BMPT'!$D$46,"No ha seleccionado un número de programa")))))))))))))))))))))))))))))))))))))))))))))</f>
        <v>No ha seleccionado un número de programa</v>
      </c>
      <c r="L873" s="157"/>
      <c r="M873" s="149"/>
      <c r="N873" s="189"/>
      <c r="O873" s="190"/>
      <c r="P873" s="161"/>
      <c r="Q873" s="162"/>
      <c r="R873" s="162"/>
      <c r="S873" s="162"/>
      <c r="T873" s="162">
        <f t="shared" si="45"/>
        <v>0</v>
      </c>
      <c r="U873" s="162"/>
      <c r="V873" s="191"/>
      <c r="W873" s="191"/>
      <c r="X873" s="191"/>
      <c r="Y873" s="149"/>
      <c r="Z873" s="149"/>
      <c r="AA873" s="164"/>
      <c r="AB873" s="149"/>
      <c r="AC873" s="149"/>
      <c r="AD873" s="149"/>
      <c r="AE873" s="149"/>
      <c r="AF873" s="165" t="e">
        <f t="shared" si="46"/>
        <v>#DIV/0!</v>
      </c>
      <c r="AG873" s="166"/>
      <c r="AH873" s="166" t="b">
        <f t="shared" si="47"/>
        <v>1</v>
      </c>
    </row>
    <row r="874" spans="1:34" s="167" customFormat="1" ht="44.25" customHeight="1" thickBot="1" x14ac:dyDescent="0.3">
      <c r="A874" s="149"/>
      <c r="B874" s="149"/>
      <c r="C874" s="151"/>
      <c r="D874" s="149"/>
      <c r="E874" s="151" t="str">
        <f>IF(D874=1,'Tipo '!$B$2,IF(D874=2,'Tipo '!$B$3,IF(D874=3,'Tipo '!$B$4,IF(D874=4,'Tipo '!$B$5,IF(D874=5,'Tipo '!$B$6,IF(D874=6,'Tipo '!$B$7,IF(D874=7,'Tipo '!$B$8,IF(D874=8,'Tipo '!$B$9,IF(D874=9,'Tipo '!$B$10,IF(D874=10,'Tipo '!$B$11,IF(D874=11,'Tipo '!$B$12,IF(D874=12,'Tipo '!$B$13,IF(D874=13,'Tipo '!$B$14,IF(D874=14,'Tipo '!$B$15,IF(D874=15,'Tipo '!$B$16,IF(D874=16,'Tipo '!$B$17,IF(D874=17,'Tipo '!$B$18,IF(D874=18,'Tipo '!$B$19,IF(D874=19,'Tipo '!$B$20,IF(D874=20,'Tipo '!$B$21,"No ha seleccionado un tipo de contrato válido"))))))))))))))))))))</f>
        <v>No ha seleccionado un tipo de contrato válido</v>
      </c>
      <c r="F874" s="151"/>
      <c r="G874" s="151"/>
      <c r="H874" s="154"/>
      <c r="I874" s="154"/>
      <c r="J874" s="155"/>
      <c r="K874" s="156" t="str">
        <f>IF(J874=1,'Equivalencia BH-BMPT'!$D$2,IF(J874=2,'Equivalencia BH-BMPT'!$D$3,IF(J874=3,'Equivalencia BH-BMPT'!$D$4,IF(J874=4,'Equivalencia BH-BMPT'!$D$5,IF(J874=5,'Equivalencia BH-BMPT'!$D$6,IF(J874=6,'Equivalencia BH-BMPT'!$D$7,IF(J874=7,'Equivalencia BH-BMPT'!$D$8,IF(J874=8,'Equivalencia BH-BMPT'!$D$9,IF(J874=9,'Equivalencia BH-BMPT'!$D$10,IF(J874=10,'Equivalencia BH-BMPT'!$D$11,IF(J874=11,'Equivalencia BH-BMPT'!$D$12,IF(J874=12,'Equivalencia BH-BMPT'!$D$13,IF(J874=13,'Equivalencia BH-BMPT'!$D$14,IF(J874=14,'Equivalencia BH-BMPT'!$D$15,IF(J874=15,'Equivalencia BH-BMPT'!$D$16,IF(J874=16,'Equivalencia BH-BMPT'!$D$17,IF(J874=17,'Equivalencia BH-BMPT'!$D$18,IF(J874=18,'Equivalencia BH-BMPT'!$D$19,IF(J874=19,'Equivalencia BH-BMPT'!$D$20,IF(J874=20,'Equivalencia BH-BMPT'!$D$21,IF(J874=21,'Equivalencia BH-BMPT'!$D$22,IF(J874=22,'Equivalencia BH-BMPT'!$D$23,IF(J874=23,'Equivalencia BH-BMPT'!#REF!,IF(J874=24,'Equivalencia BH-BMPT'!$D$25,IF(J874=25,'Equivalencia BH-BMPT'!$D$26,IF(J874=26,'Equivalencia BH-BMPT'!$D$27,IF(J874=27,'Equivalencia BH-BMPT'!$D$28,IF(J874=28,'Equivalencia BH-BMPT'!$D$29,IF(J874=29,'Equivalencia BH-BMPT'!$D$30,IF(J874=30,'Equivalencia BH-BMPT'!$D$31,IF(J874=31,'Equivalencia BH-BMPT'!$D$32,IF(J874=32,'Equivalencia BH-BMPT'!$D$33,IF(J874=33,'Equivalencia BH-BMPT'!$D$34,IF(J874=34,'Equivalencia BH-BMPT'!$D$35,IF(J874=35,'Equivalencia BH-BMPT'!$D$36,IF(J874=36,'Equivalencia BH-BMPT'!$D$37,IF(J874=37,'Equivalencia BH-BMPT'!$D$38,IF(J874=38,'Equivalencia BH-BMPT'!#REF!,IF(J874=39,'Equivalencia BH-BMPT'!$D$40,IF(J874=40,'Equivalencia BH-BMPT'!$D$41,IF(J874=41,'Equivalencia BH-BMPT'!$D$42,IF(J874=42,'Equivalencia BH-BMPT'!$D$43,IF(J874=43,'Equivalencia BH-BMPT'!$D$44,IF(J874=44,'Equivalencia BH-BMPT'!$D$45,IF(J874=45,'Equivalencia BH-BMPT'!$D$46,"No ha seleccionado un número de programa")))))))))))))))))))))))))))))))))))))))))))))</f>
        <v>No ha seleccionado un número de programa</v>
      </c>
      <c r="L874" s="157"/>
      <c r="M874" s="149"/>
      <c r="N874" s="189"/>
      <c r="O874" s="190"/>
      <c r="P874" s="161"/>
      <c r="Q874" s="162"/>
      <c r="R874" s="162"/>
      <c r="S874" s="162"/>
      <c r="T874" s="162">
        <f t="shared" si="45"/>
        <v>0</v>
      </c>
      <c r="U874" s="162"/>
      <c r="V874" s="191"/>
      <c r="W874" s="191"/>
      <c r="X874" s="191"/>
      <c r="Y874" s="149"/>
      <c r="Z874" s="149"/>
      <c r="AA874" s="164"/>
      <c r="AB874" s="149"/>
      <c r="AC874" s="149"/>
      <c r="AD874" s="149"/>
      <c r="AE874" s="149"/>
      <c r="AF874" s="165" t="e">
        <f t="shared" si="46"/>
        <v>#DIV/0!</v>
      </c>
      <c r="AG874" s="166"/>
      <c r="AH874" s="166" t="b">
        <f t="shared" si="47"/>
        <v>1</v>
      </c>
    </row>
    <row r="875" spans="1:34" s="167" customFormat="1" ht="44.25" customHeight="1" thickBot="1" x14ac:dyDescent="0.3">
      <c r="A875" s="149"/>
      <c r="B875" s="149"/>
      <c r="C875" s="151"/>
      <c r="D875" s="149"/>
      <c r="E875" s="151" t="str">
        <f>IF(D875=1,'Tipo '!$B$2,IF(D875=2,'Tipo '!$B$3,IF(D875=3,'Tipo '!$B$4,IF(D875=4,'Tipo '!$B$5,IF(D875=5,'Tipo '!$B$6,IF(D875=6,'Tipo '!$B$7,IF(D875=7,'Tipo '!$B$8,IF(D875=8,'Tipo '!$B$9,IF(D875=9,'Tipo '!$B$10,IF(D875=10,'Tipo '!$B$11,IF(D875=11,'Tipo '!$B$12,IF(D875=12,'Tipo '!$B$13,IF(D875=13,'Tipo '!$B$14,IF(D875=14,'Tipo '!$B$15,IF(D875=15,'Tipo '!$B$16,IF(D875=16,'Tipo '!$B$17,IF(D875=17,'Tipo '!$B$18,IF(D875=18,'Tipo '!$B$19,IF(D875=19,'Tipo '!$B$20,IF(D875=20,'Tipo '!$B$21,"No ha seleccionado un tipo de contrato válido"))))))))))))))))))))</f>
        <v>No ha seleccionado un tipo de contrato válido</v>
      </c>
      <c r="F875" s="151"/>
      <c r="G875" s="151"/>
      <c r="H875" s="154"/>
      <c r="I875" s="154"/>
      <c r="J875" s="155"/>
      <c r="K875" s="156" t="str">
        <f>IF(J875=1,'Equivalencia BH-BMPT'!$D$2,IF(J875=2,'Equivalencia BH-BMPT'!$D$3,IF(J875=3,'Equivalencia BH-BMPT'!$D$4,IF(J875=4,'Equivalencia BH-BMPT'!$D$5,IF(J875=5,'Equivalencia BH-BMPT'!$D$6,IF(J875=6,'Equivalencia BH-BMPT'!$D$7,IF(J875=7,'Equivalencia BH-BMPT'!$D$8,IF(J875=8,'Equivalencia BH-BMPT'!$D$9,IF(J875=9,'Equivalencia BH-BMPT'!$D$10,IF(J875=10,'Equivalencia BH-BMPT'!$D$11,IF(J875=11,'Equivalencia BH-BMPT'!$D$12,IF(J875=12,'Equivalencia BH-BMPT'!$D$13,IF(J875=13,'Equivalencia BH-BMPT'!$D$14,IF(J875=14,'Equivalencia BH-BMPT'!$D$15,IF(J875=15,'Equivalencia BH-BMPT'!$D$16,IF(J875=16,'Equivalencia BH-BMPT'!$D$17,IF(J875=17,'Equivalencia BH-BMPT'!$D$18,IF(J875=18,'Equivalencia BH-BMPT'!$D$19,IF(J875=19,'Equivalencia BH-BMPT'!$D$20,IF(J875=20,'Equivalencia BH-BMPT'!$D$21,IF(J875=21,'Equivalencia BH-BMPT'!$D$22,IF(J875=22,'Equivalencia BH-BMPT'!$D$23,IF(J875=23,'Equivalencia BH-BMPT'!#REF!,IF(J875=24,'Equivalencia BH-BMPT'!$D$25,IF(J875=25,'Equivalencia BH-BMPT'!$D$26,IF(J875=26,'Equivalencia BH-BMPT'!$D$27,IF(J875=27,'Equivalencia BH-BMPT'!$D$28,IF(J875=28,'Equivalencia BH-BMPT'!$D$29,IF(J875=29,'Equivalencia BH-BMPT'!$D$30,IF(J875=30,'Equivalencia BH-BMPT'!$D$31,IF(J875=31,'Equivalencia BH-BMPT'!$D$32,IF(J875=32,'Equivalencia BH-BMPT'!$D$33,IF(J875=33,'Equivalencia BH-BMPT'!$D$34,IF(J875=34,'Equivalencia BH-BMPT'!$D$35,IF(J875=35,'Equivalencia BH-BMPT'!$D$36,IF(J875=36,'Equivalencia BH-BMPT'!$D$37,IF(J875=37,'Equivalencia BH-BMPT'!$D$38,IF(J875=38,'Equivalencia BH-BMPT'!#REF!,IF(J875=39,'Equivalencia BH-BMPT'!$D$40,IF(J875=40,'Equivalencia BH-BMPT'!$D$41,IF(J875=41,'Equivalencia BH-BMPT'!$D$42,IF(J875=42,'Equivalencia BH-BMPT'!$D$43,IF(J875=43,'Equivalencia BH-BMPT'!$D$44,IF(J875=44,'Equivalencia BH-BMPT'!$D$45,IF(J875=45,'Equivalencia BH-BMPT'!$D$46,"No ha seleccionado un número de programa")))))))))))))))))))))))))))))))))))))))))))))</f>
        <v>No ha seleccionado un número de programa</v>
      </c>
      <c r="L875" s="157"/>
      <c r="M875" s="149"/>
      <c r="N875" s="189"/>
      <c r="O875" s="190"/>
      <c r="P875" s="161"/>
      <c r="Q875" s="162"/>
      <c r="R875" s="162"/>
      <c r="S875" s="162"/>
      <c r="T875" s="162">
        <f t="shared" si="45"/>
        <v>0</v>
      </c>
      <c r="U875" s="162"/>
      <c r="V875" s="191"/>
      <c r="W875" s="191"/>
      <c r="X875" s="191"/>
      <c r="Y875" s="149"/>
      <c r="Z875" s="149"/>
      <c r="AA875" s="164"/>
      <c r="AB875" s="149"/>
      <c r="AC875" s="149"/>
      <c r="AD875" s="149"/>
      <c r="AE875" s="149"/>
      <c r="AF875" s="165" t="e">
        <f t="shared" si="46"/>
        <v>#DIV/0!</v>
      </c>
      <c r="AG875" s="166"/>
      <c r="AH875" s="166" t="b">
        <f t="shared" si="47"/>
        <v>1</v>
      </c>
    </row>
    <row r="876" spans="1:34" s="167" customFormat="1" ht="44.25" customHeight="1" thickBot="1" x14ac:dyDescent="0.3">
      <c r="A876" s="149"/>
      <c r="B876" s="149"/>
      <c r="C876" s="151"/>
      <c r="D876" s="149"/>
      <c r="E876" s="151" t="str">
        <f>IF(D876=1,'Tipo '!$B$2,IF(D876=2,'Tipo '!$B$3,IF(D876=3,'Tipo '!$B$4,IF(D876=4,'Tipo '!$B$5,IF(D876=5,'Tipo '!$B$6,IF(D876=6,'Tipo '!$B$7,IF(D876=7,'Tipo '!$B$8,IF(D876=8,'Tipo '!$B$9,IF(D876=9,'Tipo '!$B$10,IF(D876=10,'Tipo '!$B$11,IF(D876=11,'Tipo '!$B$12,IF(D876=12,'Tipo '!$B$13,IF(D876=13,'Tipo '!$B$14,IF(D876=14,'Tipo '!$B$15,IF(D876=15,'Tipo '!$B$16,IF(D876=16,'Tipo '!$B$17,IF(D876=17,'Tipo '!$B$18,IF(D876=18,'Tipo '!$B$19,IF(D876=19,'Tipo '!$B$20,IF(D876=20,'Tipo '!$B$21,"No ha seleccionado un tipo de contrato válido"))))))))))))))))))))</f>
        <v>No ha seleccionado un tipo de contrato válido</v>
      </c>
      <c r="F876" s="151"/>
      <c r="G876" s="151"/>
      <c r="H876" s="154"/>
      <c r="I876" s="154"/>
      <c r="J876" s="155"/>
      <c r="K876" s="156" t="str">
        <f>IF(J876=1,'Equivalencia BH-BMPT'!$D$2,IF(J876=2,'Equivalencia BH-BMPT'!$D$3,IF(J876=3,'Equivalencia BH-BMPT'!$D$4,IF(J876=4,'Equivalencia BH-BMPT'!$D$5,IF(J876=5,'Equivalencia BH-BMPT'!$D$6,IF(J876=6,'Equivalencia BH-BMPT'!$D$7,IF(J876=7,'Equivalencia BH-BMPT'!$D$8,IF(J876=8,'Equivalencia BH-BMPT'!$D$9,IF(J876=9,'Equivalencia BH-BMPT'!$D$10,IF(J876=10,'Equivalencia BH-BMPT'!$D$11,IF(J876=11,'Equivalencia BH-BMPT'!$D$12,IF(J876=12,'Equivalencia BH-BMPT'!$D$13,IF(J876=13,'Equivalencia BH-BMPT'!$D$14,IF(J876=14,'Equivalencia BH-BMPT'!$D$15,IF(J876=15,'Equivalencia BH-BMPT'!$D$16,IF(J876=16,'Equivalencia BH-BMPT'!$D$17,IF(J876=17,'Equivalencia BH-BMPT'!$D$18,IF(J876=18,'Equivalencia BH-BMPT'!$D$19,IF(J876=19,'Equivalencia BH-BMPT'!$D$20,IF(J876=20,'Equivalencia BH-BMPT'!$D$21,IF(J876=21,'Equivalencia BH-BMPT'!$D$22,IF(J876=22,'Equivalencia BH-BMPT'!$D$23,IF(J876=23,'Equivalencia BH-BMPT'!#REF!,IF(J876=24,'Equivalencia BH-BMPT'!$D$25,IF(J876=25,'Equivalencia BH-BMPT'!$D$26,IF(J876=26,'Equivalencia BH-BMPT'!$D$27,IF(J876=27,'Equivalencia BH-BMPT'!$D$28,IF(J876=28,'Equivalencia BH-BMPT'!$D$29,IF(J876=29,'Equivalencia BH-BMPT'!$D$30,IF(J876=30,'Equivalencia BH-BMPT'!$D$31,IF(J876=31,'Equivalencia BH-BMPT'!$D$32,IF(J876=32,'Equivalencia BH-BMPT'!$D$33,IF(J876=33,'Equivalencia BH-BMPT'!$D$34,IF(J876=34,'Equivalencia BH-BMPT'!$D$35,IF(J876=35,'Equivalencia BH-BMPT'!$D$36,IF(J876=36,'Equivalencia BH-BMPT'!$D$37,IF(J876=37,'Equivalencia BH-BMPT'!$D$38,IF(J876=38,'Equivalencia BH-BMPT'!#REF!,IF(J876=39,'Equivalencia BH-BMPT'!$D$40,IF(J876=40,'Equivalencia BH-BMPT'!$D$41,IF(J876=41,'Equivalencia BH-BMPT'!$D$42,IF(J876=42,'Equivalencia BH-BMPT'!$D$43,IF(J876=43,'Equivalencia BH-BMPT'!$D$44,IF(J876=44,'Equivalencia BH-BMPT'!$D$45,IF(J876=45,'Equivalencia BH-BMPT'!$D$46,"No ha seleccionado un número de programa")))))))))))))))))))))))))))))))))))))))))))))</f>
        <v>No ha seleccionado un número de programa</v>
      </c>
      <c r="L876" s="157"/>
      <c r="M876" s="149"/>
      <c r="N876" s="189"/>
      <c r="O876" s="190"/>
      <c r="P876" s="161"/>
      <c r="Q876" s="162"/>
      <c r="R876" s="162"/>
      <c r="S876" s="162"/>
      <c r="T876" s="162">
        <f t="shared" si="45"/>
        <v>0</v>
      </c>
      <c r="U876" s="162"/>
      <c r="V876" s="191"/>
      <c r="W876" s="191"/>
      <c r="X876" s="191"/>
      <c r="Y876" s="149"/>
      <c r="Z876" s="149"/>
      <c r="AA876" s="164"/>
      <c r="AB876" s="149"/>
      <c r="AC876" s="149"/>
      <c r="AD876" s="149"/>
      <c r="AE876" s="149"/>
      <c r="AF876" s="165" t="e">
        <f t="shared" si="46"/>
        <v>#DIV/0!</v>
      </c>
      <c r="AG876" s="166"/>
      <c r="AH876" s="166" t="b">
        <f t="shared" si="47"/>
        <v>1</v>
      </c>
    </row>
    <row r="877" spans="1:34" s="167" customFormat="1" ht="44.25" customHeight="1" thickBot="1" x14ac:dyDescent="0.3">
      <c r="A877" s="149"/>
      <c r="B877" s="149"/>
      <c r="C877" s="151"/>
      <c r="D877" s="149"/>
      <c r="E877" s="151" t="str">
        <f>IF(D877=1,'Tipo '!$B$2,IF(D877=2,'Tipo '!$B$3,IF(D877=3,'Tipo '!$B$4,IF(D877=4,'Tipo '!$B$5,IF(D877=5,'Tipo '!$B$6,IF(D877=6,'Tipo '!$B$7,IF(D877=7,'Tipo '!$B$8,IF(D877=8,'Tipo '!$B$9,IF(D877=9,'Tipo '!$B$10,IF(D877=10,'Tipo '!$B$11,IF(D877=11,'Tipo '!$B$12,IF(D877=12,'Tipo '!$B$13,IF(D877=13,'Tipo '!$B$14,IF(D877=14,'Tipo '!$B$15,IF(D877=15,'Tipo '!$B$16,IF(D877=16,'Tipo '!$B$17,IF(D877=17,'Tipo '!$B$18,IF(D877=18,'Tipo '!$B$19,IF(D877=19,'Tipo '!$B$20,IF(D877=20,'Tipo '!$B$21,"No ha seleccionado un tipo de contrato válido"))))))))))))))))))))</f>
        <v>No ha seleccionado un tipo de contrato válido</v>
      </c>
      <c r="F877" s="151"/>
      <c r="G877" s="151"/>
      <c r="H877" s="154"/>
      <c r="I877" s="154"/>
      <c r="J877" s="155"/>
      <c r="K877" s="156" t="str">
        <f>IF(J877=1,'Equivalencia BH-BMPT'!$D$2,IF(J877=2,'Equivalencia BH-BMPT'!$D$3,IF(J877=3,'Equivalencia BH-BMPT'!$D$4,IF(J877=4,'Equivalencia BH-BMPT'!$D$5,IF(J877=5,'Equivalencia BH-BMPT'!$D$6,IF(J877=6,'Equivalencia BH-BMPT'!$D$7,IF(J877=7,'Equivalencia BH-BMPT'!$D$8,IF(J877=8,'Equivalencia BH-BMPT'!$D$9,IF(J877=9,'Equivalencia BH-BMPT'!$D$10,IF(J877=10,'Equivalencia BH-BMPT'!$D$11,IF(J877=11,'Equivalencia BH-BMPT'!$D$12,IF(J877=12,'Equivalencia BH-BMPT'!$D$13,IF(J877=13,'Equivalencia BH-BMPT'!$D$14,IF(J877=14,'Equivalencia BH-BMPT'!$D$15,IF(J877=15,'Equivalencia BH-BMPT'!$D$16,IF(J877=16,'Equivalencia BH-BMPT'!$D$17,IF(J877=17,'Equivalencia BH-BMPT'!$D$18,IF(J877=18,'Equivalencia BH-BMPT'!$D$19,IF(J877=19,'Equivalencia BH-BMPT'!$D$20,IF(J877=20,'Equivalencia BH-BMPT'!$D$21,IF(J877=21,'Equivalencia BH-BMPT'!$D$22,IF(J877=22,'Equivalencia BH-BMPT'!$D$23,IF(J877=23,'Equivalencia BH-BMPT'!#REF!,IF(J877=24,'Equivalencia BH-BMPT'!$D$25,IF(J877=25,'Equivalencia BH-BMPT'!$D$26,IF(J877=26,'Equivalencia BH-BMPT'!$D$27,IF(J877=27,'Equivalencia BH-BMPT'!$D$28,IF(J877=28,'Equivalencia BH-BMPT'!$D$29,IF(J877=29,'Equivalencia BH-BMPT'!$D$30,IF(J877=30,'Equivalencia BH-BMPT'!$D$31,IF(J877=31,'Equivalencia BH-BMPT'!$D$32,IF(J877=32,'Equivalencia BH-BMPT'!$D$33,IF(J877=33,'Equivalencia BH-BMPT'!$D$34,IF(J877=34,'Equivalencia BH-BMPT'!$D$35,IF(J877=35,'Equivalencia BH-BMPT'!$D$36,IF(J877=36,'Equivalencia BH-BMPT'!$D$37,IF(J877=37,'Equivalencia BH-BMPT'!$D$38,IF(J877=38,'Equivalencia BH-BMPT'!#REF!,IF(J877=39,'Equivalencia BH-BMPT'!$D$40,IF(J877=40,'Equivalencia BH-BMPT'!$D$41,IF(J877=41,'Equivalencia BH-BMPT'!$D$42,IF(J877=42,'Equivalencia BH-BMPT'!$D$43,IF(J877=43,'Equivalencia BH-BMPT'!$D$44,IF(J877=44,'Equivalencia BH-BMPT'!$D$45,IF(J877=45,'Equivalencia BH-BMPT'!$D$46,"No ha seleccionado un número de programa")))))))))))))))))))))))))))))))))))))))))))))</f>
        <v>No ha seleccionado un número de programa</v>
      </c>
      <c r="L877" s="157"/>
      <c r="M877" s="149"/>
      <c r="N877" s="189"/>
      <c r="O877" s="190"/>
      <c r="P877" s="161"/>
      <c r="Q877" s="162"/>
      <c r="R877" s="162"/>
      <c r="S877" s="162"/>
      <c r="T877" s="162">
        <f t="shared" si="45"/>
        <v>0</v>
      </c>
      <c r="U877" s="162"/>
      <c r="V877" s="191"/>
      <c r="W877" s="191"/>
      <c r="X877" s="191"/>
      <c r="Y877" s="149"/>
      <c r="Z877" s="149"/>
      <c r="AA877" s="164"/>
      <c r="AB877" s="149"/>
      <c r="AC877" s="149"/>
      <c r="AD877" s="149"/>
      <c r="AE877" s="149"/>
      <c r="AF877" s="165" t="e">
        <f t="shared" si="46"/>
        <v>#DIV/0!</v>
      </c>
      <c r="AG877" s="166"/>
      <c r="AH877" s="166" t="b">
        <f t="shared" si="47"/>
        <v>1</v>
      </c>
    </row>
    <row r="878" spans="1:34" s="167" customFormat="1" ht="44.25" customHeight="1" thickBot="1" x14ac:dyDescent="0.3">
      <c r="A878" s="149"/>
      <c r="B878" s="149"/>
      <c r="C878" s="151"/>
      <c r="D878" s="149"/>
      <c r="E878" s="151" t="str">
        <f>IF(D878=1,'Tipo '!$B$2,IF(D878=2,'Tipo '!$B$3,IF(D878=3,'Tipo '!$B$4,IF(D878=4,'Tipo '!$B$5,IF(D878=5,'Tipo '!$B$6,IF(D878=6,'Tipo '!$B$7,IF(D878=7,'Tipo '!$B$8,IF(D878=8,'Tipo '!$B$9,IF(D878=9,'Tipo '!$B$10,IF(D878=10,'Tipo '!$B$11,IF(D878=11,'Tipo '!$B$12,IF(D878=12,'Tipo '!$B$13,IF(D878=13,'Tipo '!$B$14,IF(D878=14,'Tipo '!$B$15,IF(D878=15,'Tipo '!$B$16,IF(D878=16,'Tipo '!$B$17,IF(D878=17,'Tipo '!$B$18,IF(D878=18,'Tipo '!$B$19,IF(D878=19,'Tipo '!$B$20,IF(D878=20,'Tipo '!$B$21,"No ha seleccionado un tipo de contrato válido"))))))))))))))))))))</f>
        <v>No ha seleccionado un tipo de contrato válido</v>
      </c>
      <c r="F878" s="151"/>
      <c r="G878" s="151"/>
      <c r="H878" s="154"/>
      <c r="I878" s="154"/>
      <c r="J878" s="155"/>
      <c r="K878" s="156" t="str">
        <f>IF(J878=1,'Equivalencia BH-BMPT'!$D$2,IF(J878=2,'Equivalencia BH-BMPT'!$D$3,IF(J878=3,'Equivalencia BH-BMPT'!$D$4,IF(J878=4,'Equivalencia BH-BMPT'!$D$5,IF(J878=5,'Equivalencia BH-BMPT'!$D$6,IF(J878=6,'Equivalencia BH-BMPT'!$D$7,IF(J878=7,'Equivalencia BH-BMPT'!$D$8,IF(J878=8,'Equivalencia BH-BMPT'!$D$9,IF(J878=9,'Equivalencia BH-BMPT'!$D$10,IF(J878=10,'Equivalencia BH-BMPT'!$D$11,IF(J878=11,'Equivalencia BH-BMPT'!$D$12,IF(J878=12,'Equivalencia BH-BMPT'!$D$13,IF(J878=13,'Equivalencia BH-BMPT'!$D$14,IF(J878=14,'Equivalencia BH-BMPT'!$D$15,IF(J878=15,'Equivalencia BH-BMPT'!$D$16,IF(J878=16,'Equivalencia BH-BMPT'!$D$17,IF(J878=17,'Equivalencia BH-BMPT'!$D$18,IF(J878=18,'Equivalencia BH-BMPT'!$D$19,IF(J878=19,'Equivalencia BH-BMPT'!$D$20,IF(J878=20,'Equivalencia BH-BMPT'!$D$21,IF(J878=21,'Equivalencia BH-BMPT'!$D$22,IF(J878=22,'Equivalencia BH-BMPT'!$D$23,IF(J878=23,'Equivalencia BH-BMPT'!#REF!,IF(J878=24,'Equivalencia BH-BMPT'!$D$25,IF(J878=25,'Equivalencia BH-BMPT'!$D$26,IF(J878=26,'Equivalencia BH-BMPT'!$D$27,IF(J878=27,'Equivalencia BH-BMPT'!$D$28,IF(J878=28,'Equivalencia BH-BMPT'!$D$29,IF(J878=29,'Equivalencia BH-BMPT'!$D$30,IF(J878=30,'Equivalencia BH-BMPT'!$D$31,IF(J878=31,'Equivalencia BH-BMPT'!$D$32,IF(J878=32,'Equivalencia BH-BMPT'!$D$33,IF(J878=33,'Equivalencia BH-BMPT'!$D$34,IF(J878=34,'Equivalencia BH-BMPT'!$D$35,IF(J878=35,'Equivalencia BH-BMPT'!$D$36,IF(J878=36,'Equivalencia BH-BMPT'!$D$37,IF(J878=37,'Equivalencia BH-BMPT'!$D$38,IF(J878=38,'Equivalencia BH-BMPT'!#REF!,IF(J878=39,'Equivalencia BH-BMPT'!$D$40,IF(J878=40,'Equivalencia BH-BMPT'!$D$41,IF(J878=41,'Equivalencia BH-BMPT'!$D$42,IF(J878=42,'Equivalencia BH-BMPT'!$D$43,IF(J878=43,'Equivalencia BH-BMPT'!$D$44,IF(J878=44,'Equivalencia BH-BMPT'!$D$45,IF(J878=45,'Equivalencia BH-BMPT'!$D$46,"No ha seleccionado un número de programa")))))))))))))))))))))))))))))))))))))))))))))</f>
        <v>No ha seleccionado un número de programa</v>
      </c>
      <c r="L878" s="157"/>
      <c r="M878" s="149"/>
      <c r="N878" s="189"/>
      <c r="O878" s="190"/>
      <c r="P878" s="161"/>
      <c r="Q878" s="162"/>
      <c r="R878" s="162"/>
      <c r="S878" s="162"/>
      <c r="T878" s="162">
        <f t="shared" si="45"/>
        <v>0</v>
      </c>
      <c r="U878" s="162"/>
      <c r="V878" s="191"/>
      <c r="W878" s="191"/>
      <c r="X878" s="191"/>
      <c r="Y878" s="149"/>
      <c r="Z878" s="149"/>
      <c r="AA878" s="164"/>
      <c r="AB878" s="149"/>
      <c r="AC878" s="149"/>
      <c r="AD878" s="149"/>
      <c r="AE878" s="149"/>
      <c r="AF878" s="165" t="e">
        <f t="shared" si="46"/>
        <v>#DIV/0!</v>
      </c>
      <c r="AG878" s="166"/>
      <c r="AH878" s="166" t="b">
        <f t="shared" si="47"/>
        <v>1</v>
      </c>
    </row>
    <row r="879" spans="1:34" s="167" customFormat="1" ht="44.25" customHeight="1" thickBot="1" x14ac:dyDescent="0.3">
      <c r="A879" s="149"/>
      <c r="B879" s="149"/>
      <c r="C879" s="151"/>
      <c r="D879" s="149"/>
      <c r="E879" s="151" t="str">
        <f>IF(D879=1,'Tipo '!$B$2,IF(D879=2,'Tipo '!$B$3,IF(D879=3,'Tipo '!$B$4,IF(D879=4,'Tipo '!$B$5,IF(D879=5,'Tipo '!$B$6,IF(D879=6,'Tipo '!$B$7,IF(D879=7,'Tipo '!$B$8,IF(D879=8,'Tipo '!$B$9,IF(D879=9,'Tipo '!$B$10,IF(D879=10,'Tipo '!$B$11,IF(D879=11,'Tipo '!$B$12,IF(D879=12,'Tipo '!$B$13,IF(D879=13,'Tipo '!$B$14,IF(D879=14,'Tipo '!$B$15,IF(D879=15,'Tipo '!$B$16,IF(D879=16,'Tipo '!$B$17,IF(D879=17,'Tipo '!$B$18,IF(D879=18,'Tipo '!$B$19,IF(D879=19,'Tipo '!$B$20,IF(D879=20,'Tipo '!$B$21,"No ha seleccionado un tipo de contrato válido"))))))))))))))))))))</f>
        <v>No ha seleccionado un tipo de contrato válido</v>
      </c>
      <c r="F879" s="151"/>
      <c r="G879" s="151"/>
      <c r="H879" s="154"/>
      <c r="I879" s="154"/>
      <c r="J879" s="155"/>
      <c r="K879" s="156" t="str">
        <f>IF(J879=1,'Equivalencia BH-BMPT'!$D$2,IF(J879=2,'Equivalencia BH-BMPT'!$D$3,IF(J879=3,'Equivalencia BH-BMPT'!$D$4,IF(J879=4,'Equivalencia BH-BMPT'!$D$5,IF(J879=5,'Equivalencia BH-BMPT'!$D$6,IF(J879=6,'Equivalencia BH-BMPT'!$D$7,IF(J879=7,'Equivalencia BH-BMPT'!$D$8,IF(J879=8,'Equivalencia BH-BMPT'!$D$9,IF(J879=9,'Equivalencia BH-BMPT'!$D$10,IF(J879=10,'Equivalencia BH-BMPT'!$D$11,IF(J879=11,'Equivalencia BH-BMPT'!$D$12,IF(J879=12,'Equivalencia BH-BMPT'!$D$13,IF(J879=13,'Equivalencia BH-BMPT'!$D$14,IF(J879=14,'Equivalencia BH-BMPT'!$D$15,IF(J879=15,'Equivalencia BH-BMPT'!$D$16,IF(J879=16,'Equivalencia BH-BMPT'!$D$17,IF(J879=17,'Equivalencia BH-BMPT'!$D$18,IF(J879=18,'Equivalencia BH-BMPT'!$D$19,IF(J879=19,'Equivalencia BH-BMPT'!$D$20,IF(J879=20,'Equivalencia BH-BMPT'!$D$21,IF(J879=21,'Equivalencia BH-BMPT'!$D$22,IF(J879=22,'Equivalencia BH-BMPT'!$D$23,IF(J879=23,'Equivalencia BH-BMPT'!#REF!,IF(J879=24,'Equivalencia BH-BMPT'!$D$25,IF(J879=25,'Equivalencia BH-BMPT'!$D$26,IF(J879=26,'Equivalencia BH-BMPT'!$D$27,IF(J879=27,'Equivalencia BH-BMPT'!$D$28,IF(J879=28,'Equivalencia BH-BMPT'!$D$29,IF(J879=29,'Equivalencia BH-BMPT'!$D$30,IF(J879=30,'Equivalencia BH-BMPT'!$D$31,IF(J879=31,'Equivalencia BH-BMPT'!$D$32,IF(J879=32,'Equivalencia BH-BMPT'!$D$33,IF(J879=33,'Equivalencia BH-BMPT'!$D$34,IF(J879=34,'Equivalencia BH-BMPT'!$D$35,IF(J879=35,'Equivalencia BH-BMPT'!$D$36,IF(J879=36,'Equivalencia BH-BMPT'!$D$37,IF(J879=37,'Equivalencia BH-BMPT'!$D$38,IF(J879=38,'Equivalencia BH-BMPT'!#REF!,IF(J879=39,'Equivalencia BH-BMPT'!$D$40,IF(J879=40,'Equivalencia BH-BMPT'!$D$41,IF(J879=41,'Equivalencia BH-BMPT'!$D$42,IF(J879=42,'Equivalencia BH-BMPT'!$D$43,IF(J879=43,'Equivalencia BH-BMPT'!$D$44,IF(J879=44,'Equivalencia BH-BMPT'!$D$45,IF(J879=45,'Equivalencia BH-BMPT'!$D$46,"No ha seleccionado un número de programa")))))))))))))))))))))))))))))))))))))))))))))</f>
        <v>No ha seleccionado un número de programa</v>
      </c>
      <c r="L879" s="157"/>
      <c r="M879" s="149"/>
      <c r="N879" s="189"/>
      <c r="O879" s="190"/>
      <c r="P879" s="161"/>
      <c r="Q879" s="162"/>
      <c r="R879" s="162"/>
      <c r="S879" s="162"/>
      <c r="T879" s="162">
        <f t="shared" si="45"/>
        <v>0</v>
      </c>
      <c r="U879" s="162"/>
      <c r="V879" s="191"/>
      <c r="W879" s="191"/>
      <c r="X879" s="191"/>
      <c r="Y879" s="149"/>
      <c r="Z879" s="149"/>
      <c r="AA879" s="164"/>
      <c r="AB879" s="149"/>
      <c r="AC879" s="149"/>
      <c r="AD879" s="149"/>
      <c r="AE879" s="149"/>
      <c r="AF879" s="165" t="e">
        <f t="shared" si="46"/>
        <v>#DIV/0!</v>
      </c>
      <c r="AG879" s="166"/>
      <c r="AH879" s="166" t="b">
        <f t="shared" si="47"/>
        <v>1</v>
      </c>
    </row>
    <row r="880" spans="1:34" s="167" customFormat="1" ht="44.25" customHeight="1" thickBot="1" x14ac:dyDescent="0.3">
      <c r="A880" s="149"/>
      <c r="B880" s="149"/>
      <c r="C880" s="151"/>
      <c r="D880" s="149"/>
      <c r="E880" s="151" t="str">
        <f>IF(D880=1,'Tipo '!$B$2,IF(D880=2,'Tipo '!$B$3,IF(D880=3,'Tipo '!$B$4,IF(D880=4,'Tipo '!$B$5,IF(D880=5,'Tipo '!$B$6,IF(D880=6,'Tipo '!$B$7,IF(D880=7,'Tipo '!$B$8,IF(D880=8,'Tipo '!$B$9,IF(D880=9,'Tipo '!$B$10,IF(D880=10,'Tipo '!$B$11,IF(D880=11,'Tipo '!$B$12,IF(D880=12,'Tipo '!$B$13,IF(D880=13,'Tipo '!$B$14,IF(D880=14,'Tipo '!$B$15,IF(D880=15,'Tipo '!$B$16,IF(D880=16,'Tipo '!$B$17,IF(D880=17,'Tipo '!$B$18,IF(D880=18,'Tipo '!$B$19,IF(D880=19,'Tipo '!$B$20,IF(D880=20,'Tipo '!$B$21,"No ha seleccionado un tipo de contrato válido"))))))))))))))))))))</f>
        <v>No ha seleccionado un tipo de contrato válido</v>
      </c>
      <c r="F880" s="151"/>
      <c r="G880" s="151"/>
      <c r="H880" s="154"/>
      <c r="I880" s="154"/>
      <c r="J880" s="155"/>
      <c r="K880" s="156" t="str">
        <f>IF(J880=1,'Equivalencia BH-BMPT'!$D$2,IF(J880=2,'Equivalencia BH-BMPT'!$D$3,IF(J880=3,'Equivalencia BH-BMPT'!$D$4,IF(J880=4,'Equivalencia BH-BMPT'!$D$5,IF(J880=5,'Equivalencia BH-BMPT'!$D$6,IF(J880=6,'Equivalencia BH-BMPT'!$D$7,IF(J880=7,'Equivalencia BH-BMPT'!$D$8,IF(J880=8,'Equivalencia BH-BMPT'!$D$9,IF(J880=9,'Equivalencia BH-BMPT'!$D$10,IF(J880=10,'Equivalencia BH-BMPT'!$D$11,IF(J880=11,'Equivalencia BH-BMPT'!$D$12,IF(J880=12,'Equivalencia BH-BMPT'!$D$13,IF(J880=13,'Equivalencia BH-BMPT'!$D$14,IF(J880=14,'Equivalencia BH-BMPT'!$D$15,IF(J880=15,'Equivalencia BH-BMPT'!$D$16,IF(J880=16,'Equivalencia BH-BMPT'!$D$17,IF(J880=17,'Equivalencia BH-BMPT'!$D$18,IF(J880=18,'Equivalencia BH-BMPT'!$D$19,IF(J880=19,'Equivalencia BH-BMPT'!$D$20,IF(J880=20,'Equivalencia BH-BMPT'!$D$21,IF(J880=21,'Equivalencia BH-BMPT'!$D$22,IF(J880=22,'Equivalencia BH-BMPT'!$D$23,IF(J880=23,'Equivalencia BH-BMPT'!#REF!,IF(J880=24,'Equivalencia BH-BMPT'!$D$25,IF(J880=25,'Equivalencia BH-BMPT'!$D$26,IF(J880=26,'Equivalencia BH-BMPT'!$D$27,IF(J880=27,'Equivalencia BH-BMPT'!$D$28,IF(J880=28,'Equivalencia BH-BMPT'!$D$29,IF(J880=29,'Equivalencia BH-BMPT'!$D$30,IF(J880=30,'Equivalencia BH-BMPT'!$D$31,IF(J880=31,'Equivalencia BH-BMPT'!$D$32,IF(J880=32,'Equivalencia BH-BMPT'!$D$33,IF(J880=33,'Equivalencia BH-BMPT'!$D$34,IF(J880=34,'Equivalencia BH-BMPT'!$D$35,IF(J880=35,'Equivalencia BH-BMPT'!$D$36,IF(J880=36,'Equivalencia BH-BMPT'!$D$37,IF(J880=37,'Equivalencia BH-BMPT'!$D$38,IF(J880=38,'Equivalencia BH-BMPT'!#REF!,IF(J880=39,'Equivalencia BH-BMPT'!$D$40,IF(J880=40,'Equivalencia BH-BMPT'!$D$41,IF(J880=41,'Equivalencia BH-BMPT'!$D$42,IF(J880=42,'Equivalencia BH-BMPT'!$D$43,IF(J880=43,'Equivalencia BH-BMPT'!$D$44,IF(J880=44,'Equivalencia BH-BMPT'!$D$45,IF(J880=45,'Equivalencia BH-BMPT'!$D$46,"No ha seleccionado un número de programa")))))))))))))))))))))))))))))))))))))))))))))</f>
        <v>No ha seleccionado un número de programa</v>
      </c>
      <c r="L880" s="157"/>
      <c r="M880" s="149"/>
      <c r="N880" s="189"/>
      <c r="O880" s="190"/>
      <c r="P880" s="161"/>
      <c r="Q880" s="162"/>
      <c r="R880" s="162"/>
      <c r="S880" s="162"/>
      <c r="T880" s="162">
        <f t="shared" si="45"/>
        <v>0</v>
      </c>
      <c r="U880" s="162"/>
      <c r="V880" s="191"/>
      <c r="W880" s="191"/>
      <c r="X880" s="191"/>
      <c r="Y880" s="149"/>
      <c r="Z880" s="149"/>
      <c r="AA880" s="164"/>
      <c r="AB880" s="149"/>
      <c r="AC880" s="149"/>
      <c r="AD880" s="149"/>
      <c r="AE880" s="149"/>
      <c r="AF880" s="165" t="e">
        <f t="shared" si="46"/>
        <v>#DIV/0!</v>
      </c>
      <c r="AG880" s="166"/>
      <c r="AH880" s="166" t="b">
        <f t="shared" si="47"/>
        <v>1</v>
      </c>
    </row>
    <row r="881" spans="1:34" s="167" customFormat="1" ht="44.25" customHeight="1" thickBot="1" x14ac:dyDescent="0.3">
      <c r="A881" s="149"/>
      <c r="B881" s="149"/>
      <c r="C881" s="151"/>
      <c r="D881" s="149"/>
      <c r="E881" s="151" t="str">
        <f>IF(D881=1,'Tipo '!$B$2,IF(D881=2,'Tipo '!$B$3,IF(D881=3,'Tipo '!$B$4,IF(D881=4,'Tipo '!$B$5,IF(D881=5,'Tipo '!$B$6,IF(D881=6,'Tipo '!$B$7,IF(D881=7,'Tipo '!$B$8,IF(D881=8,'Tipo '!$B$9,IF(D881=9,'Tipo '!$B$10,IF(D881=10,'Tipo '!$B$11,IF(D881=11,'Tipo '!$B$12,IF(D881=12,'Tipo '!$B$13,IF(D881=13,'Tipo '!$B$14,IF(D881=14,'Tipo '!$B$15,IF(D881=15,'Tipo '!$B$16,IF(D881=16,'Tipo '!$B$17,IF(D881=17,'Tipo '!$B$18,IF(D881=18,'Tipo '!$B$19,IF(D881=19,'Tipo '!$B$20,IF(D881=20,'Tipo '!$B$21,"No ha seleccionado un tipo de contrato válido"))))))))))))))))))))</f>
        <v>No ha seleccionado un tipo de contrato válido</v>
      </c>
      <c r="F881" s="151"/>
      <c r="G881" s="151"/>
      <c r="H881" s="154"/>
      <c r="I881" s="154"/>
      <c r="J881" s="155"/>
      <c r="K881" s="156" t="str">
        <f>IF(J881=1,'Equivalencia BH-BMPT'!$D$2,IF(J881=2,'Equivalencia BH-BMPT'!$D$3,IF(J881=3,'Equivalencia BH-BMPT'!$D$4,IF(J881=4,'Equivalencia BH-BMPT'!$D$5,IF(J881=5,'Equivalencia BH-BMPT'!$D$6,IF(J881=6,'Equivalencia BH-BMPT'!$D$7,IF(J881=7,'Equivalencia BH-BMPT'!$D$8,IF(J881=8,'Equivalencia BH-BMPT'!$D$9,IF(J881=9,'Equivalencia BH-BMPT'!$D$10,IF(J881=10,'Equivalencia BH-BMPT'!$D$11,IF(J881=11,'Equivalencia BH-BMPT'!$D$12,IF(J881=12,'Equivalencia BH-BMPT'!$D$13,IF(J881=13,'Equivalencia BH-BMPT'!$D$14,IF(J881=14,'Equivalencia BH-BMPT'!$D$15,IF(J881=15,'Equivalencia BH-BMPT'!$D$16,IF(J881=16,'Equivalencia BH-BMPT'!$D$17,IF(J881=17,'Equivalencia BH-BMPT'!$D$18,IF(J881=18,'Equivalencia BH-BMPT'!$D$19,IF(J881=19,'Equivalencia BH-BMPT'!$D$20,IF(J881=20,'Equivalencia BH-BMPT'!$D$21,IF(J881=21,'Equivalencia BH-BMPT'!$D$22,IF(J881=22,'Equivalencia BH-BMPT'!$D$23,IF(J881=23,'Equivalencia BH-BMPT'!#REF!,IF(J881=24,'Equivalencia BH-BMPT'!$D$25,IF(J881=25,'Equivalencia BH-BMPT'!$D$26,IF(J881=26,'Equivalencia BH-BMPT'!$D$27,IF(J881=27,'Equivalencia BH-BMPT'!$D$28,IF(J881=28,'Equivalencia BH-BMPT'!$D$29,IF(J881=29,'Equivalencia BH-BMPT'!$D$30,IF(J881=30,'Equivalencia BH-BMPT'!$D$31,IF(J881=31,'Equivalencia BH-BMPT'!$D$32,IF(J881=32,'Equivalencia BH-BMPT'!$D$33,IF(J881=33,'Equivalencia BH-BMPT'!$D$34,IF(J881=34,'Equivalencia BH-BMPT'!$D$35,IF(J881=35,'Equivalencia BH-BMPT'!$D$36,IF(J881=36,'Equivalencia BH-BMPT'!$D$37,IF(J881=37,'Equivalencia BH-BMPT'!$D$38,IF(J881=38,'Equivalencia BH-BMPT'!#REF!,IF(J881=39,'Equivalencia BH-BMPT'!$D$40,IF(J881=40,'Equivalencia BH-BMPT'!$D$41,IF(J881=41,'Equivalencia BH-BMPT'!$D$42,IF(J881=42,'Equivalencia BH-BMPT'!$D$43,IF(J881=43,'Equivalencia BH-BMPT'!$D$44,IF(J881=44,'Equivalencia BH-BMPT'!$D$45,IF(J881=45,'Equivalencia BH-BMPT'!$D$46,"No ha seleccionado un número de programa")))))))))))))))))))))))))))))))))))))))))))))</f>
        <v>No ha seleccionado un número de programa</v>
      </c>
      <c r="L881" s="157"/>
      <c r="M881" s="149"/>
      <c r="N881" s="189"/>
      <c r="O881" s="190"/>
      <c r="P881" s="161"/>
      <c r="Q881" s="162"/>
      <c r="R881" s="162"/>
      <c r="S881" s="162"/>
      <c r="T881" s="162">
        <f t="shared" si="45"/>
        <v>0</v>
      </c>
      <c r="U881" s="162"/>
      <c r="V881" s="191"/>
      <c r="W881" s="191"/>
      <c r="X881" s="191"/>
      <c r="Y881" s="149"/>
      <c r="Z881" s="149"/>
      <c r="AA881" s="164"/>
      <c r="AB881" s="149"/>
      <c r="AC881" s="149"/>
      <c r="AD881" s="149"/>
      <c r="AE881" s="149"/>
      <c r="AF881" s="165" t="e">
        <f t="shared" si="46"/>
        <v>#DIV/0!</v>
      </c>
      <c r="AG881" s="166"/>
      <c r="AH881" s="166" t="b">
        <f t="shared" si="47"/>
        <v>1</v>
      </c>
    </row>
    <row r="882" spans="1:34" s="167" customFormat="1" ht="44.25" customHeight="1" thickBot="1" x14ac:dyDescent="0.3">
      <c r="A882" s="149"/>
      <c r="B882" s="149"/>
      <c r="C882" s="151"/>
      <c r="D882" s="149"/>
      <c r="E882" s="151" t="str">
        <f>IF(D882=1,'Tipo '!$B$2,IF(D882=2,'Tipo '!$B$3,IF(D882=3,'Tipo '!$B$4,IF(D882=4,'Tipo '!$B$5,IF(D882=5,'Tipo '!$B$6,IF(D882=6,'Tipo '!$B$7,IF(D882=7,'Tipo '!$B$8,IF(D882=8,'Tipo '!$B$9,IF(D882=9,'Tipo '!$B$10,IF(D882=10,'Tipo '!$B$11,IF(D882=11,'Tipo '!$B$12,IF(D882=12,'Tipo '!$B$13,IF(D882=13,'Tipo '!$B$14,IF(D882=14,'Tipo '!$B$15,IF(D882=15,'Tipo '!$B$16,IF(D882=16,'Tipo '!$B$17,IF(D882=17,'Tipo '!$B$18,IF(D882=18,'Tipo '!$B$19,IF(D882=19,'Tipo '!$B$20,IF(D882=20,'Tipo '!$B$21,"No ha seleccionado un tipo de contrato válido"))))))))))))))))))))</f>
        <v>No ha seleccionado un tipo de contrato válido</v>
      </c>
      <c r="F882" s="151"/>
      <c r="G882" s="151"/>
      <c r="H882" s="154"/>
      <c r="I882" s="154"/>
      <c r="J882" s="155"/>
      <c r="K882" s="156" t="str">
        <f>IF(J882=1,'Equivalencia BH-BMPT'!$D$2,IF(J882=2,'Equivalencia BH-BMPT'!$D$3,IF(J882=3,'Equivalencia BH-BMPT'!$D$4,IF(J882=4,'Equivalencia BH-BMPT'!$D$5,IF(J882=5,'Equivalencia BH-BMPT'!$D$6,IF(J882=6,'Equivalencia BH-BMPT'!$D$7,IF(J882=7,'Equivalencia BH-BMPT'!$D$8,IF(J882=8,'Equivalencia BH-BMPT'!$D$9,IF(J882=9,'Equivalencia BH-BMPT'!$D$10,IF(J882=10,'Equivalencia BH-BMPT'!$D$11,IF(J882=11,'Equivalencia BH-BMPT'!$D$12,IF(J882=12,'Equivalencia BH-BMPT'!$D$13,IF(J882=13,'Equivalencia BH-BMPT'!$D$14,IF(J882=14,'Equivalencia BH-BMPT'!$D$15,IF(J882=15,'Equivalencia BH-BMPT'!$D$16,IF(J882=16,'Equivalencia BH-BMPT'!$D$17,IF(J882=17,'Equivalencia BH-BMPT'!$D$18,IF(J882=18,'Equivalencia BH-BMPT'!$D$19,IF(J882=19,'Equivalencia BH-BMPT'!$D$20,IF(J882=20,'Equivalencia BH-BMPT'!$D$21,IF(J882=21,'Equivalencia BH-BMPT'!$D$22,IF(J882=22,'Equivalencia BH-BMPT'!$D$23,IF(J882=23,'Equivalencia BH-BMPT'!#REF!,IF(J882=24,'Equivalencia BH-BMPT'!$D$25,IF(J882=25,'Equivalencia BH-BMPT'!$D$26,IF(J882=26,'Equivalencia BH-BMPT'!$D$27,IF(J882=27,'Equivalencia BH-BMPT'!$D$28,IF(J882=28,'Equivalencia BH-BMPT'!$D$29,IF(J882=29,'Equivalencia BH-BMPT'!$D$30,IF(J882=30,'Equivalencia BH-BMPT'!$D$31,IF(J882=31,'Equivalencia BH-BMPT'!$D$32,IF(J882=32,'Equivalencia BH-BMPT'!$D$33,IF(J882=33,'Equivalencia BH-BMPT'!$D$34,IF(J882=34,'Equivalencia BH-BMPT'!$D$35,IF(J882=35,'Equivalencia BH-BMPT'!$D$36,IF(J882=36,'Equivalencia BH-BMPT'!$D$37,IF(J882=37,'Equivalencia BH-BMPT'!$D$38,IF(J882=38,'Equivalencia BH-BMPT'!#REF!,IF(J882=39,'Equivalencia BH-BMPT'!$D$40,IF(J882=40,'Equivalencia BH-BMPT'!$D$41,IF(J882=41,'Equivalencia BH-BMPT'!$D$42,IF(J882=42,'Equivalencia BH-BMPT'!$D$43,IF(J882=43,'Equivalencia BH-BMPT'!$D$44,IF(J882=44,'Equivalencia BH-BMPT'!$D$45,IF(J882=45,'Equivalencia BH-BMPT'!$D$46,"No ha seleccionado un número de programa")))))))))))))))))))))))))))))))))))))))))))))</f>
        <v>No ha seleccionado un número de programa</v>
      </c>
      <c r="L882" s="157"/>
      <c r="M882" s="149"/>
      <c r="N882" s="189"/>
      <c r="O882" s="190"/>
      <c r="P882" s="161"/>
      <c r="Q882" s="162"/>
      <c r="R882" s="162"/>
      <c r="S882" s="162"/>
      <c r="T882" s="162">
        <f t="shared" si="45"/>
        <v>0</v>
      </c>
      <c r="U882" s="162"/>
      <c r="V882" s="191"/>
      <c r="W882" s="191"/>
      <c r="X882" s="191"/>
      <c r="Y882" s="149"/>
      <c r="Z882" s="149"/>
      <c r="AA882" s="164"/>
      <c r="AB882" s="149"/>
      <c r="AC882" s="149"/>
      <c r="AD882" s="149"/>
      <c r="AE882" s="149"/>
      <c r="AF882" s="165" t="e">
        <f t="shared" si="46"/>
        <v>#DIV/0!</v>
      </c>
      <c r="AG882" s="166"/>
      <c r="AH882" s="166" t="b">
        <f t="shared" si="47"/>
        <v>1</v>
      </c>
    </row>
    <row r="883" spans="1:34" s="167" customFormat="1" ht="44.25" customHeight="1" thickBot="1" x14ac:dyDescent="0.3">
      <c r="A883" s="149"/>
      <c r="B883" s="149"/>
      <c r="C883" s="151"/>
      <c r="D883" s="149"/>
      <c r="E883" s="151" t="str">
        <f>IF(D883=1,'Tipo '!$B$2,IF(D883=2,'Tipo '!$B$3,IF(D883=3,'Tipo '!$B$4,IF(D883=4,'Tipo '!$B$5,IF(D883=5,'Tipo '!$B$6,IF(D883=6,'Tipo '!$B$7,IF(D883=7,'Tipo '!$B$8,IF(D883=8,'Tipo '!$B$9,IF(D883=9,'Tipo '!$B$10,IF(D883=10,'Tipo '!$B$11,IF(D883=11,'Tipo '!$B$12,IF(D883=12,'Tipo '!$B$13,IF(D883=13,'Tipo '!$B$14,IF(D883=14,'Tipo '!$B$15,IF(D883=15,'Tipo '!$B$16,IF(D883=16,'Tipo '!$B$17,IF(D883=17,'Tipo '!$B$18,IF(D883=18,'Tipo '!$B$19,IF(D883=19,'Tipo '!$B$20,IF(D883=20,'Tipo '!$B$21,"No ha seleccionado un tipo de contrato válido"))))))))))))))))))))</f>
        <v>No ha seleccionado un tipo de contrato válido</v>
      </c>
      <c r="F883" s="151"/>
      <c r="G883" s="151"/>
      <c r="H883" s="154"/>
      <c r="I883" s="154"/>
      <c r="J883" s="155"/>
      <c r="K883" s="156" t="str">
        <f>IF(J883=1,'Equivalencia BH-BMPT'!$D$2,IF(J883=2,'Equivalencia BH-BMPT'!$D$3,IF(J883=3,'Equivalencia BH-BMPT'!$D$4,IF(J883=4,'Equivalencia BH-BMPT'!$D$5,IF(J883=5,'Equivalencia BH-BMPT'!$D$6,IF(J883=6,'Equivalencia BH-BMPT'!$D$7,IF(J883=7,'Equivalencia BH-BMPT'!$D$8,IF(J883=8,'Equivalencia BH-BMPT'!$D$9,IF(J883=9,'Equivalencia BH-BMPT'!$D$10,IF(J883=10,'Equivalencia BH-BMPT'!$D$11,IF(J883=11,'Equivalencia BH-BMPT'!$D$12,IF(J883=12,'Equivalencia BH-BMPT'!$D$13,IF(J883=13,'Equivalencia BH-BMPT'!$D$14,IF(J883=14,'Equivalencia BH-BMPT'!$D$15,IF(J883=15,'Equivalencia BH-BMPT'!$D$16,IF(J883=16,'Equivalencia BH-BMPT'!$D$17,IF(J883=17,'Equivalencia BH-BMPT'!$D$18,IF(J883=18,'Equivalencia BH-BMPT'!$D$19,IF(J883=19,'Equivalencia BH-BMPT'!$D$20,IF(J883=20,'Equivalencia BH-BMPT'!$D$21,IF(J883=21,'Equivalencia BH-BMPT'!$D$22,IF(J883=22,'Equivalencia BH-BMPT'!$D$23,IF(J883=23,'Equivalencia BH-BMPT'!#REF!,IF(J883=24,'Equivalencia BH-BMPT'!$D$25,IF(J883=25,'Equivalencia BH-BMPT'!$D$26,IF(J883=26,'Equivalencia BH-BMPT'!$D$27,IF(J883=27,'Equivalencia BH-BMPT'!$D$28,IF(J883=28,'Equivalencia BH-BMPT'!$D$29,IF(J883=29,'Equivalencia BH-BMPT'!$D$30,IF(J883=30,'Equivalencia BH-BMPT'!$D$31,IF(J883=31,'Equivalencia BH-BMPT'!$D$32,IF(J883=32,'Equivalencia BH-BMPT'!$D$33,IF(J883=33,'Equivalencia BH-BMPT'!$D$34,IF(J883=34,'Equivalencia BH-BMPT'!$D$35,IF(J883=35,'Equivalencia BH-BMPT'!$D$36,IF(J883=36,'Equivalencia BH-BMPT'!$D$37,IF(J883=37,'Equivalencia BH-BMPT'!$D$38,IF(J883=38,'Equivalencia BH-BMPT'!#REF!,IF(J883=39,'Equivalencia BH-BMPT'!$D$40,IF(J883=40,'Equivalencia BH-BMPT'!$D$41,IF(J883=41,'Equivalencia BH-BMPT'!$D$42,IF(J883=42,'Equivalencia BH-BMPT'!$D$43,IF(J883=43,'Equivalencia BH-BMPT'!$D$44,IF(J883=44,'Equivalencia BH-BMPT'!$D$45,IF(J883=45,'Equivalencia BH-BMPT'!$D$46,"No ha seleccionado un número de programa")))))))))))))))))))))))))))))))))))))))))))))</f>
        <v>No ha seleccionado un número de programa</v>
      </c>
      <c r="L883" s="157"/>
      <c r="M883" s="149"/>
      <c r="N883" s="189"/>
      <c r="O883" s="190"/>
      <c r="P883" s="161"/>
      <c r="Q883" s="162"/>
      <c r="R883" s="162"/>
      <c r="S883" s="162"/>
      <c r="T883" s="162">
        <f t="shared" si="45"/>
        <v>0</v>
      </c>
      <c r="U883" s="162"/>
      <c r="V883" s="191"/>
      <c r="W883" s="191"/>
      <c r="X883" s="191"/>
      <c r="Y883" s="149"/>
      <c r="Z883" s="149"/>
      <c r="AA883" s="164"/>
      <c r="AB883" s="149"/>
      <c r="AC883" s="149"/>
      <c r="AD883" s="149"/>
      <c r="AE883" s="149"/>
      <c r="AF883" s="165" t="e">
        <f t="shared" si="46"/>
        <v>#DIV/0!</v>
      </c>
      <c r="AG883" s="166"/>
      <c r="AH883" s="166" t="b">
        <f t="shared" si="47"/>
        <v>1</v>
      </c>
    </row>
    <row r="884" spans="1:34" s="167" customFormat="1" ht="44.25" customHeight="1" thickBot="1" x14ac:dyDescent="0.3">
      <c r="A884" s="149"/>
      <c r="B884" s="149"/>
      <c r="C884" s="151"/>
      <c r="D884" s="149"/>
      <c r="E884" s="151" t="str">
        <f>IF(D884=1,'Tipo '!$B$2,IF(D884=2,'Tipo '!$B$3,IF(D884=3,'Tipo '!$B$4,IF(D884=4,'Tipo '!$B$5,IF(D884=5,'Tipo '!$B$6,IF(D884=6,'Tipo '!$B$7,IF(D884=7,'Tipo '!$B$8,IF(D884=8,'Tipo '!$B$9,IF(D884=9,'Tipo '!$B$10,IF(D884=10,'Tipo '!$B$11,IF(D884=11,'Tipo '!$B$12,IF(D884=12,'Tipo '!$B$13,IF(D884=13,'Tipo '!$B$14,IF(D884=14,'Tipo '!$B$15,IF(D884=15,'Tipo '!$B$16,IF(D884=16,'Tipo '!$B$17,IF(D884=17,'Tipo '!$B$18,IF(D884=18,'Tipo '!$B$19,IF(D884=19,'Tipo '!$B$20,IF(D884=20,'Tipo '!$B$21,"No ha seleccionado un tipo de contrato válido"))))))))))))))))))))</f>
        <v>No ha seleccionado un tipo de contrato válido</v>
      </c>
      <c r="F884" s="151"/>
      <c r="G884" s="151"/>
      <c r="H884" s="154"/>
      <c r="I884" s="154"/>
      <c r="J884" s="155"/>
      <c r="K884" s="156" t="str">
        <f>IF(J884=1,'Equivalencia BH-BMPT'!$D$2,IF(J884=2,'Equivalencia BH-BMPT'!$D$3,IF(J884=3,'Equivalencia BH-BMPT'!$D$4,IF(J884=4,'Equivalencia BH-BMPT'!$D$5,IF(J884=5,'Equivalencia BH-BMPT'!$D$6,IF(J884=6,'Equivalencia BH-BMPT'!$D$7,IF(J884=7,'Equivalencia BH-BMPT'!$D$8,IF(J884=8,'Equivalencia BH-BMPT'!$D$9,IF(J884=9,'Equivalencia BH-BMPT'!$D$10,IF(J884=10,'Equivalencia BH-BMPT'!$D$11,IF(J884=11,'Equivalencia BH-BMPT'!$D$12,IF(J884=12,'Equivalencia BH-BMPT'!$D$13,IF(J884=13,'Equivalencia BH-BMPT'!$D$14,IF(J884=14,'Equivalencia BH-BMPT'!$D$15,IF(J884=15,'Equivalencia BH-BMPT'!$D$16,IF(J884=16,'Equivalencia BH-BMPT'!$D$17,IF(J884=17,'Equivalencia BH-BMPT'!$D$18,IF(J884=18,'Equivalencia BH-BMPT'!$D$19,IF(J884=19,'Equivalencia BH-BMPT'!$D$20,IF(J884=20,'Equivalencia BH-BMPT'!$D$21,IF(J884=21,'Equivalencia BH-BMPT'!$D$22,IF(J884=22,'Equivalencia BH-BMPT'!$D$23,IF(J884=23,'Equivalencia BH-BMPT'!#REF!,IF(J884=24,'Equivalencia BH-BMPT'!$D$25,IF(J884=25,'Equivalencia BH-BMPT'!$D$26,IF(J884=26,'Equivalencia BH-BMPT'!$D$27,IF(J884=27,'Equivalencia BH-BMPT'!$D$28,IF(J884=28,'Equivalencia BH-BMPT'!$D$29,IF(J884=29,'Equivalencia BH-BMPT'!$D$30,IF(J884=30,'Equivalencia BH-BMPT'!$D$31,IF(J884=31,'Equivalencia BH-BMPT'!$D$32,IF(J884=32,'Equivalencia BH-BMPT'!$D$33,IF(J884=33,'Equivalencia BH-BMPT'!$D$34,IF(J884=34,'Equivalencia BH-BMPT'!$D$35,IF(J884=35,'Equivalencia BH-BMPT'!$D$36,IF(J884=36,'Equivalencia BH-BMPT'!$D$37,IF(J884=37,'Equivalencia BH-BMPT'!$D$38,IF(J884=38,'Equivalencia BH-BMPT'!#REF!,IF(J884=39,'Equivalencia BH-BMPT'!$D$40,IF(J884=40,'Equivalencia BH-BMPT'!$D$41,IF(J884=41,'Equivalencia BH-BMPT'!$D$42,IF(J884=42,'Equivalencia BH-BMPT'!$D$43,IF(J884=43,'Equivalencia BH-BMPT'!$D$44,IF(J884=44,'Equivalencia BH-BMPT'!$D$45,IF(J884=45,'Equivalencia BH-BMPT'!$D$46,"No ha seleccionado un número de programa")))))))))))))))))))))))))))))))))))))))))))))</f>
        <v>No ha seleccionado un número de programa</v>
      </c>
      <c r="L884" s="157"/>
      <c r="M884" s="149"/>
      <c r="N884" s="189"/>
      <c r="O884" s="190"/>
      <c r="P884" s="161"/>
      <c r="Q884" s="162"/>
      <c r="R884" s="162"/>
      <c r="S884" s="162"/>
      <c r="T884" s="162">
        <f t="shared" si="45"/>
        <v>0</v>
      </c>
      <c r="U884" s="162"/>
      <c r="V884" s="191"/>
      <c r="W884" s="191"/>
      <c r="X884" s="191"/>
      <c r="Y884" s="149"/>
      <c r="Z884" s="149"/>
      <c r="AA884" s="164"/>
      <c r="AB884" s="149"/>
      <c r="AC884" s="149"/>
      <c r="AD884" s="149"/>
      <c r="AE884" s="149"/>
      <c r="AF884" s="165" t="e">
        <f t="shared" si="46"/>
        <v>#DIV/0!</v>
      </c>
      <c r="AG884" s="166"/>
      <c r="AH884" s="166" t="b">
        <f t="shared" si="47"/>
        <v>1</v>
      </c>
    </row>
    <row r="885" spans="1:34" s="167" customFormat="1" ht="44.25" customHeight="1" thickBot="1" x14ac:dyDescent="0.3">
      <c r="A885" s="149"/>
      <c r="B885" s="149"/>
      <c r="C885" s="151"/>
      <c r="D885" s="149"/>
      <c r="E885" s="151" t="str">
        <f>IF(D885=1,'Tipo '!$B$2,IF(D885=2,'Tipo '!$B$3,IF(D885=3,'Tipo '!$B$4,IF(D885=4,'Tipo '!$B$5,IF(D885=5,'Tipo '!$B$6,IF(D885=6,'Tipo '!$B$7,IF(D885=7,'Tipo '!$B$8,IF(D885=8,'Tipo '!$B$9,IF(D885=9,'Tipo '!$B$10,IF(D885=10,'Tipo '!$B$11,IF(D885=11,'Tipo '!$B$12,IF(D885=12,'Tipo '!$B$13,IF(D885=13,'Tipo '!$B$14,IF(D885=14,'Tipo '!$B$15,IF(D885=15,'Tipo '!$B$16,IF(D885=16,'Tipo '!$B$17,IF(D885=17,'Tipo '!$B$18,IF(D885=18,'Tipo '!$B$19,IF(D885=19,'Tipo '!$B$20,IF(D885=20,'Tipo '!$B$21,"No ha seleccionado un tipo de contrato válido"))))))))))))))))))))</f>
        <v>No ha seleccionado un tipo de contrato válido</v>
      </c>
      <c r="F885" s="151"/>
      <c r="G885" s="151"/>
      <c r="H885" s="154"/>
      <c r="I885" s="154"/>
      <c r="J885" s="155"/>
      <c r="K885" s="156" t="str">
        <f>IF(J885=1,'Equivalencia BH-BMPT'!$D$2,IF(J885=2,'Equivalencia BH-BMPT'!$D$3,IF(J885=3,'Equivalencia BH-BMPT'!$D$4,IF(J885=4,'Equivalencia BH-BMPT'!$D$5,IF(J885=5,'Equivalencia BH-BMPT'!$D$6,IF(J885=6,'Equivalencia BH-BMPT'!$D$7,IF(J885=7,'Equivalencia BH-BMPT'!$D$8,IF(J885=8,'Equivalencia BH-BMPT'!$D$9,IF(J885=9,'Equivalencia BH-BMPT'!$D$10,IF(J885=10,'Equivalencia BH-BMPT'!$D$11,IF(J885=11,'Equivalencia BH-BMPT'!$D$12,IF(J885=12,'Equivalencia BH-BMPT'!$D$13,IF(J885=13,'Equivalencia BH-BMPT'!$D$14,IF(J885=14,'Equivalencia BH-BMPT'!$D$15,IF(J885=15,'Equivalencia BH-BMPT'!$D$16,IF(J885=16,'Equivalencia BH-BMPT'!$D$17,IF(J885=17,'Equivalencia BH-BMPT'!$D$18,IF(J885=18,'Equivalencia BH-BMPT'!$D$19,IF(J885=19,'Equivalencia BH-BMPT'!$D$20,IF(J885=20,'Equivalencia BH-BMPT'!$D$21,IF(J885=21,'Equivalencia BH-BMPT'!$D$22,IF(J885=22,'Equivalencia BH-BMPT'!$D$23,IF(J885=23,'Equivalencia BH-BMPT'!#REF!,IF(J885=24,'Equivalencia BH-BMPT'!$D$25,IF(J885=25,'Equivalencia BH-BMPT'!$D$26,IF(J885=26,'Equivalencia BH-BMPT'!$D$27,IF(J885=27,'Equivalencia BH-BMPT'!$D$28,IF(J885=28,'Equivalencia BH-BMPT'!$D$29,IF(J885=29,'Equivalencia BH-BMPT'!$D$30,IF(J885=30,'Equivalencia BH-BMPT'!$D$31,IF(J885=31,'Equivalencia BH-BMPT'!$D$32,IF(J885=32,'Equivalencia BH-BMPT'!$D$33,IF(J885=33,'Equivalencia BH-BMPT'!$D$34,IF(J885=34,'Equivalencia BH-BMPT'!$D$35,IF(J885=35,'Equivalencia BH-BMPT'!$D$36,IF(J885=36,'Equivalencia BH-BMPT'!$D$37,IF(J885=37,'Equivalencia BH-BMPT'!$D$38,IF(J885=38,'Equivalencia BH-BMPT'!#REF!,IF(J885=39,'Equivalencia BH-BMPT'!$D$40,IF(J885=40,'Equivalencia BH-BMPT'!$D$41,IF(J885=41,'Equivalencia BH-BMPT'!$D$42,IF(J885=42,'Equivalencia BH-BMPT'!$D$43,IF(J885=43,'Equivalencia BH-BMPT'!$D$44,IF(J885=44,'Equivalencia BH-BMPT'!$D$45,IF(J885=45,'Equivalencia BH-BMPT'!$D$46,"No ha seleccionado un número de programa")))))))))))))))))))))))))))))))))))))))))))))</f>
        <v>No ha seleccionado un número de programa</v>
      </c>
      <c r="L885" s="157"/>
      <c r="M885" s="149"/>
      <c r="N885" s="189"/>
      <c r="O885" s="190"/>
      <c r="P885" s="161"/>
      <c r="Q885" s="162"/>
      <c r="R885" s="162"/>
      <c r="S885" s="162"/>
      <c r="T885" s="162">
        <f t="shared" si="45"/>
        <v>0</v>
      </c>
      <c r="U885" s="162"/>
      <c r="V885" s="191"/>
      <c r="W885" s="191"/>
      <c r="X885" s="191"/>
      <c r="Y885" s="149"/>
      <c r="Z885" s="149"/>
      <c r="AA885" s="164"/>
      <c r="AB885" s="149"/>
      <c r="AC885" s="149"/>
      <c r="AD885" s="149"/>
      <c r="AE885" s="149"/>
      <c r="AF885" s="165" t="e">
        <f t="shared" si="46"/>
        <v>#DIV/0!</v>
      </c>
      <c r="AG885" s="166"/>
      <c r="AH885" s="166" t="b">
        <f t="shared" si="47"/>
        <v>1</v>
      </c>
    </row>
    <row r="886" spans="1:34" s="167" customFormat="1" ht="44.25" customHeight="1" thickBot="1" x14ac:dyDescent="0.3">
      <c r="A886" s="149"/>
      <c r="B886" s="149"/>
      <c r="C886" s="151"/>
      <c r="D886" s="149"/>
      <c r="E886" s="151" t="str">
        <f>IF(D886=1,'Tipo '!$B$2,IF(D886=2,'Tipo '!$B$3,IF(D886=3,'Tipo '!$B$4,IF(D886=4,'Tipo '!$B$5,IF(D886=5,'Tipo '!$B$6,IF(D886=6,'Tipo '!$B$7,IF(D886=7,'Tipo '!$B$8,IF(D886=8,'Tipo '!$B$9,IF(D886=9,'Tipo '!$B$10,IF(D886=10,'Tipo '!$B$11,IF(D886=11,'Tipo '!$B$12,IF(D886=12,'Tipo '!$B$13,IF(D886=13,'Tipo '!$B$14,IF(D886=14,'Tipo '!$B$15,IF(D886=15,'Tipo '!$B$16,IF(D886=16,'Tipo '!$B$17,IF(D886=17,'Tipo '!$B$18,IF(D886=18,'Tipo '!$B$19,IF(D886=19,'Tipo '!$B$20,IF(D886=20,'Tipo '!$B$21,"No ha seleccionado un tipo de contrato válido"))))))))))))))))))))</f>
        <v>No ha seleccionado un tipo de contrato válido</v>
      </c>
      <c r="F886" s="151"/>
      <c r="G886" s="151"/>
      <c r="H886" s="154"/>
      <c r="I886" s="154"/>
      <c r="J886" s="155"/>
      <c r="K886" s="156" t="str">
        <f>IF(J886=1,'Equivalencia BH-BMPT'!$D$2,IF(J886=2,'Equivalencia BH-BMPT'!$D$3,IF(J886=3,'Equivalencia BH-BMPT'!$D$4,IF(J886=4,'Equivalencia BH-BMPT'!$D$5,IF(J886=5,'Equivalencia BH-BMPT'!$D$6,IF(J886=6,'Equivalencia BH-BMPT'!$D$7,IF(J886=7,'Equivalencia BH-BMPT'!$D$8,IF(J886=8,'Equivalencia BH-BMPT'!$D$9,IF(J886=9,'Equivalencia BH-BMPT'!$D$10,IF(J886=10,'Equivalencia BH-BMPT'!$D$11,IF(J886=11,'Equivalencia BH-BMPT'!$D$12,IF(J886=12,'Equivalencia BH-BMPT'!$D$13,IF(J886=13,'Equivalencia BH-BMPT'!$D$14,IF(J886=14,'Equivalencia BH-BMPT'!$D$15,IF(J886=15,'Equivalencia BH-BMPT'!$D$16,IF(J886=16,'Equivalencia BH-BMPT'!$D$17,IF(J886=17,'Equivalencia BH-BMPT'!$D$18,IF(J886=18,'Equivalencia BH-BMPT'!$D$19,IF(J886=19,'Equivalencia BH-BMPT'!$D$20,IF(J886=20,'Equivalencia BH-BMPT'!$D$21,IF(J886=21,'Equivalencia BH-BMPT'!$D$22,IF(J886=22,'Equivalencia BH-BMPT'!$D$23,IF(J886=23,'Equivalencia BH-BMPT'!#REF!,IF(J886=24,'Equivalencia BH-BMPT'!$D$25,IF(J886=25,'Equivalencia BH-BMPT'!$D$26,IF(J886=26,'Equivalencia BH-BMPT'!$D$27,IF(J886=27,'Equivalencia BH-BMPT'!$D$28,IF(J886=28,'Equivalencia BH-BMPT'!$D$29,IF(J886=29,'Equivalencia BH-BMPT'!$D$30,IF(J886=30,'Equivalencia BH-BMPT'!$D$31,IF(J886=31,'Equivalencia BH-BMPT'!$D$32,IF(J886=32,'Equivalencia BH-BMPT'!$D$33,IF(J886=33,'Equivalencia BH-BMPT'!$D$34,IF(J886=34,'Equivalencia BH-BMPT'!$D$35,IF(J886=35,'Equivalencia BH-BMPT'!$D$36,IF(J886=36,'Equivalencia BH-BMPT'!$D$37,IF(J886=37,'Equivalencia BH-BMPT'!$D$38,IF(J886=38,'Equivalencia BH-BMPT'!#REF!,IF(J886=39,'Equivalencia BH-BMPT'!$D$40,IF(J886=40,'Equivalencia BH-BMPT'!$D$41,IF(J886=41,'Equivalencia BH-BMPT'!$D$42,IF(J886=42,'Equivalencia BH-BMPT'!$D$43,IF(J886=43,'Equivalencia BH-BMPT'!$D$44,IF(J886=44,'Equivalencia BH-BMPT'!$D$45,IF(J886=45,'Equivalencia BH-BMPT'!$D$46,"No ha seleccionado un número de programa")))))))))))))))))))))))))))))))))))))))))))))</f>
        <v>No ha seleccionado un número de programa</v>
      </c>
      <c r="L886" s="157"/>
      <c r="M886" s="149"/>
      <c r="N886" s="189"/>
      <c r="O886" s="190"/>
      <c r="P886" s="161"/>
      <c r="Q886" s="162"/>
      <c r="R886" s="162"/>
      <c r="S886" s="162"/>
      <c r="T886" s="162">
        <f t="shared" si="45"/>
        <v>0</v>
      </c>
      <c r="U886" s="162"/>
      <c r="V886" s="191"/>
      <c r="W886" s="191"/>
      <c r="X886" s="191"/>
      <c r="Y886" s="149"/>
      <c r="Z886" s="149"/>
      <c r="AA886" s="164"/>
      <c r="AB886" s="149"/>
      <c r="AC886" s="149"/>
      <c r="AD886" s="149"/>
      <c r="AE886" s="149"/>
      <c r="AF886" s="165" t="e">
        <f t="shared" si="46"/>
        <v>#DIV/0!</v>
      </c>
      <c r="AG886" s="166"/>
      <c r="AH886" s="166" t="b">
        <f t="shared" si="47"/>
        <v>1</v>
      </c>
    </row>
    <row r="887" spans="1:34" s="167" customFormat="1" ht="44.25" customHeight="1" thickBot="1" x14ac:dyDescent="0.3">
      <c r="A887" s="149"/>
      <c r="B887" s="149"/>
      <c r="C887" s="151"/>
      <c r="D887" s="149"/>
      <c r="E887" s="151" t="str">
        <f>IF(D887=1,'Tipo '!$B$2,IF(D887=2,'Tipo '!$B$3,IF(D887=3,'Tipo '!$B$4,IF(D887=4,'Tipo '!$B$5,IF(D887=5,'Tipo '!$B$6,IF(D887=6,'Tipo '!$B$7,IF(D887=7,'Tipo '!$B$8,IF(D887=8,'Tipo '!$B$9,IF(D887=9,'Tipo '!$B$10,IF(D887=10,'Tipo '!$B$11,IF(D887=11,'Tipo '!$B$12,IF(D887=12,'Tipo '!$B$13,IF(D887=13,'Tipo '!$B$14,IF(D887=14,'Tipo '!$B$15,IF(D887=15,'Tipo '!$B$16,IF(D887=16,'Tipo '!$B$17,IF(D887=17,'Tipo '!$B$18,IF(D887=18,'Tipo '!$B$19,IF(D887=19,'Tipo '!$B$20,IF(D887=20,'Tipo '!$B$21,"No ha seleccionado un tipo de contrato válido"))))))))))))))))))))</f>
        <v>No ha seleccionado un tipo de contrato válido</v>
      </c>
      <c r="F887" s="151"/>
      <c r="G887" s="151"/>
      <c r="H887" s="154"/>
      <c r="I887" s="154"/>
      <c r="J887" s="155"/>
      <c r="K887" s="156" t="str">
        <f>IF(J887=1,'Equivalencia BH-BMPT'!$D$2,IF(J887=2,'Equivalencia BH-BMPT'!$D$3,IF(J887=3,'Equivalencia BH-BMPT'!$D$4,IF(J887=4,'Equivalencia BH-BMPT'!$D$5,IF(J887=5,'Equivalencia BH-BMPT'!$D$6,IF(J887=6,'Equivalencia BH-BMPT'!$D$7,IF(J887=7,'Equivalencia BH-BMPT'!$D$8,IF(J887=8,'Equivalencia BH-BMPT'!$D$9,IF(J887=9,'Equivalencia BH-BMPT'!$D$10,IF(J887=10,'Equivalencia BH-BMPT'!$D$11,IF(J887=11,'Equivalencia BH-BMPT'!$D$12,IF(J887=12,'Equivalencia BH-BMPT'!$D$13,IF(J887=13,'Equivalencia BH-BMPT'!$D$14,IF(J887=14,'Equivalencia BH-BMPT'!$D$15,IF(J887=15,'Equivalencia BH-BMPT'!$D$16,IF(J887=16,'Equivalencia BH-BMPT'!$D$17,IF(J887=17,'Equivalencia BH-BMPT'!$D$18,IF(J887=18,'Equivalencia BH-BMPT'!$D$19,IF(J887=19,'Equivalencia BH-BMPT'!$D$20,IF(J887=20,'Equivalencia BH-BMPT'!$D$21,IF(J887=21,'Equivalencia BH-BMPT'!$D$22,IF(J887=22,'Equivalencia BH-BMPT'!$D$23,IF(J887=23,'Equivalencia BH-BMPT'!#REF!,IF(J887=24,'Equivalencia BH-BMPT'!$D$25,IF(J887=25,'Equivalencia BH-BMPT'!$D$26,IF(J887=26,'Equivalencia BH-BMPT'!$D$27,IF(J887=27,'Equivalencia BH-BMPT'!$D$28,IF(J887=28,'Equivalencia BH-BMPT'!$D$29,IF(J887=29,'Equivalencia BH-BMPT'!$D$30,IF(J887=30,'Equivalencia BH-BMPT'!$D$31,IF(J887=31,'Equivalencia BH-BMPT'!$D$32,IF(J887=32,'Equivalencia BH-BMPT'!$D$33,IF(J887=33,'Equivalencia BH-BMPT'!$D$34,IF(J887=34,'Equivalencia BH-BMPT'!$D$35,IF(J887=35,'Equivalencia BH-BMPT'!$D$36,IF(J887=36,'Equivalencia BH-BMPT'!$D$37,IF(J887=37,'Equivalencia BH-BMPT'!$D$38,IF(J887=38,'Equivalencia BH-BMPT'!#REF!,IF(J887=39,'Equivalencia BH-BMPT'!$D$40,IF(J887=40,'Equivalencia BH-BMPT'!$D$41,IF(J887=41,'Equivalencia BH-BMPT'!$D$42,IF(J887=42,'Equivalencia BH-BMPT'!$D$43,IF(J887=43,'Equivalencia BH-BMPT'!$D$44,IF(J887=44,'Equivalencia BH-BMPT'!$D$45,IF(J887=45,'Equivalencia BH-BMPT'!$D$46,"No ha seleccionado un número de programa")))))))))))))))))))))))))))))))))))))))))))))</f>
        <v>No ha seleccionado un número de programa</v>
      </c>
      <c r="L887" s="157"/>
      <c r="M887" s="149"/>
      <c r="N887" s="189"/>
      <c r="O887" s="190"/>
      <c r="P887" s="161"/>
      <c r="Q887" s="162"/>
      <c r="R887" s="162"/>
      <c r="S887" s="162"/>
      <c r="T887" s="162">
        <f t="shared" si="45"/>
        <v>0</v>
      </c>
      <c r="U887" s="162"/>
      <c r="V887" s="191"/>
      <c r="W887" s="191"/>
      <c r="X887" s="191"/>
      <c r="Y887" s="149"/>
      <c r="Z887" s="149"/>
      <c r="AA887" s="164"/>
      <c r="AB887" s="149"/>
      <c r="AC887" s="149"/>
      <c r="AD887" s="149"/>
      <c r="AE887" s="149"/>
      <c r="AF887" s="165" t="e">
        <f t="shared" si="46"/>
        <v>#DIV/0!</v>
      </c>
      <c r="AG887" s="166"/>
      <c r="AH887" s="166" t="b">
        <f t="shared" si="47"/>
        <v>1</v>
      </c>
    </row>
    <row r="888" spans="1:34" s="167" customFormat="1" ht="44.25" customHeight="1" thickBot="1" x14ac:dyDescent="0.3">
      <c r="A888" s="149"/>
      <c r="B888" s="149"/>
      <c r="C888" s="151"/>
      <c r="D888" s="149"/>
      <c r="E888" s="151" t="str">
        <f>IF(D888=1,'Tipo '!$B$2,IF(D888=2,'Tipo '!$B$3,IF(D888=3,'Tipo '!$B$4,IF(D888=4,'Tipo '!$B$5,IF(D888=5,'Tipo '!$B$6,IF(D888=6,'Tipo '!$B$7,IF(D888=7,'Tipo '!$B$8,IF(D888=8,'Tipo '!$B$9,IF(D888=9,'Tipo '!$B$10,IF(D888=10,'Tipo '!$B$11,IF(D888=11,'Tipo '!$B$12,IF(D888=12,'Tipo '!$B$13,IF(D888=13,'Tipo '!$B$14,IF(D888=14,'Tipo '!$B$15,IF(D888=15,'Tipo '!$B$16,IF(D888=16,'Tipo '!$B$17,IF(D888=17,'Tipo '!$B$18,IF(D888=18,'Tipo '!$B$19,IF(D888=19,'Tipo '!$B$20,IF(D888=20,'Tipo '!$B$21,"No ha seleccionado un tipo de contrato válido"))))))))))))))))))))</f>
        <v>No ha seleccionado un tipo de contrato válido</v>
      </c>
      <c r="F888" s="151"/>
      <c r="G888" s="151"/>
      <c r="H888" s="154"/>
      <c r="I888" s="154"/>
      <c r="J888" s="155"/>
      <c r="K888" s="156" t="str">
        <f>IF(J888=1,'Equivalencia BH-BMPT'!$D$2,IF(J888=2,'Equivalencia BH-BMPT'!$D$3,IF(J888=3,'Equivalencia BH-BMPT'!$D$4,IF(J888=4,'Equivalencia BH-BMPT'!$D$5,IF(J888=5,'Equivalencia BH-BMPT'!$D$6,IF(J888=6,'Equivalencia BH-BMPT'!$D$7,IF(J888=7,'Equivalencia BH-BMPT'!$D$8,IF(J888=8,'Equivalencia BH-BMPT'!$D$9,IF(J888=9,'Equivalencia BH-BMPT'!$D$10,IF(J888=10,'Equivalencia BH-BMPT'!$D$11,IF(J888=11,'Equivalencia BH-BMPT'!$D$12,IF(J888=12,'Equivalencia BH-BMPT'!$D$13,IF(J888=13,'Equivalencia BH-BMPT'!$D$14,IF(J888=14,'Equivalencia BH-BMPT'!$D$15,IF(J888=15,'Equivalencia BH-BMPT'!$D$16,IF(J888=16,'Equivalencia BH-BMPT'!$D$17,IF(J888=17,'Equivalencia BH-BMPT'!$D$18,IF(J888=18,'Equivalencia BH-BMPT'!$D$19,IF(J888=19,'Equivalencia BH-BMPT'!$D$20,IF(J888=20,'Equivalencia BH-BMPT'!$D$21,IF(J888=21,'Equivalencia BH-BMPT'!$D$22,IF(J888=22,'Equivalencia BH-BMPT'!$D$23,IF(J888=23,'Equivalencia BH-BMPT'!#REF!,IF(J888=24,'Equivalencia BH-BMPT'!$D$25,IF(J888=25,'Equivalencia BH-BMPT'!$D$26,IF(J888=26,'Equivalencia BH-BMPT'!$D$27,IF(J888=27,'Equivalencia BH-BMPT'!$D$28,IF(J888=28,'Equivalencia BH-BMPT'!$D$29,IF(J888=29,'Equivalencia BH-BMPT'!$D$30,IF(J888=30,'Equivalencia BH-BMPT'!$D$31,IF(J888=31,'Equivalencia BH-BMPT'!$D$32,IF(J888=32,'Equivalencia BH-BMPT'!$D$33,IF(J888=33,'Equivalencia BH-BMPT'!$D$34,IF(J888=34,'Equivalencia BH-BMPT'!$D$35,IF(J888=35,'Equivalencia BH-BMPT'!$D$36,IF(J888=36,'Equivalencia BH-BMPT'!$D$37,IF(J888=37,'Equivalencia BH-BMPT'!$D$38,IF(J888=38,'Equivalencia BH-BMPT'!#REF!,IF(J888=39,'Equivalencia BH-BMPT'!$D$40,IF(J888=40,'Equivalencia BH-BMPT'!$D$41,IF(J888=41,'Equivalencia BH-BMPT'!$D$42,IF(J888=42,'Equivalencia BH-BMPT'!$D$43,IF(J888=43,'Equivalencia BH-BMPT'!$D$44,IF(J888=44,'Equivalencia BH-BMPT'!$D$45,IF(J888=45,'Equivalencia BH-BMPT'!$D$46,"No ha seleccionado un número de programa")))))))))))))))))))))))))))))))))))))))))))))</f>
        <v>No ha seleccionado un número de programa</v>
      </c>
      <c r="L888" s="157"/>
      <c r="M888" s="149"/>
      <c r="N888" s="189"/>
      <c r="O888" s="190"/>
      <c r="P888" s="161"/>
      <c r="Q888" s="162"/>
      <c r="R888" s="162"/>
      <c r="S888" s="162"/>
      <c r="T888" s="162">
        <f t="shared" si="45"/>
        <v>0</v>
      </c>
      <c r="U888" s="162"/>
      <c r="V888" s="191"/>
      <c r="W888" s="191"/>
      <c r="X888" s="191"/>
      <c r="Y888" s="149"/>
      <c r="Z888" s="149"/>
      <c r="AA888" s="164"/>
      <c r="AB888" s="149"/>
      <c r="AC888" s="149"/>
      <c r="AD888" s="149"/>
      <c r="AE888" s="149"/>
      <c r="AF888" s="165" t="e">
        <f t="shared" si="46"/>
        <v>#DIV/0!</v>
      </c>
      <c r="AG888" s="166"/>
      <c r="AH888" s="166" t="b">
        <f t="shared" si="47"/>
        <v>1</v>
      </c>
    </row>
    <row r="889" spans="1:34" s="167" customFormat="1" ht="44.25" customHeight="1" thickBot="1" x14ac:dyDescent="0.3">
      <c r="A889" s="149"/>
      <c r="B889" s="149"/>
      <c r="C889" s="151"/>
      <c r="D889" s="149"/>
      <c r="E889" s="151" t="str">
        <f>IF(D889=1,'Tipo '!$B$2,IF(D889=2,'Tipo '!$B$3,IF(D889=3,'Tipo '!$B$4,IF(D889=4,'Tipo '!$B$5,IF(D889=5,'Tipo '!$B$6,IF(D889=6,'Tipo '!$B$7,IF(D889=7,'Tipo '!$B$8,IF(D889=8,'Tipo '!$B$9,IF(D889=9,'Tipo '!$B$10,IF(D889=10,'Tipo '!$B$11,IF(D889=11,'Tipo '!$B$12,IF(D889=12,'Tipo '!$B$13,IF(D889=13,'Tipo '!$B$14,IF(D889=14,'Tipo '!$B$15,IF(D889=15,'Tipo '!$B$16,IF(D889=16,'Tipo '!$B$17,IF(D889=17,'Tipo '!$B$18,IF(D889=18,'Tipo '!$B$19,IF(D889=19,'Tipo '!$B$20,IF(D889=20,'Tipo '!$B$21,"No ha seleccionado un tipo de contrato válido"))))))))))))))))))))</f>
        <v>No ha seleccionado un tipo de contrato válido</v>
      </c>
      <c r="F889" s="151"/>
      <c r="G889" s="151"/>
      <c r="H889" s="154"/>
      <c r="I889" s="154"/>
      <c r="J889" s="155"/>
      <c r="K889" s="156" t="str">
        <f>IF(J889=1,'Equivalencia BH-BMPT'!$D$2,IF(J889=2,'Equivalencia BH-BMPT'!$D$3,IF(J889=3,'Equivalencia BH-BMPT'!$D$4,IF(J889=4,'Equivalencia BH-BMPT'!$D$5,IF(J889=5,'Equivalencia BH-BMPT'!$D$6,IF(J889=6,'Equivalencia BH-BMPT'!$D$7,IF(J889=7,'Equivalencia BH-BMPT'!$D$8,IF(J889=8,'Equivalencia BH-BMPT'!$D$9,IF(J889=9,'Equivalencia BH-BMPT'!$D$10,IF(J889=10,'Equivalencia BH-BMPT'!$D$11,IF(J889=11,'Equivalencia BH-BMPT'!$D$12,IF(J889=12,'Equivalencia BH-BMPT'!$D$13,IF(J889=13,'Equivalencia BH-BMPT'!$D$14,IF(J889=14,'Equivalencia BH-BMPT'!$D$15,IF(J889=15,'Equivalencia BH-BMPT'!$D$16,IF(J889=16,'Equivalencia BH-BMPT'!$D$17,IF(J889=17,'Equivalencia BH-BMPT'!$D$18,IF(J889=18,'Equivalencia BH-BMPT'!$D$19,IF(J889=19,'Equivalencia BH-BMPT'!$D$20,IF(J889=20,'Equivalencia BH-BMPT'!$D$21,IF(J889=21,'Equivalencia BH-BMPT'!$D$22,IF(J889=22,'Equivalencia BH-BMPT'!$D$23,IF(J889=23,'Equivalencia BH-BMPT'!#REF!,IF(J889=24,'Equivalencia BH-BMPT'!$D$25,IF(J889=25,'Equivalencia BH-BMPT'!$D$26,IF(J889=26,'Equivalencia BH-BMPT'!$D$27,IF(J889=27,'Equivalencia BH-BMPT'!$D$28,IF(J889=28,'Equivalencia BH-BMPT'!$D$29,IF(J889=29,'Equivalencia BH-BMPT'!$D$30,IF(J889=30,'Equivalencia BH-BMPT'!$D$31,IF(J889=31,'Equivalencia BH-BMPT'!$D$32,IF(J889=32,'Equivalencia BH-BMPT'!$D$33,IF(J889=33,'Equivalencia BH-BMPT'!$D$34,IF(J889=34,'Equivalencia BH-BMPT'!$D$35,IF(J889=35,'Equivalencia BH-BMPT'!$D$36,IF(J889=36,'Equivalencia BH-BMPT'!$D$37,IF(J889=37,'Equivalencia BH-BMPT'!$D$38,IF(J889=38,'Equivalencia BH-BMPT'!#REF!,IF(J889=39,'Equivalencia BH-BMPT'!$D$40,IF(J889=40,'Equivalencia BH-BMPT'!$D$41,IF(J889=41,'Equivalencia BH-BMPT'!$D$42,IF(J889=42,'Equivalencia BH-BMPT'!$D$43,IF(J889=43,'Equivalencia BH-BMPT'!$D$44,IF(J889=44,'Equivalencia BH-BMPT'!$D$45,IF(J889=45,'Equivalencia BH-BMPT'!$D$46,"No ha seleccionado un número de programa")))))))))))))))))))))))))))))))))))))))))))))</f>
        <v>No ha seleccionado un número de programa</v>
      </c>
      <c r="L889" s="157"/>
      <c r="M889" s="149"/>
      <c r="N889" s="189"/>
      <c r="O889" s="190"/>
      <c r="P889" s="161"/>
      <c r="Q889" s="162"/>
      <c r="R889" s="162"/>
      <c r="S889" s="162"/>
      <c r="T889" s="162">
        <f t="shared" si="45"/>
        <v>0</v>
      </c>
      <c r="U889" s="162"/>
      <c r="V889" s="191"/>
      <c r="W889" s="191"/>
      <c r="X889" s="191"/>
      <c r="Y889" s="149"/>
      <c r="Z889" s="149"/>
      <c r="AA889" s="164"/>
      <c r="AB889" s="149"/>
      <c r="AC889" s="149"/>
      <c r="AD889" s="149"/>
      <c r="AE889" s="149"/>
      <c r="AF889" s="165" t="e">
        <f t="shared" si="46"/>
        <v>#DIV/0!</v>
      </c>
      <c r="AG889" s="166"/>
      <c r="AH889" s="166" t="b">
        <f t="shared" si="47"/>
        <v>1</v>
      </c>
    </row>
    <row r="890" spans="1:34" s="167" customFormat="1" ht="44.25" customHeight="1" thickBot="1" x14ac:dyDescent="0.3">
      <c r="A890" s="149"/>
      <c r="B890" s="149"/>
      <c r="C890" s="151"/>
      <c r="D890" s="149"/>
      <c r="E890" s="151" t="str">
        <f>IF(D890=1,'Tipo '!$B$2,IF(D890=2,'Tipo '!$B$3,IF(D890=3,'Tipo '!$B$4,IF(D890=4,'Tipo '!$B$5,IF(D890=5,'Tipo '!$B$6,IF(D890=6,'Tipo '!$B$7,IF(D890=7,'Tipo '!$B$8,IF(D890=8,'Tipo '!$B$9,IF(D890=9,'Tipo '!$B$10,IF(D890=10,'Tipo '!$B$11,IF(D890=11,'Tipo '!$B$12,IF(D890=12,'Tipo '!$B$13,IF(D890=13,'Tipo '!$B$14,IF(D890=14,'Tipo '!$B$15,IF(D890=15,'Tipo '!$B$16,IF(D890=16,'Tipo '!$B$17,IF(D890=17,'Tipo '!$B$18,IF(D890=18,'Tipo '!$B$19,IF(D890=19,'Tipo '!$B$20,IF(D890=20,'Tipo '!$B$21,"No ha seleccionado un tipo de contrato válido"))))))))))))))))))))</f>
        <v>No ha seleccionado un tipo de contrato válido</v>
      </c>
      <c r="F890" s="151"/>
      <c r="G890" s="151"/>
      <c r="H890" s="154"/>
      <c r="I890" s="154"/>
      <c r="J890" s="155"/>
      <c r="K890" s="156" t="str">
        <f>IF(J890=1,'Equivalencia BH-BMPT'!$D$2,IF(J890=2,'Equivalencia BH-BMPT'!$D$3,IF(J890=3,'Equivalencia BH-BMPT'!$D$4,IF(J890=4,'Equivalencia BH-BMPT'!$D$5,IF(J890=5,'Equivalencia BH-BMPT'!$D$6,IF(J890=6,'Equivalencia BH-BMPT'!$D$7,IF(J890=7,'Equivalencia BH-BMPT'!$D$8,IF(J890=8,'Equivalencia BH-BMPT'!$D$9,IF(J890=9,'Equivalencia BH-BMPT'!$D$10,IF(J890=10,'Equivalencia BH-BMPT'!$D$11,IF(J890=11,'Equivalencia BH-BMPT'!$D$12,IF(J890=12,'Equivalencia BH-BMPT'!$D$13,IF(J890=13,'Equivalencia BH-BMPT'!$D$14,IF(J890=14,'Equivalencia BH-BMPT'!$D$15,IF(J890=15,'Equivalencia BH-BMPT'!$D$16,IF(J890=16,'Equivalencia BH-BMPT'!$D$17,IF(J890=17,'Equivalencia BH-BMPT'!$D$18,IF(J890=18,'Equivalencia BH-BMPT'!$D$19,IF(J890=19,'Equivalencia BH-BMPT'!$D$20,IF(J890=20,'Equivalencia BH-BMPT'!$D$21,IF(J890=21,'Equivalencia BH-BMPT'!$D$22,IF(J890=22,'Equivalencia BH-BMPT'!$D$23,IF(J890=23,'Equivalencia BH-BMPT'!#REF!,IF(J890=24,'Equivalencia BH-BMPT'!$D$25,IF(J890=25,'Equivalencia BH-BMPT'!$D$26,IF(J890=26,'Equivalencia BH-BMPT'!$D$27,IF(J890=27,'Equivalencia BH-BMPT'!$D$28,IF(J890=28,'Equivalencia BH-BMPT'!$D$29,IF(J890=29,'Equivalencia BH-BMPT'!$D$30,IF(J890=30,'Equivalencia BH-BMPT'!$D$31,IF(J890=31,'Equivalencia BH-BMPT'!$D$32,IF(J890=32,'Equivalencia BH-BMPT'!$D$33,IF(J890=33,'Equivalencia BH-BMPT'!$D$34,IF(J890=34,'Equivalencia BH-BMPT'!$D$35,IF(J890=35,'Equivalencia BH-BMPT'!$D$36,IF(J890=36,'Equivalencia BH-BMPT'!$D$37,IF(J890=37,'Equivalencia BH-BMPT'!$D$38,IF(J890=38,'Equivalencia BH-BMPT'!#REF!,IF(J890=39,'Equivalencia BH-BMPT'!$D$40,IF(J890=40,'Equivalencia BH-BMPT'!$D$41,IF(J890=41,'Equivalencia BH-BMPT'!$D$42,IF(J890=42,'Equivalencia BH-BMPT'!$D$43,IF(J890=43,'Equivalencia BH-BMPT'!$D$44,IF(J890=44,'Equivalencia BH-BMPT'!$D$45,IF(J890=45,'Equivalencia BH-BMPT'!$D$46,"No ha seleccionado un número de programa")))))))))))))))))))))))))))))))))))))))))))))</f>
        <v>No ha seleccionado un número de programa</v>
      </c>
      <c r="L890" s="157"/>
      <c r="M890" s="149"/>
      <c r="N890" s="189"/>
      <c r="O890" s="190"/>
      <c r="P890" s="161"/>
      <c r="Q890" s="162"/>
      <c r="R890" s="162"/>
      <c r="S890" s="162"/>
      <c r="T890" s="162">
        <f t="shared" si="45"/>
        <v>0</v>
      </c>
      <c r="U890" s="162"/>
      <c r="V890" s="191"/>
      <c r="W890" s="191"/>
      <c r="X890" s="191"/>
      <c r="Y890" s="149"/>
      <c r="Z890" s="149"/>
      <c r="AA890" s="164"/>
      <c r="AB890" s="149"/>
      <c r="AC890" s="149"/>
      <c r="AD890" s="149"/>
      <c r="AE890" s="149"/>
      <c r="AF890" s="165" t="e">
        <f t="shared" si="46"/>
        <v>#DIV/0!</v>
      </c>
      <c r="AG890" s="166"/>
      <c r="AH890" s="166" t="b">
        <f t="shared" si="47"/>
        <v>1</v>
      </c>
    </row>
    <row r="891" spans="1:34" s="167" customFormat="1" ht="44.25" customHeight="1" thickBot="1" x14ac:dyDescent="0.3">
      <c r="A891" s="149"/>
      <c r="B891" s="149"/>
      <c r="C891" s="151"/>
      <c r="D891" s="149"/>
      <c r="E891" s="151" t="str">
        <f>IF(D891=1,'Tipo '!$B$2,IF(D891=2,'Tipo '!$B$3,IF(D891=3,'Tipo '!$B$4,IF(D891=4,'Tipo '!$B$5,IF(D891=5,'Tipo '!$B$6,IF(D891=6,'Tipo '!$B$7,IF(D891=7,'Tipo '!$B$8,IF(D891=8,'Tipo '!$B$9,IF(D891=9,'Tipo '!$B$10,IF(D891=10,'Tipo '!$B$11,IF(D891=11,'Tipo '!$B$12,IF(D891=12,'Tipo '!$B$13,IF(D891=13,'Tipo '!$B$14,IF(D891=14,'Tipo '!$B$15,IF(D891=15,'Tipo '!$B$16,IF(D891=16,'Tipo '!$B$17,IF(D891=17,'Tipo '!$B$18,IF(D891=18,'Tipo '!$B$19,IF(D891=19,'Tipo '!$B$20,IF(D891=20,'Tipo '!$B$21,"No ha seleccionado un tipo de contrato válido"))))))))))))))))))))</f>
        <v>No ha seleccionado un tipo de contrato válido</v>
      </c>
      <c r="F891" s="151"/>
      <c r="G891" s="151"/>
      <c r="H891" s="154"/>
      <c r="I891" s="154"/>
      <c r="J891" s="155"/>
      <c r="K891" s="156" t="str">
        <f>IF(J891=1,'Equivalencia BH-BMPT'!$D$2,IF(J891=2,'Equivalencia BH-BMPT'!$D$3,IF(J891=3,'Equivalencia BH-BMPT'!$D$4,IF(J891=4,'Equivalencia BH-BMPT'!$D$5,IF(J891=5,'Equivalencia BH-BMPT'!$D$6,IF(J891=6,'Equivalencia BH-BMPT'!$D$7,IF(J891=7,'Equivalencia BH-BMPT'!$D$8,IF(J891=8,'Equivalencia BH-BMPT'!$D$9,IF(J891=9,'Equivalencia BH-BMPT'!$D$10,IF(J891=10,'Equivalencia BH-BMPT'!$D$11,IF(J891=11,'Equivalencia BH-BMPT'!$D$12,IF(J891=12,'Equivalencia BH-BMPT'!$D$13,IF(J891=13,'Equivalencia BH-BMPT'!$D$14,IF(J891=14,'Equivalencia BH-BMPT'!$D$15,IF(J891=15,'Equivalencia BH-BMPT'!$D$16,IF(J891=16,'Equivalencia BH-BMPT'!$D$17,IF(J891=17,'Equivalencia BH-BMPT'!$D$18,IF(J891=18,'Equivalencia BH-BMPT'!$D$19,IF(J891=19,'Equivalencia BH-BMPT'!$D$20,IF(J891=20,'Equivalencia BH-BMPT'!$D$21,IF(J891=21,'Equivalencia BH-BMPT'!$D$22,IF(J891=22,'Equivalencia BH-BMPT'!$D$23,IF(J891=23,'Equivalencia BH-BMPT'!#REF!,IF(J891=24,'Equivalencia BH-BMPT'!$D$25,IF(J891=25,'Equivalencia BH-BMPT'!$D$26,IF(J891=26,'Equivalencia BH-BMPT'!$D$27,IF(J891=27,'Equivalencia BH-BMPT'!$D$28,IF(J891=28,'Equivalencia BH-BMPT'!$D$29,IF(J891=29,'Equivalencia BH-BMPT'!$D$30,IF(J891=30,'Equivalencia BH-BMPT'!$D$31,IF(J891=31,'Equivalencia BH-BMPT'!$D$32,IF(J891=32,'Equivalencia BH-BMPT'!$D$33,IF(J891=33,'Equivalencia BH-BMPT'!$D$34,IF(J891=34,'Equivalencia BH-BMPT'!$D$35,IF(J891=35,'Equivalencia BH-BMPT'!$D$36,IF(J891=36,'Equivalencia BH-BMPT'!$D$37,IF(J891=37,'Equivalencia BH-BMPT'!$D$38,IF(J891=38,'Equivalencia BH-BMPT'!#REF!,IF(J891=39,'Equivalencia BH-BMPT'!$D$40,IF(J891=40,'Equivalencia BH-BMPT'!$D$41,IF(J891=41,'Equivalencia BH-BMPT'!$D$42,IF(J891=42,'Equivalencia BH-BMPT'!$D$43,IF(J891=43,'Equivalencia BH-BMPT'!$D$44,IF(J891=44,'Equivalencia BH-BMPT'!$D$45,IF(J891=45,'Equivalencia BH-BMPT'!$D$46,"No ha seleccionado un número de programa")))))))))))))))))))))))))))))))))))))))))))))</f>
        <v>No ha seleccionado un número de programa</v>
      </c>
      <c r="L891" s="157"/>
      <c r="M891" s="149"/>
      <c r="N891" s="189"/>
      <c r="O891" s="190"/>
      <c r="P891" s="161"/>
      <c r="Q891" s="162"/>
      <c r="R891" s="162"/>
      <c r="S891" s="162"/>
      <c r="T891" s="162">
        <f t="shared" si="45"/>
        <v>0</v>
      </c>
      <c r="U891" s="162"/>
      <c r="V891" s="191"/>
      <c r="W891" s="191"/>
      <c r="X891" s="191"/>
      <c r="Y891" s="149"/>
      <c r="Z891" s="149"/>
      <c r="AA891" s="164"/>
      <c r="AB891" s="149"/>
      <c r="AC891" s="149"/>
      <c r="AD891" s="149"/>
      <c r="AE891" s="149"/>
      <c r="AF891" s="165" t="e">
        <f t="shared" si="46"/>
        <v>#DIV/0!</v>
      </c>
      <c r="AG891" s="166"/>
      <c r="AH891" s="166" t="b">
        <f t="shared" si="47"/>
        <v>1</v>
      </c>
    </row>
    <row r="892" spans="1:34" s="167" customFormat="1" ht="44.25" customHeight="1" thickBot="1" x14ac:dyDescent="0.3">
      <c r="A892" s="149"/>
      <c r="B892" s="149"/>
      <c r="C892" s="151"/>
      <c r="D892" s="149"/>
      <c r="E892" s="151" t="str">
        <f>IF(D892=1,'Tipo '!$B$2,IF(D892=2,'Tipo '!$B$3,IF(D892=3,'Tipo '!$B$4,IF(D892=4,'Tipo '!$B$5,IF(D892=5,'Tipo '!$B$6,IF(D892=6,'Tipo '!$B$7,IF(D892=7,'Tipo '!$B$8,IF(D892=8,'Tipo '!$B$9,IF(D892=9,'Tipo '!$B$10,IF(D892=10,'Tipo '!$B$11,IF(D892=11,'Tipo '!$B$12,IF(D892=12,'Tipo '!$B$13,IF(D892=13,'Tipo '!$B$14,IF(D892=14,'Tipo '!$B$15,IF(D892=15,'Tipo '!$B$16,IF(D892=16,'Tipo '!$B$17,IF(D892=17,'Tipo '!$B$18,IF(D892=18,'Tipo '!$B$19,IF(D892=19,'Tipo '!$B$20,IF(D892=20,'Tipo '!$B$21,"No ha seleccionado un tipo de contrato válido"))))))))))))))))))))</f>
        <v>No ha seleccionado un tipo de contrato válido</v>
      </c>
      <c r="F892" s="151"/>
      <c r="G892" s="151"/>
      <c r="H892" s="154"/>
      <c r="I892" s="154"/>
      <c r="J892" s="155"/>
      <c r="K892" s="156" t="str">
        <f>IF(J892=1,'Equivalencia BH-BMPT'!$D$2,IF(J892=2,'Equivalencia BH-BMPT'!$D$3,IF(J892=3,'Equivalencia BH-BMPT'!$D$4,IF(J892=4,'Equivalencia BH-BMPT'!$D$5,IF(J892=5,'Equivalencia BH-BMPT'!$D$6,IF(J892=6,'Equivalencia BH-BMPT'!$D$7,IF(J892=7,'Equivalencia BH-BMPT'!$D$8,IF(J892=8,'Equivalencia BH-BMPT'!$D$9,IF(J892=9,'Equivalencia BH-BMPT'!$D$10,IF(J892=10,'Equivalencia BH-BMPT'!$D$11,IF(J892=11,'Equivalencia BH-BMPT'!$D$12,IF(J892=12,'Equivalencia BH-BMPT'!$D$13,IF(J892=13,'Equivalencia BH-BMPT'!$D$14,IF(J892=14,'Equivalencia BH-BMPT'!$D$15,IF(J892=15,'Equivalencia BH-BMPT'!$D$16,IF(J892=16,'Equivalencia BH-BMPT'!$D$17,IF(J892=17,'Equivalencia BH-BMPT'!$D$18,IF(J892=18,'Equivalencia BH-BMPT'!$D$19,IF(J892=19,'Equivalencia BH-BMPT'!$D$20,IF(J892=20,'Equivalencia BH-BMPT'!$D$21,IF(J892=21,'Equivalencia BH-BMPT'!$D$22,IF(J892=22,'Equivalencia BH-BMPT'!$D$23,IF(J892=23,'Equivalencia BH-BMPT'!#REF!,IF(J892=24,'Equivalencia BH-BMPT'!$D$25,IF(J892=25,'Equivalencia BH-BMPT'!$D$26,IF(J892=26,'Equivalencia BH-BMPT'!$D$27,IF(J892=27,'Equivalencia BH-BMPT'!$D$28,IF(J892=28,'Equivalencia BH-BMPT'!$D$29,IF(J892=29,'Equivalencia BH-BMPT'!$D$30,IF(J892=30,'Equivalencia BH-BMPT'!$D$31,IF(J892=31,'Equivalencia BH-BMPT'!$D$32,IF(J892=32,'Equivalencia BH-BMPT'!$D$33,IF(J892=33,'Equivalencia BH-BMPT'!$D$34,IF(J892=34,'Equivalencia BH-BMPT'!$D$35,IF(J892=35,'Equivalencia BH-BMPT'!$D$36,IF(J892=36,'Equivalencia BH-BMPT'!$D$37,IF(J892=37,'Equivalencia BH-BMPT'!$D$38,IF(J892=38,'Equivalencia BH-BMPT'!#REF!,IF(J892=39,'Equivalencia BH-BMPT'!$D$40,IF(J892=40,'Equivalencia BH-BMPT'!$D$41,IF(J892=41,'Equivalencia BH-BMPT'!$D$42,IF(J892=42,'Equivalencia BH-BMPT'!$D$43,IF(J892=43,'Equivalencia BH-BMPT'!$D$44,IF(J892=44,'Equivalencia BH-BMPT'!$D$45,IF(J892=45,'Equivalencia BH-BMPT'!$D$46,"No ha seleccionado un número de programa")))))))))))))))))))))))))))))))))))))))))))))</f>
        <v>No ha seleccionado un número de programa</v>
      </c>
      <c r="L892" s="157"/>
      <c r="M892" s="149"/>
      <c r="N892" s="189"/>
      <c r="O892" s="190"/>
      <c r="P892" s="161"/>
      <c r="Q892" s="162"/>
      <c r="R892" s="162"/>
      <c r="S892" s="162"/>
      <c r="T892" s="162">
        <f t="shared" si="45"/>
        <v>0</v>
      </c>
      <c r="U892" s="162"/>
      <c r="V892" s="191"/>
      <c r="W892" s="191"/>
      <c r="X892" s="191"/>
      <c r="Y892" s="149"/>
      <c r="Z892" s="149"/>
      <c r="AA892" s="164"/>
      <c r="AB892" s="149"/>
      <c r="AC892" s="149"/>
      <c r="AD892" s="149"/>
      <c r="AE892" s="149"/>
      <c r="AF892" s="165" t="e">
        <f t="shared" si="46"/>
        <v>#DIV/0!</v>
      </c>
      <c r="AG892" s="166"/>
      <c r="AH892" s="166" t="b">
        <f t="shared" si="47"/>
        <v>1</v>
      </c>
    </row>
    <row r="893" spans="1:34" s="167" customFormat="1" ht="44.25" customHeight="1" thickBot="1" x14ac:dyDescent="0.3">
      <c r="A893" s="149"/>
      <c r="B893" s="149"/>
      <c r="C893" s="151"/>
      <c r="D893" s="149"/>
      <c r="E893" s="151" t="str">
        <f>IF(D893=1,'Tipo '!$B$2,IF(D893=2,'Tipo '!$B$3,IF(D893=3,'Tipo '!$B$4,IF(D893=4,'Tipo '!$B$5,IF(D893=5,'Tipo '!$B$6,IF(D893=6,'Tipo '!$B$7,IF(D893=7,'Tipo '!$B$8,IF(D893=8,'Tipo '!$B$9,IF(D893=9,'Tipo '!$B$10,IF(D893=10,'Tipo '!$B$11,IF(D893=11,'Tipo '!$B$12,IF(D893=12,'Tipo '!$B$13,IF(D893=13,'Tipo '!$B$14,IF(D893=14,'Tipo '!$B$15,IF(D893=15,'Tipo '!$B$16,IF(D893=16,'Tipo '!$B$17,IF(D893=17,'Tipo '!$B$18,IF(D893=18,'Tipo '!$B$19,IF(D893=19,'Tipo '!$B$20,IF(D893=20,'Tipo '!$B$21,"No ha seleccionado un tipo de contrato válido"))))))))))))))))))))</f>
        <v>No ha seleccionado un tipo de contrato válido</v>
      </c>
      <c r="F893" s="151"/>
      <c r="G893" s="151"/>
      <c r="H893" s="154"/>
      <c r="I893" s="154"/>
      <c r="J893" s="155"/>
      <c r="K893" s="156" t="str">
        <f>IF(J893=1,'Equivalencia BH-BMPT'!$D$2,IF(J893=2,'Equivalencia BH-BMPT'!$D$3,IF(J893=3,'Equivalencia BH-BMPT'!$D$4,IF(J893=4,'Equivalencia BH-BMPT'!$D$5,IF(J893=5,'Equivalencia BH-BMPT'!$D$6,IF(J893=6,'Equivalencia BH-BMPT'!$D$7,IF(J893=7,'Equivalencia BH-BMPT'!$D$8,IF(J893=8,'Equivalencia BH-BMPT'!$D$9,IF(J893=9,'Equivalencia BH-BMPT'!$D$10,IF(J893=10,'Equivalencia BH-BMPT'!$D$11,IF(J893=11,'Equivalencia BH-BMPT'!$D$12,IF(J893=12,'Equivalencia BH-BMPT'!$D$13,IF(J893=13,'Equivalencia BH-BMPT'!$D$14,IF(J893=14,'Equivalencia BH-BMPT'!$D$15,IF(J893=15,'Equivalencia BH-BMPT'!$D$16,IF(J893=16,'Equivalencia BH-BMPT'!$D$17,IF(J893=17,'Equivalencia BH-BMPT'!$D$18,IF(J893=18,'Equivalencia BH-BMPT'!$D$19,IF(J893=19,'Equivalencia BH-BMPT'!$D$20,IF(J893=20,'Equivalencia BH-BMPT'!$D$21,IF(J893=21,'Equivalencia BH-BMPT'!$D$22,IF(J893=22,'Equivalencia BH-BMPT'!$D$23,IF(J893=23,'Equivalencia BH-BMPT'!#REF!,IF(J893=24,'Equivalencia BH-BMPT'!$D$25,IF(J893=25,'Equivalencia BH-BMPT'!$D$26,IF(J893=26,'Equivalencia BH-BMPT'!$D$27,IF(J893=27,'Equivalencia BH-BMPT'!$D$28,IF(J893=28,'Equivalencia BH-BMPT'!$D$29,IF(J893=29,'Equivalencia BH-BMPT'!$D$30,IF(J893=30,'Equivalencia BH-BMPT'!$D$31,IF(J893=31,'Equivalencia BH-BMPT'!$D$32,IF(J893=32,'Equivalencia BH-BMPT'!$D$33,IF(J893=33,'Equivalencia BH-BMPT'!$D$34,IF(J893=34,'Equivalencia BH-BMPT'!$D$35,IF(J893=35,'Equivalencia BH-BMPT'!$D$36,IF(J893=36,'Equivalencia BH-BMPT'!$D$37,IF(J893=37,'Equivalencia BH-BMPT'!$D$38,IF(J893=38,'Equivalencia BH-BMPT'!#REF!,IF(J893=39,'Equivalencia BH-BMPT'!$D$40,IF(J893=40,'Equivalencia BH-BMPT'!$D$41,IF(J893=41,'Equivalencia BH-BMPT'!$D$42,IF(J893=42,'Equivalencia BH-BMPT'!$D$43,IF(J893=43,'Equivalencia BH-BMPT'!$D$44,IF(J893=44,'Equivalencia BH-BMPT'!$D$45,IF(J893=45,'Equivalencia BH-BMPT'!$D$46,"No ha seleccionado un número de programa")))))))))))))))))))))))))))))))))))))))))))))</f>
        <v>No ha seleccionado un número de programa</v>
      </c>
      <c r="L893" s="157"/>
      <c r="M893" s="149"/>
      <c r="N893" s="189"/>
      <c r="O893" s="190"/>
      <c r="P893" s="161"/>
      <c r="Q893" s="162"/>
      <c r="R893" s="162"/>
      <c r="S893" s="162"/>
      <c r="T893" s="162">
        <f t="shared" si="45"/>
        <v>0</v>
      </c>
      <c r="U893" s="162"/>
      <c r="V893" s="191"/>
      <c r="W893" s="191"/>
      <c r="X893" s="191"/>
      <c r="Y893" s="149"/>
      <c r="Z893" s="149"/>
      <c r="AA893" s="164"/>
      <c r="AB893" s="149"/>
      <c r="AC893" s="149"/>
      <c r="AD893" s="149"/>
      <c r="AE893" s="149"/>
      <c r="AF893" s="165" t="e">
        <f t="shared" si="46"/>
        <v>#DIV/0!</v>
      </c>
      <c r="AG893" s="166"/>
      <c r="AH893" s="166" t="b">
        <f t="shared" si="47"/>
        <v>1</v>
      </c>
    </row>
    <row r="894" spans="1:34" s="167" customFormat="1" ht="44.25" customHeight="1" thickBot="1" x14ac:dyDescent="0.3">
      <c r="A894" s="149"/>
      <c r="B894" s="149"/>
      <c r="C894" s="151"/>
      <c r="D894" s="149"/>
      <c r="E894" s="151" t="str">
        <f>IF(D894=1,'Tipo '!$B$2,IF(D894=2,'Tipo '!$B$3,IF(D894=3,'Tipo '!$B$4,IF(D894=4,'Tipo '!$B$5,IF(D894=5,'Tipo '!$B$6,IF(D894=6,'Tipo '!$B$7,IF(D894=7,'Tipo '!$B$8,IF(D894=8,'Tipo '!$B$9,IF(D894=9,'Tipo '!$B$10,IF(D894=10,'Tipo '!$B$11,IF(D894=11,'Tipo '!$B$12,IF(D894=12,'Tipo '!$B$13,IF(D894=13,'Tipo '!$B$14,IF(D894=14,'Tipo '!$B$15,IF(D894=15,'Tipo '!$B$16,IF(D894=16,'Tipo '!$B$17,IF(D894=17,'Tipo '!$B$18,IF(D894=18,'Tipo '!$B$19,IF(D894=19,'Tipo '!$B$20,IF(D894=20,'Tipo '!$B$21,"No ha seleccionado un tipo de contrato válido"))))))))))))))))))))</f>
        <v>No ha seleccionado un tipo de contrato válido</v>
      </c>
      <c r="F894" s="151"/>
      <c r="G894" s="151"/>
      <c r="H894" s="154"/>
      <c r="I894" s="154"/>
      <c r="J894" s="155"/>
      <c r="K894" s="156" t="str">
        <f>IF(J894=1,'Equivalencia BH-BMPT'!$D$2,IF(J894=2,'Equivalencia BH-BMPT'!$D$3,IF(J894=3,'Equivalencia BH-BMPT'!$D$4,IF(J894=4,'Equivalencia BH-BMPT'!$D$5,IF(J894=5,'Equivalencia BH-BMPT'!$D$6,IF(J894=6,'Equivalencia BH-BMPT'!$D$7,IF(J894=7,'Equivalencia BH-BMPT'!$D$8,IF(J894=8,'Equivalencia BH-BMPT'!$D$9,IF(J894=9,'Equivalencia BH-BMPT'!$D$10,IF(J894=10,'Equivalencia BH-BMPT'!$D$11,IF(J894=11,'Equivalencia BH-BMPT'!$D$12,IF(J894=12,'Equivalencia BH-BMPT'!$D$13,IF(J894=13,'Equivalencia BH-BMPT'!$D$14,IF(J894=14,'Equivalencia BH-BMPT'!$D$15,IF(J894=15,'Equivalencia BH-BMPT'!$D$16,IF(J894=16,'Equivalencia BH-BMPT'!$D$17,IF(J894=17,'Equivalencia BH-BMPT'!$D$18,IF(J894=18,'Equivalencia BH-BMPT'!$D$19,IF(J894=19,'Equivalencia BH-BMPT'!$D$20,IF(J894=20,'Equivalencia BH-BMPT'!$D$21,IF(J894=21,'Equivalencia BH-BMPT'!$D$22,IF(J894=22,'Equivalencia BH-BMPT'!$D$23,IF(J894=23,'Equivalencia BH-BMPT'!#REF!,IF(J894=24,'Equivalencia BH-BMPT'!$D$25,IF(J894=25,'Equivalencia BH-BMPT'!$D$26,IF(J894=26,'Equivalencia BH-BMPT'!$D$27,IF(J894=27,'Equivalencia BH-BMPT'!$D$28,IF(J894=28,'Equivalencia BH-BMPT'!$D$29,IF(J894=29,'Equivalencia BH-BMPT'!$D$30,IF(J894=30,'Equivalencia BH-BMPT'!$D$31,IF(J894=31,'Equivalencia BH-BMPT'!$D$32,IF(J894=32,'Equivalencia BH-BMPT'!$D$33,IF(J894=33,'Equivalencia BH-BMPT'!$D$34,IF(J894=34,'Equivalencia BH-BMPT'!$D$35,IF(J894=35,'Equivalencia BH-BMPT'!$D$36,IF(J894=36,'Equivalencia BH-BMPT'!$D$37,IF(J894=37,'Equivalencia BH-BMPT'!$D$38,IF(J894=38,'Equivalencia BH-BMPT'!#REF!,IF(J894=39,'Equivalencia BH-BMPT'!$D$40,IF(J894=40,'Equivalencia BH-BMPT'!$D$41,IF(J894=41,'Equivalencia BH-BMPT'!$D$42,IF(J894=42,'Equivalencia BH-BMPT'!$D$43,IF(J894=43,'Equivalencia BH-BMPT'!$D$44,IF(J894=44,'Equivalencia BH-BMPT'!$D$45,IF(J894=45,'Equivalencia BH-BMPT'!$D$46,"No ha seleccionado un número de programa")))))))))))))))))))))))))))))))))))))))))))))</f>
        <v>No ha seleccionado un número de programa</v>
      </c>
      <c r="L894" s="157"/>
      <c r="M894" s="149"/>
      <c r="N894" s="189"/>
      <c r="O894" s="190"/>
      <c r="P894" s="161"/>
      <c r="Q894" s="162"/>
      <c r="R894" s="162"/>
      <c r="S894" s="162"/>
      <c r="T894" s="162">
        <f t="shared" si="45"/>
        <v>0</v>
      </c>
      <c r="U894" s="162"/>
      <c r="V894" s="191"/>
      <c r="W894" s="191"/>
      <c r="X894" s="191"/>
      <c r="Y894" s="149"/>
      <c r="Z894" s="149"/>
      <c r="AA894" s="164"/>
      <c r="AB894" s="149"/>
      <c r="AC894" s="149"/>
      <c r="AD894" s="149"/>
      <c r="AE894" s="149"/>
      <c r="AF894" s="165" t="e">
        <f t="shared" si="46"/>
        <v>#DIV/0!</v>
      </c>
      <c r="AG894" s="166"/>
      <c r="AH894" s="166" t="b">
        <f t="shared" si="47"/>
        <v>1</v>
      </c>
    </row>
    <row r="895" spans="1:34" s="167" customFormat="1" ht="44.25" customHeight="1" thickBot="1" x14ac:dyDescent="0.3">
      <c r="A895" s="149"/>
      <c r="B895" s="149"/>
      <c r="C895" s="151"/>
      <c r="D895" s="149"/>
      <c r="E895" s="151" t="str">
        <f>IF(D895=1,'Tipo '!$B$2,IF(D895=2,'Tipo '!$B$3,IF(D895=3,'Tipo '!$B$4,IF(D895=4,'Tipo '!$B$5,IF(D895=5,'Tipo '!$B$6,IF(D895=6,'Tipo '!$B$7,IF(D895=7,'Tipo '!$B$8,IF(D895=8,'Tipo '!$B$9,IF(D895=9,'Tipo '!$B$10,IF(D895=10,'Tipo '!$B$11,IF(D895=11,'Tipo '!$B$12,IF(D895=12,'Tipo '!$B$13,IF(D895=13,'Tipo '!$B$14,IF(D895=14,'Tipo '!$B$15,IF(D895=15,'Tipo '!$B$16,IF(D895=16,'Tipo '!$B$17,IF(D895=17,'Tipo '!$B$18,IF(D895=18,'Tipo '!$B$19,IF(D895=19,'Tipo '!$B$20,IF(D895=20,'Tipo '!$B$21,"No ha seleccionado un tipo de contrato válido"))))))))))))))))))))</f>
        <v>No ha seleccionado un tipo de contrato válido</v>
      </c>
      <c r="F895" s="151"/>
      <c r="G895" s="151"/>
      <c r="H895" s="154"/>
      <c r="I895" s="154"/>
      <c r="J895" s="155"/>
      <c r="K895" s="156" t="str">
        <f>IF(J895=1,'Equivalencia BH-BMPT'!$D$2,IF(J895=2,'Equivalencia BH-BMPT'!$D$3,IF(J895=3,'Equivalencia BH-BMPT'!$D$4,IF(J895=4,'Equivalencia BH-BMPT'!$D$5,IF(J895=5,'Equivalencia BH-BMPT'!$D$6,IF(J895=6,'Equivalencia BH-BMPT'!$D$7,IF(J895=7,'Equivalencia BH-BMPT'!$D$8,IF(J895=8,'Equivalencia BH-BMPT'!$D$9,IF(J895=9,'Equivalencia BH-BMPT'!$D$10,IF(J895=10,'Equivalencia BH-BMPT'!$D$11,IF(J895=11,'Equivalencia BH-BMPT'!$D$12,IF(J895=12,'Equivalencia BH-BMPT'!$D$13,IF(J895=13,'Equivalencia BH-BMPT'!$D$14,IF(J895=14,'Equivalencia BH-BMPT'!$D$15,IF(J895=15,'Equivalencia BH-BMPT'!$D$16,IF(J895=16,'Equivalencia BH-BMPT'!$D$17,IF(J895=17,'Equivalencia BH-BMPT'!$D$18,IF(J895=18,'Equivalencia BH-BMPT'!$D$19,IF(J895=19,'Equivalencia BH-BMPT'!$D$20,IF(J895=20,'Equivalencia BH-BMPT'!$D$21,IF(J895=21,'Equivalencia BH-BMPT'!$D$22,IF(J895=22,'Equivalencia BH-BMPT'!$D$23,IF(J895=23,'Equivalencia BH-BMPT'!#REF!,IF(J895=24,'Equivalencia BH-BMPT'!$D$25,IF(J895=25,'Equivalencia BH-BMPT'!$D$26,IF(J895=26,'Equivalencia BH-BMPT'!$D$27,IF(J895=27,'Equivalencia BH-BMPT'!$D$28,IF(J895=28,'Equivalencia BH-BMPT'!$D$29,IF(J895=29,'Equivalencia BH-BMPT'!$D$30,IF(J895=30,'Equivalencia BH-BMPT'!$D$31,IF(J895=31,'Equivalencia BH-BMPT'!$D$32,IF(J895=32,'Equivalencia BH-BMPT'!$D$33,IF(J895=33,'Equivalencia BH-BMPT'!$D$34,IF(J895=34,'Equivalencia BH-BMPT'!$D$35,IF(J895=35,'Equivalencia BH-BMPT'!$D$36,IF(J895=36,'Equivalencia BH-BMPT'!$D$37,IF(J895=37,'Equivalencia BH-BMPT'!$D$38,IF(J895=38,'Equivalencia BH-BMPT'!#REF!,IF(J895=39,'Equivalencia BH-BMPT'!$D$40,IF(J895=40,'Equivalencia BH-BMPT'!$D$41,IF(J895=41,'Equivalencia BH-BMPT'!$D$42,IF(J895=42,'Equivalencia BH-BMPT'!$D$43,IF(J895=43,'Equivalencia BH-BMPT'!$D$44,IF(J895=44,'Equivalencia BH-BMPT'!$D$45,IF(J895=45,'Equivalencia BH-BMPT'!$D$46,"No ha seleccionado un número de programa")))))))))))))))))))))))))))))))))))))))))))))</f>
        <v>No ha seleccionado un número de programa</v>
      </c>
      <c r="L895" s="157"/>
      <c r="M895" s="149"/>
      <c r="N895" s="189"/>
      <c r="O895" s="190"/>
      <c r="P895" s="161"/>
      <c r="Q895" s="162"/>
      <c r="R895" s="162"/>
      <c r="S895" s="162"/>
      <c r="T895" s="162">
        <f t="shared" si="45"/>
        <v>0</v>
      </c>
      <c r="U895" s="162"/>
      <c r="V895" s="191"/>
      <c r="W895" s="191"/>
      <c r="X895" s="191"/>
      <c r="Y895" s="149"/>
      <c r="Z895" s="149"/>
      <c r="AA895" s="164"/>
      <c r="AB895" s="149"/>
      <c r="AC895" s="149"/>
      <c r="AD895" s="149"/>
      <c r="AE895" s="149"/>
      <c r="AF895" s="165" t="e">
        <f t="shared" si="46"/>
        <v>#DIV/0!</v>
      </c>
      <c r="AG895" s="166"/>
      <c r="AH895" s="166" t="b">
        <f t="shared" si="47"/>
        <v>1</v>
      </c>
    </row>
    <row r="896" spans="1:34" s="167" customFormat="1" ht="44.25" customHeight="1" thickBot="1" x14ac:dyDescent="0.3">
      <c r="A896" s="149"/>
      <c r="B896" s="149"/>
      <c r="C896" s="151"/>
      <c r="D896" s="149"/>
      <c r="E896" s="151" t="str">
        <f>IF(D896=1,'Tipo '!$B$2,IF(D896=2,'Tipo '!$B$3,IF(D896=3,'Tipo '!$B$4,IF(D896=4,'Tipo '!$B$5,IF(D896=5,'Tipo '!$B$6,IF(D896=6,'Tipo '!$B$7,IF(D896=7,'Tipo '!$B$8,IF(D896=8,'Tipo '!$B$9,IF(D896=9,'Tipo '!$B$10,IF(D896=10,'Tipo '!$B$11,IF(D896=11,'Tipo '!$B$12,IF(D896=12,'Tipo '!$B$13,IF(D896=13,'Tipo '!$B$14,IF(D896=14,'Tipo '!$B$15,IF(D896=15,'Tipo '!$B$16,IF(D896=16,'Tipo '!$B$17,IF(D896=17,'Tipo '!$B$18,IF(D896=18,'Tipo '!$B$19,IF(D896=19,'Tipo '!$B$20,IF(D896=20,'Tipo '!$B$21,"No ha seleccionado un tipo de contrato válido"))))))))))))))))))))</f>
        <v>No ha seleccionado un tipo de contrato válido</v>
      </c>
      <c r="F896" s="151"/>
      <c r="G896" s="151"/>
      <c r="H896" s="154"/>
      <c r="I896" s="154"/>
      <c r="J896" s="155"/>
      <c r="K896" s="156" t="str">
        <f>IF(J896=1,'Equivalencia BH-BMPT'!$D$2,IF(J896=2,'Equivalencia BH-BMPT'!$D$3,IF(J896=3,'Equivalencia BH-BMPT'!$D$4,IF(J896=4,'Equivalencia BH-BMPT'!$D$5,IF(J896=5,'Equivalencia BH-BMPT'!$D$6,IF(J896=6,'Equivalencia BH-BMPT'!$D$7,IF(J896=7,'Equivalencia BH-BMPT'!$D$8,IF(J896=8,'Equivalencia BH-BMPT'!$D$9,IF(J896=9,'Equivalencia BH-BMPT'!$D$10,IF(J896=10,'Equivalencia BH-BMPT'!$D$11,IF(J896=11,'Equivalencia BH-BMPT'!$D$12,IF(J896=12,'Equivalencia BH-BMPT'!$D$13,IF(J896=13,'Equivalencia BH-BMPT'!$D$14,IF(J896=14,'Equivalencia BH-BMPT'!$D$15,IF(J896=15,'Equivalencia BH-BMPT'!$D$16,IF(J896=16,'Equivalencia BH-BMPT'!$D$17,IF(J896=17,'Equivalencia BH-BMPT'!$D$18,IF(J896=18,'Equivalencia BH-BMPT'!$D$19,IF(J896=19,'Equivalencia BH-BMPT'!$D$20,IF(J896=20,'Equivalencia BH-BMPT'!$D$21,IF(J896=21,'Equivalencia BH-BMPT'!$D$22,IF(J896=22,'Equivalencia BH-BMPT'!$D$23,IF(J896=23,'Equivalencia BH-BMPT'!#REF!,IF(J896=24,'Equivalencia BH-BMPT'!$D$25,IF(J896=25,'Equivalencia BH-BMPT'!$D$26,IF(J896=26,'Equivalencia BH-BMPT'!$D$27,IF(J896=27,'Equivalencia BH-BMPT'!$D$28,IF(J896=28,'Equivalencia BH-BMPT'!$D$29,IF(J896=29,'Equivalencia BH-BMPT'!$D$30,IF(J896=30,'Equivalencia BH-BMPT'!$D$31,IF(J896=31,'Equivalencia BH-BMPT'!$D$32,IF(J896=32,'Equivalencia BH-BMPT'!$D$33,IF(J896=33,'Equivalencia BH-BMPT'!$D$34,IF(J896=34,'Equivalencia BH-BMPT'!$D$35,IF(J896=35,'Equivalencia BH-BMPT'!$D$36,IF(J896=36,'Equivalencia BH-BMPT'!$D$37,IF(J896=37,'Equivalencia BH-BMPT'!$D$38,IF(J896=38,'Equivalencia BH-BMPT'!#REF!,IF(J896=39,'Equivalencia BH-BMPT'!$D$40,IF(J896=40,'Equivalencia BH-BMPT'!$D$41,IF(J896=41,'Equivalencia BH-BMPT'!$D$42,IF(J896=42,'Equivalencia BH-BMPT'!$D$43,IF(J896=43,'Equivalencia BH-BMPT'!$D$44,IF(J896=44,'Equivalencia BH-BMPT'!$D$45,IF(J896=45,'Equivalencia BH-BMPT'!$D$46,"No ha seleccionado un número de programa")))))))))))))))))))))))))))))))))))))))))))))</f>
        <v>No ha seleccionado un número de programa</v>
      </c>
      <c r="L896" s="157"/>
      <c r="M896" s="149"/>
      <c r="N896" s="189"/>
      <c r="O896" s="190"/>
      <c r="P896" s="161"/>
      <c r="Q896" s="162"/>
      <c r="R896" s="162"/>
      <c r="S896" s="162"/>
      <c r="T896" s="162">
        <f t="shared" ref="T896:T959" si="48">O896+Q896+S896</f>
        <v>0</v>
      </c>
      <c r="U896" s="162"/>
      <c r="V896" s="191"/>
      <c r="W896" s="191"/>
      <c r="X896" s="191"/>
      <c r="Y896" s="149"/>
      <c r="Z896" s="149"/>
      <c r="AA896" s="164"/>
      <c r="AB896" s="149"/>
      <c r="AC896" s="149"/>
      <c r="AD896" s="149"/>
      <c r="AE896" s="149"/>
      <c r="AF896" s="165" t="e">
        <f t="shared" ref="AF896:AF959" si="49">SUM(U896/T896)</f>
        <v>#DIV/0!</v>
      </c>
      <c r="AG896" s="166"/>
      <c r="AH896" s="166" t="b">
        <f t="shared" ref="AH896:AH959" si="50">IF(I896="Funcionamiento",J896=0,J896="")</f>
        <v>1</v>
      </c>
    </row>
    <row r="897" spans="1:34" s="167" customFormat="1" ht="44.25" customHeight="1" thickBot="1" x14ac:dyDescent="0.3">
      <c r="A897" s="149"/>
      <c r="B897" s="149"/>
      <c r="C897" s="151"/>
      <c r="D897" s="149"/>
      <c r="E897" s="151" t="str">
        <f>IF(D897=1,'Tipo '!$B$2,IF(D897=2,'Tipo '!$B$3,IF(D897=3,'Tipo '!$B$4,IF(D897=4,'Tipo '!$B$5,IF(D897=5,'Tipo '!$B$6,IF(D897=6,'Tipo '!$B$7,IF(D897=7,'Tipo '!$B$8,IF(D897=8,'Tipo '!$B$9,IF(D897=9,'Tipo '!$B$10,IF(D897=10,'Tipo '!$B$11,IF(D897=11,'Tipo '!$B$12,IF(D897=12,'Tipo '!$B$13,IF(D897=13,'Tipo '!$B$14,IF(D897=14,'Tipo '!$B$15,IF(D897=15,'Tipo '!$B$16,IF(D897=16,'Tipo '!$B$17,IF(D897=17,'Tipo '!$B$18,IF(D897=18,'Tipo '!$B$19,IF(D897=19,'Tipo '!$B$20,IF(D897=20,'Tipo '!$B$21,"No ha seleccionado un tipo de contrato válido"))))))))))))))))))))</f>
        <v>No ha seleccionado un tipo de contrato válido</v>
      </c>
      <c r="F897" s="151"/>
      <c r="G897" s="151"/>
      <c r="H897" s="154"/>
      <c r="I897" s="154"/>
      <c r="J897" s="155"/>
      <c r="K897" s="156" t="str">
        <f>IF(J897=1,'Equivalencia BH-BMPT'!$D$2,IF(J897=2,'Equivalencia BH-BMPT'!$D$3,IF(J897=3,'Equivalencia BH-BMPT'!$D$4,IF(J897=4,'Equivalencia BH-BMPT'!$D$5,IF(J897=5,'Equivalencia BH-BMPT'!$D$6,IF(J897=6,'Equivalencia BH-BMPT'!$D$7,IF(J897=7,'Equivalencia BH-BMPT'!$D$8,IF(J897=8,'Equivalencia BH-BMPT'!$D$9,IF(J897=9,'Equivalencia BH-BMPT'!$D$10,IF(J897=10,'Equivalencia BH-BMPT'!$D$11,IF(J897=11,'Equivalencia BH-BMPT'!$D$12,IF(J897=12,'Equivalencia BH-BMPT'!$D$13,IF(J897=13,'Equivalencia BH-BMPT'!$D$14,IF(J897=14,'Equivalencia BH-BMPT'!$D$15,IF(J897=15,'Equivalencia BH-BMPT'!$D$16,IF(J897=16,'Equivalencia BH-BMPT'!$D$17,IF(J897=17,'Equivalencia BH-BMPT'!$D$18,IF(J897=18,'Equivalencia BH-BMPT'!$D$19,IF(J897=19,'Equivalencia BH-BMPT'!$D$20,IF(J897=20,'Equivalencia BH-BMPT'!$D$21,IF(J897=21,'Equivalencia BH-BMPT'!$D$22,IF(J897=22,'Equivalencia BH-BMPT'!$D$23,IF(J897=23,'Equivalencia BH-BMPT'!#REF!,IF(J897=24,'Equivalencia BH-BMPT'!$D$25,IF(J897=25,'Equivalencia BH-BMPT'!$D$26,IF(J897=26,'Equivalencia BH-BMPT'!$D$27,IF(J897=27,'Equivalencia BH-BMPT'!$D$28,IF(J897=28,'Equivalencia BH-BMPT'!$D$29,IF(J897=29,'Equivalencia BH-BMPT'!$D$30,IF(J897=30,'Equivalencia BH-BMPT'!$D$31,IF(J897=31,'Equivalencia BH-BMPT'!$D$32,IF(J897=32,'Equivalencia BH-BMPT'!$D$33,IF(J897=33,'Equivalencia BH-BMPT'!$D$34,IF(J897=34,'Equivalencia BH-BMPT'!$D$35,IF(J897=35,'Equivalencia BH-BMPT'!$D$36,IF(J897=36,'Equivalencia BH-BMPT'!$D$37,IF(J897=37,'Equivalencia BH-BMPT'!$D$38,IF(J897=38,'Equivalencia BH-BMPT'!#REF!,IF(J897=39,'Equivalencia BH-BMPT'!$D$40,IF(J897=40,'Equivalencia BH-BMPT'!$D$41,IF(J897=41,'Equivalencia BH-BMPT'!$D$42,IF(J897=42,'Equivalencia BH-BMPT'!$D$43,IF(J897=43,'Equivalencia BH-BMPT'!$D$44,IF(J897=44,'Equivalencia BH-BMPT'!$D$45,IF(J897=45,'Equivalencia BH-BMPT'!$D$46,"No ha seleccionado un número de programa")))))))))))))))))))))))))))))))))))))))))))))</f>
        <v>No ha seleccionado un número de programa</v>
      </c>
      <c r="L897" s="157"/>
      <c r="M897" s="149"/>
      <c r="N897" s="189"/>
      <c r="O897" s="190"/>
      <c r="P897" s="161"/>
      <c r="Q897" s="162"/>
      <c r="R897" s="162"/>
      <c r="S897" s="162"/>
      <c r="T897" s="162">
        <f t="shared" si="48"/>
        <v>0</v>
      </c>
      <c r="U897" s="162"/>
      <c r="V897" s="191"/>
      <c r="W897" s="191"/>
      <c r="X897" s="191"/>
      <c r="Y897" s="149"/>
      <c r="Z897" s="149"/>
      <c r="AA897" s="164"/>
      <c r="AB897" s="149"/>
      <c r="AC897" s="149"/>
      <c r="AD897" s="149"/>
      <c r="AE897" s="149"/>
      <c r="AF897" s="165" t="e">
        <f t="shared" si="49"/>
        <v>#DIV/0!</v>
      </c>
      <c r="AG897" s="166"/>
      <c r="AH897" s="166" t="b">
        <f t="shared" si="50"/>
        <v>1</v>
      </c>
    </row>
    <row r="898" spans="1:34" s="167" customFormat="1" ht="44.25" customHeight="1" thickBot="1" x14ac:dyDescent="0.3">
      <c r="A898" s="149"/>
      <c r="B898" s="149"/>
      <c r="C898" s="151"/>
      <c r="D898" s="149"/>
      <c r="E898" s="151" t="str">
        <f>IF(D898=1,'Tipo '!$B$2,IF(D898=2,'Tipo '!$B$3,IF(D898=3,'Tipo '!$B$4,IF(D898=4,'Tipo '!$B$5,IF(D898=5,'Tipo '!$B$6,IF(D898=6,'Tipo '!$B$7,IF(D898=7,'Tipo '!$B$8,IF(D898=8,'Tipo '!$B$9,IF(D898=9,'Tipo '!$B$10,IF(D898=10,'Tipo '!$B$11,IF(D898=11,'Tipo '!$B$12,IF(D898=12,'Tipo '!$B$13,IF(D898=13,'Tipo '!$B$14,IF(D898=14,'Tipo '!$B$15,IF(D898=15,'Tipo '!$B$16,IF(D898=16,'Tipo '!$B$17,IF(D898=17,'Tipo '!$B$18,IF(D898=18,'Tipo '!$B$19,IF(D898=19,'Tipo '!$B$20,IF(D898=20,'Tipo '!$B$21,"No ha seleccionado un tipo de contrato válido"))))))))))))))))))))</f>
        <v>No ha seleccionado un tipo de contrato válido</v>
      </c>
      <c r="F898" s="151"/>
      <c r="G898" s="151"/>
      <c r="H898" s="154"/>
      <c r="I898" s="154"/>
      <c r="J898" s="155"/>
      <c r="K898" s="156" t="str">
        <f>IF(J898=1,'Equivalencia BH-BMPT'!$D$2,IF(J898=2,'Equivalencia BH-BMPT'!$D$3,IF(J898=3,'Equivalencia BH-BMPT'!$D$4,IF(J898=4,'Equivalencia BH-BMPT'!$D$5,IF(J898=5,'Equivalencia BH-BMPT'!$D$6,IF(J898=6,'Equivalencia BH-BMPT'!$D$7,IF(J898=7,'Equivalencia BH-BMPT'!$D$8,IF(J898=8,'Equivalencia BH-BMPT'!$D$9,IF(J898=9,'Equivalencia BH-BMPT'!$D$10,IF(J898=10,'Equivalencia BH-BMPT'!$D$11,IF(J898=11,'Equivalencia BH-BMPT'!$D$12,IF(J898=12,'Equivalencia BH-BMPT'!$D$13,IF(J898=13,'Equivalencia BH-BMPT'!$D$14,IF(J898=14,'Equivalencia BH-BMPT'!$D$15,IF(J898=15,'Equivalencia BH-BMPT'!$D$16,IF(J898=16,'Equivalencia BH-BMPT'!$D$17,IF(J898=17,'Equivalencia BH-BMPT'!$D$18,IF(J898=18,'Equivalencia BH-BMPT'!$D$19,IF(J898=19,'Equivalencia BH-BMPT'!$D$20,IF(J898=20,'Equivalencia BH-BMPT'!$D$21,IF(J898=21,'Equivalencia BH-BMPT'!$D$22,IF(J898=22,'Equivalencia BH-BMPT'!$D$23,IF(J898=23,'Equivalencia BH-BMPT'!#REF!,IF(J898=24,'Equivalencia BH-BMPT'!$D$25,IF(J898=25,'Equivalencia BH-BMPT'!$D$26,IF(J898=26,'Equivalencia BH-BMPT'!$D$27,IF(J898=27,'Equivalencia BH-BMPT'!$D$28,IF(J898=28,'Equivalencia BH-BMPT'!$D$29,IF(J898=29,'Equivalencia BH-BMPT'!$D$30,IF(J898=30,'Equivalencia BH-BMPT'!$D$31,IF(J898=31,'Equivalencia BH-BMPT'!$D$32,IF(J898=32,'Equivalencia BH-BMPT'!$D$33,IF(J898=33,'Equivalencia BH-BMPT'!$D$34,IF(J898=34,'Equivalencia BH-BMPT'!$D$35,IF(J898=35,'Equivalencia BH-BMPT'!$D$36,IF(J898=36,'Equivalencia BH-BMPT'!$D$37,IF(J898=37,'Equivalencia BH-BMPT'!$D$38,IF(J898=38,'Equivalencia BH-BMPT'!#REF!,IF(J898=39,'Equivalencia BH-BMPT'!$D$40,IF(J898=40,'Equivalencia BH-BMPT'!$D$41,IF(J898=41,'Equivalencia BH-BMPT'!$D$42,IF(J898=42,'Equivalencia BH-BMPT'!$D$43,IF(J898=43,'Equivalencia BH-BMPT'!$D$44,IF(J898=44,'Equivalencia BH-BMPT'!$D$45,IF(J898=45,'Equivalencia BH-BMPT'!$D$46,"No ha seleccionado un número de programa")))))))))))))))))))))))))))))))))))))))))))))</f>
        <v>No ha seleccionado un número de programa</v>
      </c>
      <c r="L898" s="157"/>
      <c r="M898" s="149"/>
      <c r="N898" s="189"/>
      <c r="O898" s="190"/>
      <c r="P898" s="161"/>
      <c r="Q898" s="162"/>
      <c r="R898" s="162"/>
      <c r="S898" s="162"/>
      <c r="T898" s="162">
        <f t="shared" si="48"/>
        <v>0</v>
      </c>
      <c r="U898" s="162"/>
      <c r="V898" s="191"/>
      <c r="W898" s="191"/>
      <c r="X898" s="191"/>
      <c r="Y898" s="149"/>
      <c r="Z898" s="149"/>
      <c r="AA898" s="164"/>
      <c r="AB898" s="149"/>
      <c r="AC898" s="149"/>
      <c r="AD898" s="149"/>
      <c r="AE898" s="149"/>
      <c r="AF898" s="165" t="e">
        <f t="shared" si="49"/>
        <v>#DIV/0!</v>
      </c>
      <c r="AG898" s="166"/>
      <c r="AH898" s="166" t="b">
        <f t="shared" si="50"/>
        <v>1</v>
      </c>
    </row>
    <row r="899" spans="1:34" s="167" customFormat="1" ht="44.25" customHeight="1" thickBot="1" x14ac:dyDescent="0.3">
      <c r="A899" s="149"/>
      <c r="B899" s="149"/>
      <c r="C899" s="151"/>
      <c r="D899" s="149"/>
      <c r="E899" s="151" t="str">
        <f>IF(D899=1,'Tipo '!$B$2,IF(D899=2,'Tipo '!$B$3,IF(D899=3,'Tipo '!$B$4,IF(D899=4,'Tipo '!$B$5,IF(D899=5,'Tipo '!$B$6,IF(D899=6,'Tipo '!$B$7,IF(D899=7,'Tipo '!$B$8,IF(D899=8,'Tipo '!$B$9,IF(D899=9,'Tipo '!$B$10,IF(D899=10,'Tipo '!$B$11,IF(D899=11,'Tipo '!$B$12,IF(D899=12,'Tipo '!$B$13,IF(D899=13,'Tipo '!$B$14,IF(D899=14,'Tipo '!$B$15,IF(D899=15,'Tipo '!$B$16,IF(D899=16,'Tipo '!$B$17,IF(D899=17,'Tipo '!$B$18,IF(D899=18,'Tipo '!$B$19,IF(D899=19,'Tipo '!$B$20,IF(D899=20,'Tipo '!$B$21,"No ha seleccionado un tipo de contrato válido"))))))))))))))))))))</f>
        <v>No ha seleccionado un tipo de contrato válido</v>
      </c>
      <c r="F899" s="151"/>
      <c r="G899" s="151"/>
      <c r="H899" s="154"/>
      <c r="I899" s="154"/>
      <c r="J899" s="155"/>
      <c r="K899" s="156" t="str">
        <f>IF(J899=1,'Equivalencia BH-BMPT'!$D$2,IF(J899=2,'Equivalencia BH-BMPT'!$D$3,IF(J899=3,'Equivalencia BH-BMPT'!$D$4,IF(J899=4,'Equivalencia BH-BMPT'!$D$5,IF(J899=5,'Equivalencia BH-BMPT'!$D$6,IF(J899=6,'Equivalencia BH-BMPT'!$D$7,IF(J899=7,'Equivalencia BH-BMPT'!$D$8,IF(J899=8,'Equivalencia BH-BMPT'!$D$9,IF(J899=9,'Equivalencia BH-BMPT'!$D$10,IF(J899=10,'Equivalencia BH-BMPT'!$D$11,IF(J899=11,'Equivalencia BH-BMPT'!$D$12,IF(J899=12,'Equivalencia BH-BMPT'!$D$13,IF(J899=13,'Equivalencia BH-BMPT'!$D$14,IF(J899=14,'Equivalencia BH-BMPT'!$D$15,IF(J899=15,'Equivalencia BH-BMPT'!$D$16,IF(J899=16,'Equivalencia BH-BMPT'!$D$17,IF(J899=17,'Equivalencia BH-BMPT'!$D$18,IF(J899=18,'Equivalencia BH-BMPT'!$D$19,IF(J899=19,'Equivalencia BH-BMPT'!$D$20,IF(J899=20,'Equivalencia BH-BMPT'!$D$21,IF(J899=21,'Equivalencia BH-BMPT'!$D$22,IF(J899=22,'Equivalencia BH-BMPT'!$D$23,IF(J899=23,'Equivalencia BH-BMPT'!#REF!,IF(J899=24,'Equivalencia BH-BMPT'!$D$25,IF(J899=25,'Equivalencia BH-BMPT'!$D$26,IF(J899=26,'Equivalencia BH-BMPT'!$D$27,IF(J899=27,'Equivalencia BH-BMPT'!$D$28,IF(J899=28,'Equivalencia BH-BMPT'!$D$29,IF(J899=29,'Equivalencia BH-BMPT'!$D$30,IF(J899=30,'Equivalencia BH-BMPT'!$D$31,IF(J899=31,'Equivalencia BH-BMPT'!$D$32,IF(J899=32,'Equivalencia BH-BMPT'!$D$33,IF(J899=33,'Equivalencia BH-BMPT'!$D$34,IF(J899=34,'Equivalencia BH-BMPT'!$D$35,IF(J899=35,'Equivalencia BH-BMPT'!$D$36,IF(J899=36,'Equivalencia BH-BMPT'!$D$37,IF(J899=37,'Equivalencia BH-BMPT'!$D$38,IF(J899=38,'Equivalencia BH-BMPT'!#REF!,IF(J899=39,'Equivalencia BH-BMPT'!$D$40,IF(J899=40,'Equivalencia BH-BMPT'!$D$41,IF(J899=41,'Equivalencia BH-BMPT'!$D$42,IF(J899=42,'Equivalencia BH-BMPT'!$D$43,IF(J899=43,'Equivalencia BH-BMPT'!$D$44,IF(J899=44,'Equivalencia BH-BMPT'!$D$45,IF(J899=45,'Equivalencia BH-BMPT'!$D$46,"No ha seleccionado un número de programa")))))))))))))))))))))))))))))))))))))))))))))</f>
        <v>No ha seleccionado un número de programa</v>
      </c>
      <c r="L899" s="157"/>
      <c r="M899" s="149"/>
      <c r="N899" s="189"/>
      <c r="O899" s="190"/>
      <c r="P899" s="161"/>
      <c r="Q899" s="162"/>
      <c r="R899" s="162"/>
      <c r="S899" s="162"/>
      <c r="T899" s="162">
        <f t="shared" si="48"/>
        <v>0</v>
      </c>
      <c r="U899" s="162"/>
      <c r="V899" s="191"/>
      <c r="W899" s="191"/>
      <c r="X899" s="191"/>
      <c r="Y899" s="149"/>
      <c r="Z899" s="149"/>
      <c r="AA899" s="164"/>
      <c r="AB899" s="149"/>
      <c r="AC899" s="149"/>
      <c r="AD899" s="149"/>
      <c r="AE899" s="149"/>
      <c r="AF899" s="165" t="e">
        <f t="shared" si="49"/>
        <v>#DIV/0!</v>
      </c>
      <c r="AG899" s="166"/>
      <c r="AH899" s="166" t="b">
        <f t="shared" si="50"/>
        <v>1</v>
      </c>
    </row>
    <row r="900" spans="1:34" s="167" customFormat="1" ht="44.25" customHeight="1" thickBot="1" x14ac:dyDescent="0.3">
      <c r="A900" s="149"/>
      <c r="B900" s="149"/>
      <c r="C900" s="151"/>
      <c r="D900" s="149"/>
      <c r="E900" s="151" t="str">
        <f>IF(D900=1,'Tipo '!$B$2,IF(D900=2,'Tipo '!$B$3,IF(D900=3,'Tipo '!$B$4,IF(D900=4,'Tipo '!$B$5,IF(D900=5,'Tipo '!$B$6,IF(D900=6,'Tipo '!$B$7,IF(D900=7,'Tipo '!$B$8,IF(D900=8,'Tipo '!$B$9,IF(D900=9,'Tipo '!$B$10,IF(D900=10,'Tipo '!$B$11,IF(D900=11,'Tipo '!$B$12,IF(D900=12,'Tipo '!$B$13,IF(D900=13,'Tipo '!$B$14,IF(D900=14,'Tipo '!$B$15,IF(D900=15,'Tipo '!$B$16,IF(D900=16,'Tipo '!$B$17,IF(D900=17,'Tipo '!$B$18,IF(D900=18,'Tipo '!$B$19,IF(D900=19,'Tipo '!$B$20,IF(D900=20,'Tipo '!$B$21,"No ha seleccionado un tipo de contrato válido"))))))))))))))))))))</f>
        <v>No ha seleccionado un tipo de contrato válido</v>
      </c>
      <c r="F900" s="151"/>
      <c r="G900" s="151"/>
      <c r="H900" s="154"/>
      <c r="I900" s="154"/>
      <c r="J900" s="155"/>
      <c r="K900" s="156" t="str">
        <f>IF(J900=1,'Equivalencia BH-BMPT'!$D$2,IF(J900=2,'Equivalencia BH-BMPT'!$D$3,IF(J900=3,'Equivalencia BH-BMPT'!$D$4,IF(J900=4,'Equivalencia BH-BMPT'!$D$5,IF(J900=5,'Equivalencia BH-BMPT'!$D$6,IF(J900=6,'Equivalencia BH-BMPT'!$D$7,IF(J900=7,'Equivalencia BH-BMPT'!$D$8,IF(J900=8,'Equivalencia BH-BMPT'!$D$9,IF(J900=9,'Equivalencia BH-BMPT'!$D$10,IF(J900=10,'Equivalencia BH-BMPT'!$D$11,IF(J900=11,'Equivalencia BH-BMPT'!$D$12,IF(J900=12,'Equivalencia BH-BMPT'!$D$13,IF(J900=13,'Equivalencia BH-BMPT'!$D$14,IF(J900=14,'Equivalencia BH-BMPT'!$D$15,IF(J900=15,'Equivalencia BH-BMPT'!$D$16,IF(J900=16,'Equivalencia BH-BMPT'!$D$17,IF(J900=17,'Equivalencia BH-BMPT'!$D$18,IF(J900=18,'Equivalencia BH-BMPT'!$D$19,IF(J900=19,'Equivalencia BH-BMPT'!$D$20,IF(J900=20,'Equivalencia BH-BMPT'!$D$21,IF(J900=21,'Equivalencia BH-BMPT'!$D$22,IF(J900=22,'Equivalencia BH-BMPT'!$D$23,IF(J900=23,'Equivalencia BH-BMPT'!#REF!,IF(J900=24,'Equivalencia BH-BMPT'!$D$25,IF(J900=25,'Equivalencia BH-BMPT'!$D$26,IF(J900=26,'Equivalencia BH-BMPT'!$D$27,IF(J900=27,'Equivalencia BH-BMPT'!$D$28,IF(J900=28,'Equivalencia BH-BMPT'!$D$29,IF(J900=29,'Equivalencia BH-BMPT'!$D$30,IF(J900=30,'Equivalencia BH-BMPT'!$D$31,IF(J900=31,'Equivalencia BH-BMPT'!$D$32,IF(J900=32,'Equivalencia BH-BMPT'!$D$33,IF(J900=33,'Equivalencia BH-BMPT'!$D$34,IF(J900=34,'Equivalencia BH-BMPT'!$D$35,IF(J900=35,'Equivalencia BH-BMPT'!$D$36,IF(J900=36,'Equivalencia BH-BMPT'!$D$37,IF(J900=37,'Equivalencia BH-BMPT'!$D$38,IF(J900=38,'Equivalencia BH-BMPT'!#REF!,IF(J900=39,'Equivalencia BH-BMPT'!$D$40,IF(J900=40,'Equivalencia BH-BMPT'!$D$41,IF(J900=41,'Equivalencia BH-BMPT'!$D$42,IF(J900=42,'Equivalencia BH-BMPT'!$D$43,IF(J900=43,'Equivalencia BH-BMPT'!$D$44,IF(J900=44,'Equivalencia BH-BMPT'!$D$45,IF(J900=45,'Equivalencia BH-BMPT'!$D$46,"No ha seleccionado un número de programa")))))))))))))))))))))))))))))))))))))))))))))</f>
        <v>No ha seleccionado un número de programa</v>
      </c>
      <c r="L900" s="157"/>
      <c r="M900" s="149"/>
      <c r="N900" s="189"/>
      <c r="O900" s="190"/>
      <c r="P900" s="161"/>
      <c r="Q900" s="162"/>
      <c r="R900" s="162"/>
      <c r="S900" s="162"/>
      <c r="T900" s="162">
        <f t="shared" si="48"/>
        <v>0</v>
      </c>
      <c r="U900" s="162"/>
      <c r="V900" s="191"/>
      <c r="W900" s="191"/>
      <c r="X900" s="191"/>
      <c r="Y900" s="149"/>
      <c r="Z900" s="149"/>
      <c r="AA900" s="164"/>
      <c r="AB900" s="149"/>
      <c r="AC900" s="149"/>
      <c r="AD900" s="149"/>
      <c r="AE900" s="149"/>
      <c r="AF900" s="165" t="e">
        <f t="shared" si="49"/>
        <v>#DIV/0!</v>
      </c>
      <c r="AG900" s="166"/>
      <c r="AH900" s="166" t="b">
        <f t="shared" si="50"/>
        <v>1</v>
      </c>
    </row>
    <row r="901" spans="1:34" s="167" customFormat="1" ht="44.25" customHeight="1" thickBot="1" x14ac:dyDescent="0.3">
      <c r="A901" s="149"/>
      <c r="B901" s="149"/>
      <c r="C901" s="151"/>
      <c r="D901" s="149"/>
      <c r="E901" s="151" t="str">
        <f>IF(D901=1,'Tipo '!$B$2,IF(D901=2,'Tipo '!$B$3,IF(D901=3,'Tipo '!$B$4,IF(D901=4,'Tipo '!$B$5,IF(D901=5,'Tipo '!$B$6,IF(D901=6,'Tipo '!$B$7,IF(D901=7,'Tipo '!$B$8,IF(D901=8,'Tipo '!$B$9,IF(D901=9,'Tipo '!$B$10,IF(D901=10,'Tipo '!$B$11,IF(D901=11,'Tipo '!$B$12,IF(D901=12,'Tipo '!$B$13,IF(D901=13,'Tipo '!$B$14,IF(D901=14,'Tipo '!$B$15,IF(D901=15,'Tipo '!$B$16,IF(D901=16,'Tipo '!$B$17,IF(D901=17,'Tipo '!$B$18,IF(D901=18,'Tipo '!$B$19,IF(D901=19,'Tipo '!$B$20,IF(D901=20,'Tipo '!$B$21,"No ha seleccionado un tipo de contrato válido"))))))))))))))))))))</f>
        <v>No ha seleccionado un tipo de contrato válido</v>
      </c>
      <c r="F901" s="151"/>
      <c r="G901" s="151"/>
      <c r="H901" s="154"/>
      <c r="I901" s="154"/>
      <c r="J901" s="155"/>
      <c r="K901" s="156" t="str">
        <f>IF(J901=1,'Equivalencia BH-BMPT'!$D$2,IF(J901=2,'Equivalencia BH-BMPT'!$D$3,IF(J901=3,'Equivalencia BH-BMPT'!$D$4,IF(J901=4,'Equivalencia BH-BMPT'!$D$5,IF(J901=5,'Equivalencia BH-BMPT'!$D$6,IF(J901=6,'Equivalencia BH-BMPT'!$D$7,IF(J901=7,'Equivalencia BH-BMPT'!$D$8,IF(J901=8,'Equivalencia BH-BMPT'!$D$9,IF(J901=9,'Equivalencia BH-BMPT'!$D$10,IF(J901=10,'Equivalencia BH-BMPT'!$D$11,IF(J901=11,'Equivalencia BH-BMPT'!$D$12,IF(J901=12,'Equivalencia BH-BMPT'!$D$13,IF(J901=13,'Equivalencia BH-BMPT'!$D$14,IF(J901=14,'Equivalencia BH-BMPT'!$D$15,IF(J901=15,'Equivalencia BH-BMPT'!$D$16,IF(J901=16,'Equivalencia BH-BMPT'!$D$17,IF(J901=17,'Equivalencia BH-BMPT'!$D$18,IF(J901=18,'Equivalencia BH-BMPT'!$D$19,IF(J901=19,'Equivalencia BH-BMPT'!$D$20,IF(J901=20,'Equivalencia BH-BMPT'!$D$21,IF(J901=21,'Equivalencia BH-BMPT'!$D$22,IF(J901=22,'Equivalencia BH-BMPT'!$D$23,IF(J901=23,'Equivalencia BH-BMPT'!#REF!,IF(J901=24,'Equivalencia BH-BMPT'!$D$25,IF(J901=25,'Equivalencia BH-BMPT'!$D$26,IF(J901=26,'Equivalencia BH-BMPT'!$D$27,IF(J901=27,'Equivalencia BH-BMPT'!$D$28,IF(J901=28,'Equivalencia BH-BMPT'!$D$29,IF(J901=29,'Equivalencia BH-BMPT'!$D$30,IF(J901=30,'Equivalencia BH-BMPT'!$D$31,IF(J901=31,'Equivalencia BH-BMPT'!$D$32,IF(J901=32,'Equivalencia BH-BMPT'!$D$33,IF(J901=33,'Equivalencia BH-BMPT'!$D$34,IF(J901=34,'Equivalencia BH-BMPT'!$D$35,IF(J901=35,'Equivalencia BH-BMPT'!$D$36,IF(J901=36,'Equivalencia BH-BMPT'!$D$37,IF(J901=37,'Equivalencia BH-BMPT'!$D$38,IF(J901=38,'Equivalencia BH-BMPT'!#REF!,IF(J901=39,'Equivalencia BH-BMPT'!$D$40,IF(J901=40,'Equivalencia BH-BMPT'!$D$41,IF(J901=41,'Equivalencia BH-BMPT'!$D$42,IF(J901=42,'Equivalencia BH-BMPT'!$D$43,IF(J901=43,'Equivalencia BH-BMPT'!$D$44,IF(J901=44,'Equivalencia BH-BMPT'!$D$45,IF(J901=45,'Equivalencia BH-BMPT'!$D$46,"No ha seleccionado un número de programa")))))))))))))))))))))))))))))))))))))))))))))</f>
        <v>No ha seleccionado un número de programa</v>
      </c>
      <c r="L901" s="157"/>
      <c r="M901" s="149"/>
      <c r="N901" s="189"/>
      <c r="O901" s="190"/>
      <c r="P901" s="161"/>
      <c r="Q901" s="162"/>
      <c r="R901" s="162"/>
      <c r="S901" s="162"/>
      <c r="T901" s="162">
        <f t="shared" si="48"/>
        <v>0</v>
      </c>
      <c r="U901" s="162"/>
      <c r="V901" s="191"/>
      <c r="W901" s="191"/>
      <c r="X901" s="191"/>
      <c r="Y901" s="149"/>
      <c r="Z901" s="149"/>
      <c r="AA901" s="164"/>
      <c r="AB901" s="149"/>
      <c r="AC901" s="149"/>
      <c r="AD901" s="149"/>
      <c r="AE901" s="149"/>
      <c r="AF901" s="165" t="e">
        <f t="shared" si="49"/>
        <v>#DIV/0!</v>
      </c>
      <c r="AG901" s="166"/>
      <c r="AH901" s="166" t="b">
        <f t="shared" si="50"/>
        <v>1</v>
      </c>
    </row>
    <row r="902" spans="1:34" s="167" customFormat="1" ht="44.25" customHeight="1" thickBot="1" x14ac:dyDescent="0.3">
      <c r="A902" s="149"/>
      <c r="B902" s="149"/>
      <c r="C902" s="151"/>
      <c r="D902" s="149"/>
      <c r="E902" s="151" t="str">
        <f>IF(D902=1,'Tipo '!$B$2,IF(D902=2,'Tipo '!$B$3,IF(D902=3,'Tipo '!$B$4,IF(D902=4,'Tipo '!$B$5,IF(D902=5,'Tipo '!$B$6,IF(D902=6,'Tipo '!$B$7,IF(D902=7,'Tipo '!$B$8,IF(D902=8,'Tipo '!$B$9,IF(D902=9,'Tipo '!$B$10,IF(D902=10,'Tipo '!$B$11,IF(D902=11,'Tipo '!$B$12,IF(D902=12,'Tipo '!$B$13,IF(D902=13,'Tipo '!$B$14,IF(D902=14,'Tipo '!$B$15,IF(D902=15,'Tipo '!$B$16,IF(D902=16,'Tipo '!$B$17,IF(D902=17,'Tipo '!$B$18,IF(D902=18,'Tipo '!$B$19,IF(D902=19,'Tipo '!$B$20,IF(D902=20,'Tipo '!$B$21,"No ha seleccionado un tipo de contrato válido"))))))))))))))))))))</f>
        <v>No ha seleccionado un tipo de contrato válido</v>
      </c>
      <c r="F902" s="151"/>
      <c r="G902" s="151"/>
      <c r="H902" s="154"/>
      <c r="I902" s="154"/>
      <c r="J902" s="155"/>
      <c r="K902" s="156" t="str">
        <f>IF(J902=1,'Equivalencia BH-BMPT'!$D$2,IF(J902=2,'Equivalencia BH-BMPT'!$D$3,IF(J902=3,'Equivalencia BH-BMPT'!$D$4,IF(J902=4,'Equivalencia BH-BMPT'!$D$5,IF(J902=5,'Equivalencia BH-BMPT'!$D$6,IF(J902=6,'Equivalencia BH-BMPT'!$D$7,IF(J902=7,'Equivalencia BH-BMPT'!$D$8,IF(J902=8,'Equivalencia BH-BMPT'!$D$9,IF(J902=9,'Equivalencia BH-BMPT'!$D$10,IF(J902=10,'Equivalencia BH-BMPT'!$D$11,IF(J902=11,'Equivalencia BH-BMPT'!$D$12,IF(J902=12,'Equivalencia BH-BMPT'!$D$13,IF(J902=13,'Equivalencia BH-BMPT'!$D$14,IF(J902=14,'Equivalencia BH-BMPT'!$D$15,IF(J902=15,'Equivalencia BH-BMPT'!$D$16,IF(J902=16,'Equivalencia BH-BMPT'!$D$17,IF(J902=17,'Equivalencia BH-BMPT'!$D$18,IF(J902=18,'Equivalencia BH-BMPT'!$D$19,IF(J902=19,'Equivalencia BH-BMPT'!$D$20,IF(J902=20,'Equivalencia BH-BMPT'!$D$21,IF(J902=21,'Equivalencia BH-BMPT'!$D$22,IF(J902=22,'Equivalencia BH-BMPT'!$D$23,IF(J902=23,'Equivalencia BH-BMPT'!#REF!,IF(J902=24,'Equivalencia BH-BMPT'!$D$25,IF(J902=25,'Equivalencia BH-BMPT'!$D$26,IF(J902=26,'Equivalencia BH-BMPT'!$D$27,IF(J902=27,'Equivalencia BH-BMPT'!$D$28,IF(J902=28,'Equivalencia BH-BMPT'!$D$29,IF(J902=29,'Equivalencia BH-BMPT'!$D$30,IF(J902=30,'Equivalencia BH-BMPT'!$D$31,IF(J902=31,'Equivalencia BH-BMPT'!$D$32,IF(J902=32,'Equivalencia BH-BMPT'!$D$33,IF(J902=33,'Equivalencia BH-BMPT'!$D$34,IF(J902=34,'Equivalencia BH-BMPT'!$D$35,IF(J902=35,'Equivalencia BH-BMPT'!$D$36,IF(J902=36,'Equivalencia BH-BMPT'!$D$37,IF(J902=37,'Equivalencia BH-BMPT'!$D$38,IF(J902=38,'Equivalencia BH-BMPT'!#REF!,IF(J902=39,'Equivalencia BH-BMPT'!$D$40,IF(J902=40,'Equivalencia BH-BMPT'!$D$41,IF(J902=41,'Equivalencia BH-BMPT'!$D$42,IF(J902=42,'Equivalencia BH-BMPT'!$D$43,IF(J902=43,'Equivalencia BH-BMPT'!$D$44,IF(J902=44,'Equivalencia BH-BMPT'!$D$45,IF(J902=45,'Equivalencia BH-BMPT'!$D$46,"No ha seleccionado un número de programa")))))))))))))))))))))))))))))))))))))))))))))</f>
        <v>No ha seleccionado un número de programa</v>
      </c>
      <c r="L902" s="157"/>
      <c r="M902" s="149"/>
      <c r="N902" s="189"/>
      <c r="O902" s="190"/>
      <c r="P902" s="161"/>
      <c r="Q902" s="162"/>
      <c r="R902" s="162"/>
      <c r="S902" s="162"/>
      <c r="T902" s="162">
        <f t="shared" si="48"/>
        <v>0</v>
      </c>
      <c r="U902" s="162"/>
      <c r="V902" s="191"/>
      <c r="W902" s="191"/>
      <c r="X902" s="191"/>
      <c r="Y902" s="149"/>
      <c r="Z902" s="149"/>
      <c r="AA902" s="164"/>
      <c r="AB902" s="149"/>
      <c r="AC902" s="149"/>
      <c r="AD902" s="149"/>
      <c r="AE902" s="149"/>
      <c r="AF902" s="165" t="e">
        <f t="shared" si="49"/>
        <v>#DIV/0!</v>
      </c>
      <c r="AG902" s="166"/>
      <c r="AH902" s="166" t="b">
        <f t="shared" si="50"/>
        <v>1</v>
      </c>
    </row>
    <row r="903" spans="1:34" s="167" customFormat="1" ht="44.25" customHeight="1" thickBot="1" x14ac:dyDescent="0.3">
      <c r="A903" s="149"/>
      <c r="B903" s="149"/>
      <c r="C903" s="151"/>
      <c r="D903" s="149"/>
      <c r="E903" s="151" t="str">
        <f>IF(D903=1,'Tipo '!$B$2,IF(D903=2,'Tipo '!$B$3,IF(D903=3,'Tipo '!$B$4,IF(D903=4,'Tipo '!$B$5,IF(D903=5,'Tipo '!$B$6,IF(D903=6,'Tipo '!$B$7,IF(D903=7,'Tipo '!$B$8,IF(D903=8,'Tipo '!$B$9,IF(D903=9,'Tipo '!$B$10,IF(D903=10,'Tipo '!$B$11,IF(D903=11,'Tipo '!$B$12,IF(D903=12,'Tipo '!$B$13,IF(D903=13,'Tipo '!$B$14,IF(D903=14,'Tipo '!$B$15,IF(D903=15,'Tipo '!$B$16,IF(D903=16,'Tipo '!$B$17,IF(D903=17,'Tipo '!$B$18,IF(D903=18,'Tipo '!$B$19,IF(D903=19,'Tipo '!$B$20,IF(D903=20,'Tipo '!$B$21,"No ha seleccionado un tipo de contrato válido"))))))))))))))))))))</f>
        <v>No ha seleccionado un tipo de contrato válido</v>
      </c>
      <c r="F903" s="151"/>
      <c r="G903" s="151"/>
      <c r="H903" s="154"/>
      <c r="I903" s="154"/>
      <c r="J903" s="155"/>
      <c r="K903" s="156" t="str">
        <f>IF(J903=1,'Equivalencia BH-BMPT'!$D$2,IF(J903=2,'Equivalencia BH-BMPT'!$D$3,IF(J903=3,'Equivalencia BH-BMPT'!$D$4,IF(J903=4,'Equivalencia BH-BMPT'!$D$5,IF(J903=5,'Equivalencia BH-BMPT'!$D$6,IF(J903=6,'Equivalencia BH-BMPT'!$D$7,IF(J903=7,'Equivalencia BH-BMPT'!$D$8,IF(J903=8,'Equivalencia BH-BMPT'!$D$9,IF(J903=9,'Equivalencia BH-BMPT'!$D$10,IF(J903=10,'Equivalencia BH-BMPT'!$D$11,IF(J903=11,'Equivalencia BH-BMPT'!$D$12,IF(J903=12,'Equivalencia BH-BMPT'!$D$13,IF(J903=13,'Equivalencia BH-BMPT'!$D$14,IF(J903=14,'Equivalencia BH-BMPT'!$D$15,IF(J903=15,'Equivalencia BH-BMPT'!$D$16,IF(J903=16,'Equivalencia BH-BMPT'!$D$17,IF(J903=17,'Equivalencia BH-BMPT'!$D$18,IF(J903=18,'Equivalencia BH-BMPT'!$D$19,IF(J903=19,'Equivalencia BH-BMPT'!$D$20,IF(J903=20,'Equivalencia BH-BMPT'!$D$21,IF(J903=21,'Equivalencia BH-BMPT'!$D$22,IF(J903=22,'Equivalencia BH-BMPT'!$D$23,IF(J903=23,'Equivalencia BH-BMPT'!#REF!,IF(J903=24,'Equivalencia BH-BMPT'!$D$25,IF(J903=25,'Equivalencia BH-BMPT'!$D$26,IF(J903=26,'Equivalencia BH-BMPT'!$D$27,IF(J903=27,'Equivalencia BH-BMPT'!$D$28,IF(J903=28,'Equivalencia BH-BMPT'!$D$29,IF(J903=29,'Equivalencia BH-BMPT'!$D$30,IF(J903=30,'Equivalencia BH-BMPT'!$D$31,IF(J903=31,'Equivalencia BH-BMPT'!$D$32,IF(J903=32,'Equivalencia BH-BMPT'!$D$33,IF(J903=33,'Equivalencia BH-BMPT'!$D$34,IF(J903=34,'Equivalencia BH-BMPT'!$D$35,IF(J903=35,'Equivalencia BH-BMPT'!$D$36,IF(J903=36,'Equivalencia BH-BMPT'!$D$37,IF(J903=37,'Equivalencia BH-BMPT'!$D$38,IF(J903=38,'Equivalencia BH-BMPT'!#REF!,IF(J903=39,'Equivalencia BH-BMPT'!$D$40,IF(J903=40,'Equivalencia BH-BMPT'!$D$41,IF(J903=41,'Equivalencia BH-BMPT'!$D$42,IF(J903=42,'Equivalencia BH-BMPT'!$D$43,IF(J903=43,'Equivalencia BH-BMPT'!$D$44,IF(J903=44,'Equivalencia BH-BMPT'!$D$45,IF(J903=45,'Equivalencia BH-BMPT'!$D$46,"No ha seleccionado un número de programa")))))))))))))))))))))))))))))))))))))))))))))</f>
        <v>No ha seleccionado un número de programa</v>
      </c>
      <c r="L903" s="157"/>
      <c r="M903" s="149"/>
      <c r="N903" s="189"/>
      <c r="O903" s="190"/>
      <c r="P903" s="161"/>
      <c r="Q903" s="162"/>
      <c r="R903" s="162"/>
      <c r="S903" s="162"/>
      <c r="T903" s="162">
        <f t="shared" si="48"/>
        <v>0</v>
      </c>
      <c r="U903" s="162"/>
      <c r="V903" s="191"/>
      <c r="W903" s="191"/>
      <c r="X903" s="191"/>
      <c r="Y903" s="149"/>
      <c r="Z903" s="149"/>
      <c r="AA903" s="164"/>
      <c r="AB903" s="149"/>
      <c r="AC903" s="149"/>
      <c r="AD903" s="149"/>
      <c r="AE903" s="149"/>
      <c r="AF903" s="165" t="e">
        <f t="shared" si="49"/>
        <v>#DIV/0!</v>
      </c>
      <c r="AG903" s="166"/>
      <c r="AH903" s="166" t="b">
        <f t="shared" si="50"/>
        <v>1</v>
      </c>
    </row>
    <row r="904" spans="1:34" s="167" customFormat="1" ht="44.25" customHeight="1" thickBot="1" x14ac:dyDescent="0.3">
      <c r="A904" s="149"/>
      <c r="B904" s="149"/>
      <c r="C904" s="151"/>
      <c r="D904" s="149"/>
      <c r="E904" s="151" t="str">
        <f>IF(D904=1,'Tipo '!$B$2,IF(D904=2,'Tipo '!$B$3,IF(D904=3,'Tipo '!$B$4,IF(D904=4,'Tipo '!$B$5,IF(D904=5,'Tipo '!$B$6,IF(D904=6,'Tipo '!$B$7,IF(D904=7,'Tipo '!$B$8,IF(D904=8,'Tipo '!$B$9,IF(D904=9,'Tipo '!$B$10,IF(D904=10,'Tipo '!$B$11,IF(D904=11,'Tipo '!$B$12,IF(D904=12,'Tipo '!$B$13,IF(D904=13,'Tipo '!$B$14,IF(D904=14,'Tipo '!$B$15,IF(D904=15,'Tipo '!$B$16,IF(D904=16,'Tipo '!$B$17,IF(D904=17,'Tipo '!$B$18,IF(D904=18,'Tipo '!$B$19,IF(D904=19,'Tipo '!$B$20,IF(D904=20,'Tipo '!$B$21,"No ha seleccionado un tipo de contrato válido"))))))))))))))))))))</f>
        <v>No ha seleccionado un tipo de contrato válido</v>
      </c>
      <c r="F904" s="151"/>
      <c r="G904" s="151"/>
      <c r="H904" s="154"/>
      <c r="I904" s="154"/>
      <c r="J904" s="155"/>
      <c r="K904" s="156" t="str">
        <f>IF(J904=1,'Equivalencia BH-BMPT'!$D$2,IF(J904=2,'Equivalencia BH-BMPT'!$D$3,IF(J904=3,'Equivalencia BH-BMPT'!$D$4,IF(J904=4,'Equivalencia BH-BMPT'!$D$5,IF(J904=5,'Equivalencia BH-BMPT'!$D$6,IF(J904=6,'Equivalencia BH-BMPT'!$D$7,IF(J904=7,'Equivalencia BH-BMPT'!$D$8,IF(J904=8,'Equivalencia BH-BMPT'!$D$9,IF(J904=9,'Equivalencia BH-BMPT'!$D$10,IF(J904=10,'Equivalencia BH-BMPT'!$D$11,IF(J904=11,'Equivalencia BH-BMPT'!$D$12,IF(J904=12,'Equivalencia BH-BMPT'!$D$13,IF(J904=13,'Equivalencia BH-BMPT'!$D$14,IF(J904=14,'Equivalencia BH-BMPT'!$D$15,IF(J904=15,'Equivalencia BH-BMPT'!$D$16,IF(J904=16,'Equivalencia BH-BMPT'!$D$17,IF(J904=17,'Equivalencia BH-BMPT'!$D$18,IF(J904=18,'Equivalencia BH-BMPT'!$D$19,IF(J904=19,'Equivalencia BH-BMPT'!$D$20,IF(J904=20,'Equivalencia BH-BMPT'!$D$21,IF(J904=21,'Equivalencia BH-BMPT'!$D$22,IF(J904=22,'Equivalencia BH-BMPT'!$D$23,IF(J904=23,'Equivalencia BH-BMPT'!#REF!,IF(J904=24,'Equivalencia BH-BMPT'!$D$25,IF(J904=25,'Equivalencia BH-BMPT'!$D$26,IF(J904=26,'Equivalencia BH-BMPT'!$D$27,IF(J904=27,'Equivalencia BH-BMPT'!$D$28,IF(J904=28,'Equivalencia BH-BMPT'!$D$29,IF(J904=29,'Equivalencia BH-BMPT'!$D$30,IF(J904=30,'Equivalencia BH-BMPT'!$D$31,IF(J904=31,'Equivalencia BH-BMPT'!$D$32,IF(J904=32,'Equivalencia BH-BMPT'!$D$33,IF(J904=33,'Equivalencia BH-BMPT'!$D$34,IF(J904=34,'Equivalencia BH-BMPT'!$D$35,IF(J904=35,'Equivalencia BH-BMPT'!$D$36,IF(J904=36,'Equivalencia BH-BMPT'!$D$37,IF(J904=37,'Equivalencia BH-BMPT'!$D$38,IF(J904=38,'Equivalencia BH-BMPT'!#REF!,IF(J904=39,'Equivalencia BH-BMPT'!$D$40,IF(J904=40,'Equivalencia BH-BMPT'!$D$41,IF(J904=41,'Equivalencia BH-BMPT'!$D$42,IF(J904=42,'Equivalencia BH-BMPT'!$D$43,IF(J904=43,'Equivalencia BH-BMPT'!$D$44,IF(J904=44,'Equivalencia BH-BMPT'!$D$45,IF(J904=45,'Equivalencia BH-BMPT'!$D$46,"No ha seleccionado un número de programa")))))))))))))))))))))))))))))))))))))))))))))</f>
        <v>No ha seleccionado un número de programa</v>
      </c>
      <c r="L904" s="157"/>
      <c r="M904" s="149"/>
      <c r="N904" s="189"/>
      <c r="O904" s="190"/>
      <c r="P904" s="161"/>
      <c r="Q904" s="162"/>
      <c r="R904" s="162"/>
      <c r="S904" s="162"/>
      <c r="T904" s="162">
        <f t="shared" si="48"/>
        <v>0</v>
      </c>
      <c r="U904" s="162"/>
      <c r="V904" s="191"/>
      <c r="W904" s="191"/>
      <c r="X904" s="191"/>
      <c r="Y904" s="149"/>
      <c r="Z904" s="149"/>
      <c r="AA904" s="164"/>
      <c r="AB904" s="149"/>
      <c r="AC904" s="149"/>
      <c r="AD904" s="149"/>
      <c r="AE904" s="149"/>
      <c r="AF904" s="165" t="e">
        <f t="shared" si="49"/>
        <v>#DIV/0!</v>
      </c>
      <c r="AG904" s="166"/>
      <c r="AH904" s="166" t="b">
        <f t="shared" si="50"/>
        <v>1</v>
      </c>
    </row>
    <row r="905" spans="1:34" s="167" customFormat="1" ht="44.25" customHeight="1" thickBot="1" x14ac:dyDescent="0.3">
      <c r="A905" s="149"/>
      <c r="B905" s="149"/>
      <c r="C905" s="151"/>
      <c r="D905" s="149"/>
      <c r="E905" s="151" t="str">
        <f>IF(D905=1,'Tipo '!$B$2,IF(D905=2,'Tipo '!$B$3,IF(D905=3,'Tipo '!$B$4,IF(D905=4,'Tipo '!$B$5,IF(D905=5,'Tipo '!$B$6,IF(D905=6,'Tipo '!$B$7,IF(D905=7,'Tipo '!$B$8,IF(D905=8,'Tipo '!$B$9,IF(D905=9,'Tipo '!$B$10,IF(D905=10,'Tipo '!$B$11,IF(D905=11,'Tipo '!$B$12,IF(D905=12,'Tipo '!$B$13,IF(D905=13,'Tipo '!$B$14,IF(D905=14,'Tipo '!$B$15,IF(D905=15,'Tipo '!$B$16,IF(D905=16,'Tipo '!$B$17,IF(D905=17,'Tipo '!$B$18,IF(D905=18,'Tipo '!$B$19,IF(D905=19,'Tipo '!$B$20,IF(D905=20,'Tipo '!$B$21,"No ha seleccionado un tipo de contrato válido"))))))))))))))))))))</f>
        <v>No ha seleccionado un tipo de contrato válido</v>
      </c>
      <c r="F905" s="151"/>
      <c r="G905" s="151"/>
      <c r="H905" s="154"/>
      <c r="I905" s="154"/>
      <c r="J905" s="155"/>
      <c r="K905" s="156" t="str">
        <f>IF(J905=1,'Equivalencia BH-BMPT'!$D$2,IF(J905=2,'Equivalencia BH-BMPT'!$D$3,IF(J905=3,'Equivalencia BH-BMPT'!$D$4,IF(J905=4,'Equivalencia BH-BMPT'!$D$5,IF(J905=5,'Equivalencia BH-BMPT'!$D$6,IF(J905=6,'Equivalencia BH-BMPT'!$D$7,IF(J905=7,'Equivalencia BH-BMPT'!$D$8,IF(J905=8,'Equivalencia BH-BMPT'!$D$9,IF(J905=9,'Equivalencia BH-BMPT'!$D$10,IF(J905=10,'Equivalencia BH-BMPT'!$D$11,IF(J905=11,'Equivalencia BH-BMPT'!$D$12,IF(J905=12,'Equivalencia BH-BMPT'!$D$13,IF(J905=13,'Equivalencia BH-BMPT'!$D$14,IF(J905=14,'Equivalencia BH-BMPT'!$D$15,IF(J905=15,'Equivalencia BH-BMPT'!$D$16,IF(J905=16,'Equivalencia BH-BMPT'!$D$17,IF(J905=17,'Equivalencia BH-BMPT'!$D$18,IF(J905=18,'Equivalencia BH-BMPT'!$D$19,IF(J905=19,'Equivalencia BH-BMPT'!$D$20,IF(J905=20,'Equivalencia BH-BMPT'!$D$21,IF(J905=21,'Equivalencia BH-BMPT'!$D$22,IF(J905=22,'Equivalencia BH-BMPT'!$D$23,IF(J905=23,'Equivalencia BH-BMPT'!#REF!,IF(J905=24,'Equivalencia BH-BMPT'!$D$25,IF(J905=25,'Equivalencia BH-BMPT'!$D$26,IF(J905=26,'Equivalencia BH-BMPT'!$D$27,IF(J905=27,'Equivalencia BH-BMPT'!$D$28,IF(J905=28,'Equivalencia BH-BMPT'!$D$29,IF(J905=29,'Equivalencia BH-BMPT'!$D$30,IF(J905=30,'Equivalencia BH-BMPT'!$D$31,IF(J905=31,'Equivalencia BH-BMPT'!$D$32,IF(J905=32,'Equivalencia BH-BMPT'!$D$33,IF(J905=33,'Equivalencia BH-BMPT'!$D$34,IF(J905=34,'Equivalencia BH-BMPT'!$D$35,IF(J905=35,'Equivalencia BH-BMPT'!$D$36,IF(J905=36,'Equivalencia BH-BMPT'!$D$37,IF(J905=37,'Equivalencia BH-BMPT'!$D$38,IF(J905=38,'Equivalencia BH-BMPT'!#REF!,IF(J905=39,'Equivalencia BH-BMPT'!$D$40,IF(J905=40,'Equivalencia BH-BMPT'!$D$41,IF(J905=41,'Equivalencia BH-BMPT'!$D$42,IF(J905=42,'Equivalencia BH-BMPT'!$D$43,IF(J905=43,'Equivalencia BH-BMPT'!$D$44,IF(J905=44,'Equivalencia BH-BMPT'!$D$45,IF(J905=45,'Equivalencia BH-BMPT'!$D$46,"No ha seleccionado un número de programa")))))))))))))))))))))))))))))))))))))))))))))</f>
        <v>No ha seleccionado un número de programa</v>
      </c>
      <c r="L905" s="157"/>
      <c r="M905" s="149"/>
      <c r="N905" s="189"/>
      <c r="O905" s="190"/>
      <c r="P905" s="161"/>
      <c r="Q905" s="162"/>
      <c r="R905" s="162"/>
      <c r="S905" s="162"/>
      <c r="T905" s="162">
        <f t="shared" si="48"/>
        <v>0</v>
      </c>
      <c r="U905" s="162"/>
      <c r="V905" s="191"/>
      <c r="W905" s="191"/>
      <c r="X905" s="191"/>
      <c r="Y905" s="149"/>
      <c r="Z905" s="149"/>
      <c r="AA905" s="164"/>
      <c r="AB905" s="149"/>
      <c r="AC905" s="149"/>
      <c r="AD905" s="149"/>
      <c r="AE905" s="149"/>
      <c r="AF905" s="165" t="e">
        <f t="shared" si="49"/>
        <v>#DIV/0!</v>
      </c>
      <c r="AG905" s="166"/>
      <c r="AH905" s="166" t="b">
        <f t="shared" si="50"/>
        <v>1</v>
      </c>
    </row>
    <row r="906" spans="1:34" s="167" customFormat="1" ht="44.25" customHeight="1" thickBot="1" x14ac:dyDescent="0.3">
      <c r="A906" s="149"/>
      <c r="B906" s="149"/>
      <c r="C906" s="151"/>
      <c r="D906" s="149"/>
      <c r="E906" s="151" t="str">
        <f>IF(D906=1,'Tipo '!$B$2,IF(D906=2,'Tipo '!$B$3,IF(D906=3,'Tipo '!$B$4,IF(D906=4,'Tipo '!$B$5,IF(D906=5,'Tipo '!$B$6,IF(D906=6,'Tipo '!$B$7,IF(D906=7,'Tipo '!$B$8,IF(D906=8,'Tipo '!$B$9,IF(D906=9,'Tipo '!$B$10,IF(D906=10,'Tipo '!$B$11,IF(D906=11,'Tipo '!$B$12,IF(D906=12,'Tipo '!$B$13,IF(D906=13,'Tipo '!$B$14,IF(D906=14,'Tipo '!$B$15,IF(D906=15,'Tipo '!$B$16,IF(D906=16,'Tipo '!$B$17,IF(D906=17,'Tipo '!$B$18,IF(D906=18,'Tipo '!$B$19,IF(D906=19,'Tipo '!$B$20,IF(D906=20,'Tipo '!$B$21,"No ha seleccionado un tipo de contrato válido"))))))))))))))))))))</f>
        <v>No ha seleccionado un tipo de contrato válido</v>
      </c>
      <c r="F906" s="151"/>
      <c r="G906" s="151"/>
      <c r="H906" s="154"/>
      <c r="I906" s="154"/>
      <c r="J906" s="155"/>
      <c r="K906" s="156" t="str">
        <f>IF(J906=1,'Equivalencia BH-BMPT'!$D$2,IF(J906=2,'Equivalencia BH-BMPT'!$D$3,IF(J906=3,'Equivalencia BH-BMPT'!$D$4,IF(J906=4,'Equivalencia BH-BMPT'!$D$5,IF(J906=5,'Equivalencia BH-BMPT'!$D$6,IF(J906=6,'Equivalencia BH-BMPT'!$D$7,IF(J906=7,'Equivalencia BH-BMPT'!$D$8,IF(J906=8,'Equivalencia BH-BMPT'!$D$9,IF(J906=9,'Equivalencia BH-BMPT'!$D$10,IF(J906=10,'Equivalencia BH-BMPT'!$D$11,IF(J906=11,'Equivalencia BH-BMPT'!$D$12,IF(J906=12,'Equivalencia BH-BMPT'!$D$13,IF(J906=13,'Equivalencia BH-BMPT'!$D$14,IF(J906=14,'Equivalencia BH-BMPT'!$D$15,IF(J906=15,'Equivalencia BH-BMPT'!$D$16,IF(J906=16,'Equivalencia BH-BMPT'!$D$17,IF(J906=17,'Equivalencia BH-BMPT'!$D$18,IF(J906=18,'Equivalencia BH-BMPT'!$D$19,IF(J906=19,'Equivalencia BH-BMPT'!$D$20,IF(J906=20,'Equivalencia BH-BMPT'!$D$21,IF(J906=21,'Equivalencia BH-BMPT'!$D$22,IF(J906=22,'Equivalencia BH-BMPT'!$D$23,IF(J906=23,'Equivalencia BH-BMPT'!#REF!,IF(J906=24,'Equivalencia BH-BMPT'!$D$25,IF(J906=25,'Equivalencia BH-BMPT'!$D$26,IF(J906=26,'Equivalencia BH-BMPT'!$D$27,IF(J906=27,'Equivalencia BH-BMPT'!$D$28,IF(J906=28,'Equivalencia BH-BMPT'!$D$29,IF(J906=29,'Equivalencia BH-BMPT'!$D$30,IF(J906=30,'Equivalencia BH-BMPT'!$D$31,IF(J906=31,'Equivalencia BH-BMPT'!$D$32,IF(J906=32,'Equivalencia BH-BMPT'!$D$33,IF(J906=33,'Equivalencia BH-BMPT'!$D$34,IF(J906=34,'Equivalencia BH-BMPT'!$D$35,IF(J906=35,'Equivalencia BH-BMPT'!$D$36,IF(J906=36,'Equivalencia BH-BMPT'!$D$37,IF(J906=37,'Equivalencia BH-BMPT'!$D$38,IF(J906=38,'Equivalencia BH-BMPT'!#REF!,IF(J906=39,'Equivalencia BH-BMPT'!$D$40,IF(J906=40,'Equivalencia BH-BMPT'!$D$41,IF(J906=41,'Equivalencia BH-BMPT'!$D$42,IF(J906=42,'Equivalencia BH-BMPT'!$D$43,IF(J906=43,'Equivalencia BH-BMPT'!$D$44,IF(J906=44,'Equivalencia BH-BMPT'!$D$45,IF(J906=45,'Equivalencia BH-BMPT'!$D$46,"No ha seleccionado un número de programa")))))))))))))))))))))))))))))))))))))))))))))</f>
        <v>No ha seleccionado un número de programa</v>
      </c>
      <c r="L906" s="157"/>
      <c r="M906" s="149"/>
      <c r="N906" s="189"/>
      <c r="O906" s="190"/>
      <c r="P906" s="161"/>
      <c r="Q906" s="162"/>
      <c r="R906" s="162"/>
      <c r="S906" s="162"/>
      <c r="T906" s="162">
        <f t="shared" si="48"/>
        <v>0</v>
      </c>
      <c r="U906" s="162"/>
      <c r="V906" s="191"/>
      <c r="W906" s="191"/>
      <c r="X906" s="191"/>
      <c r="Y906" s="149"/>
      <c r="Z906" s="149"/>
      <c r="AA906" s="164"/>
      <c r="AB906" s="149"/>
      <c r="AC906" s="149"/>
      <c r="AD906" s="149"/>
      <c r="AE906" s="149"/>
      <c r="AF906" s="165" t="e">
        <f t="shared" si="49"/>
        <v>#DIV/0!</v>
      </c>
      <c r="AG906" s="166"/>
      <c r="AH906" s="166" t="b">
        <f t="shared" si="50"/>
        <v>1</v>
      </c>
    </row>
    <row r="907" spans="1:34" s="167" customFormat="1" ht="44.25" customHeight="1" thickBot="1" x14ac:dyDescent="0.3">
      <c r="A907" s="149"/>
      <c r="B907" s="149"/>
      <c r="C907" s="151"/>
      <c r="D907" s="149"/>
      <c r="E907" s="151" t="str">
        <f>IF(D907=1,'Tipo '!$B$2,IF(D907=2,'Tipo '!$B$3,IF(D907=3,'Tipo '!$B$4,IF(D907=4,'Tipo '!$B$5,IF(D907=5,'Tipo '!$B$6,IF(D907=6,'Tipo '!$B$7,IF(D907=7,'Tipo '!$B$8,IF(D907=8,'Tipo '!$B$9,IF(D907=9,'Tipo '!$B$10,IF(D907=10,'Tipo '!$B$11,IF(D907=11,'Tipo '!$B$12,IF(D907=12,'Tipo '!$B$13,IF(D907=13,'Tipo '!$B$14,IF(D907=14,'Tipo '!$B$15,IF(D907=15,'Tipo '!$B$16,IF(D907=16,'Tipo '!$B$17,IF(D907=17,'Tipo '!$B$18,IF(D907=18,'Tipo '!$B$19,IF(D907=19,'Tipo '!$B$20,IF(D907=20,'Tipo '!$B$21,"No ha seleccionado un tipo de contrato válido"))))))))))))))))))))</f>
        <v>No ha seleccionado un tipo de contrato válido</v>
      </c>
      <c r="F907" s="151"/>
      <c r="G907" s="151"/>
      <c r="H907" s="154"/>
      <c r="I907" s="154"/>
      <c r="J907" s="155"/>
      <c r="K907" s="156" t="str">
        <f>IF(J907=1,'Equivalencia BH-BMPT'!$D$2,IF(J907=2,'Equivalencia BH-BMPT'!$D$3,IF(J907=3,'Equivalencia BH-BMPT'!$D$4,IF(J907=4,'Equivalencia BH-BMPT'!$D$5,IF(J907=5,'Equivalencia BH-BMPT'!$D$6,IF(J907=6,'Equivalencia BH-BMPT'!$D$7,IF(J907=7,'Equivalencia BH-BMPT'!$D$8,IF(J907=8,'Equivalencia BH-BMPT'!$D$9,IF(J907=9,'Equivalencia BH-BMPT'!$D$10,IF(J907=10,'Equivalencia BH-BMPT'!$D$11,IF(J907=11,'Equivalencia BH-BMPT'!$D$12,IF(J907=12,'Equivalencia BH-BMPT'!$D$13,IF(J907=13,'Equivalencia BH-BMPT'!$D$14,IF(J907=14,'Equivalencia BH-BMPT'!$D$15,IF(J907=15,'Equivalencia BH-BMPT'!$D$16,IF(J907=16,'Equivalencia BH-BMPT'!$D$17,IF(J907=17,'Equivalencia BH-BMPT'!$D$18,IF(J907=18,'Equivalencia BH-BMPT'!$D$19,IF(J907=19,'Equivalencia BH-BMPT'!$D$20,IF(J907=20,'Equivalencia BH-BMPT'!$D$21,IF(J907=21,'Equivalencia BH-BMPT'!$D$22,IF(J907=22,'Equivalencia BH-BMPT'!$D$23,IF(J907=23,'Equivalencia BH-BMPT'!#REF!,IF(J907=24,'Equivalencia BH-BMPT'!$D$25,IF(J907=25,'Equivalencia BH-BMPT'!$D$26,IF(J907=26,'Equivalencia BH-BMPT'!$D$27,IF(J907=27,'Equivalencia BH-BMPT'!$D$28,IF(J907=28,'Equivalencia BH-BMPT'!$D$29,IF(J907=29,'Equivalencia BH-BMPT'!$D$30,IF(J907=30,'Equivalencia BH-BMPT'!$D$31,IF(J907=31,'Equivalencia BH-BMPT'!$D$32,IF(J907=32,'Equivalencia BH-BMPT'!$D$33,IF(J907=33,'Equivalencia BH-BMPT'!$D$34,IF(J907=34,'Equivalencia BH-BMPT'!$D$35,IF(J907=35,'Equivalencia BH-BMPT'!$D$36,IF(J907=36,'Equivalencia BH-BMPT'!$D$37,IF(J907=37,'Equivalencia BH-BMPT'!$D$38,IF(J907=38,'Equivalencia BH-BMPT'!#REF!,IF(J907=39,'Equivalencia BH-BMPT'!$D$40,IF(J907=40,'Equivalencia BH-BMPT'!$D$41,IF(J907=41,'Equivalencia BH-BMPT'!$D$42,IF(J907=42,'Equivalencia BH-BMPT'!$D$43,IF(J907=43,'Equivalencia BH-BMPT'!$D$44,IF(J907=44,'Equivalencia BH-BMPT'!$D$45,IF(J907=45,'Equivalencia BH-BMPT'!$D$46,"No ha seleccionado un número de programa")))))))))))))))))))))))))))))))))))))))))))))</f>
        <v>No ha seleccionado un número de programa</v>
      </c>
      <c r="L907" s="157"/>
      <c r="M907" s="149"/>
      <c r="N907" s="189"/>
      <c r="O907" s="190"/>
      <c r="P907" s="161"/>
      <c r="Q907" s="162"/>
      <c r="R907" s="162"/>
      <c r="S907" s="162"/>
      <c r="T907" s="162">
        <f t="shared" si="48"/>
        <v>0</v>
      </c>
      <c r="U907" s="162"/>
      <c r="V907" s="191"/>
      <c r="W907" s="191"/>
      <c r="X907" s="191"/>
      <c r="Y907" s="149"/>
      <c r="Z907" s="149"/>
      <c r="AA907" s="164"/>
      <c r="AB907" s="149"/>
      <c r="AC907" s="149"/>
      <c r="AD907" s="149"/>
      <c r="AE907" s="149"/>
      <c r="AF907" s="165" t="e">
        <f t="shared" si="49"/>
        <v>#DIV/0!</v>
      </c>
      <c r="AG907" s="166"/>
      <c r="AH907" s="166" t="b">
        <f t="shared" si="50"/>
        <v>1</v>
      </c>
    </row>
    <row r="908" spans="1:34" s="167" customFormat="1" ht="44.25" customHeight="1" thickBot="1" x14ac:dyDescent="0.3">
      <c r="A908" s="149"/>
      <c r="B908" s="149"/>
      <c r="C908" s="151"/>
      <c r="D908" s="149"/>
      <c r="E908" s="151" t="str">
        <f>IF(D908=1,'Tipo '!$B$2,IF(D908=2,'Tipo '!$B$3,IF(D908=3,'Tipo '!$B$4,IF(D908=4,'Tipo '!$B$5,IF(D908=5,'Tipo '!$B$6,IF(D908=6,'Tipo '!$B$7,IF(D908=7,'Tipo '!$B$8,IF(D908=8,'Tipo '!$B$9,IF(D908=9,'Tipo '!$B$10,IF(D908=10,'Tipo '!$B$11,IF(D908=11,'Tipo '!$B$12,IF(D908=12,'Tipo '!$B$13,IF(D908=13,'Tipo '!$B$14,IF(D908=14,'Tipo '!$B$15,IF(D908=15,'Tipo '!$B$16,IF(D908=16,'Tipo '!$B$17,IF(D908=17,'Tipo '!$B$18,IF(D908=18,'Tipo '!$B$19,IF(D908=19,'Tipo '!$B$20,IF(D908=20,'Tipo '!$B$21,"No ha seleccionado un tipo de contrato válido"))))))))))))))))))))</f>
        <v>No ha seleccionado un tipo de contrato válido</v>
      </c>
      <c r="F908" s="151"/>
      <c r="G908" s="151"/>
      <c r="H908" s="154"/>
      <c r="I908" s="154"/>
      <c r="J908" s="155"/>
      <c r="K908" s="156" t="str">
        <f>IF(J908=1,'Equivalencia BH-BMPT'!$D$2,IF(J908=2,'Equivalencia BH-BMPT'!$D$3,IF(J908=3,'Equivalencia BH-BMPT'!$D$4,IF(J908=4,'Equivalencia BH-BMPT'!$D$5,IF(J908=5,'Equivalencia BH-BMPT'!$D$6,IF(J908=6,'Equivalencia BH-BMPT'!$D$7,IF(J908=7,'Equivalencia BH-BMPT'!$D$8,IF(J908=8,'Equivalencia BH-BMPT'!$D$9,IF(J908=9,'Equivalencia BH-BMPT'!$D$10,IF(J908=10,'Equivalencia BH-BMPT'!$D$11,IF(J908=11,'Equivalencia BH-BMPT'!$D$12,IF(J908=12,'Equivalencia BH-BMPT'!$D$13,IF(J908=13,'Equivalencia BH-BMPT'!$D$14,IF(J908=14,'Equivalencia BH-BMPT'!$D$15,IF(J908=15,'Equivalencia BH-BMPT'!$D$16,IF(J908=16,'Equivalencia BH-BMPT'!$D$17,IF(J908=17,'Equivalencia BH-BMPT'!$D$18,IF(J908=18,'Equivalencia BH-BMPT'!$D$19,IF(J908=19,'Equivalencia BH-BMPT'!$D$20,IF(J908=20,'Equivalencia BH-BMPT'!$D$21,IF(J908=21,'Equivalencia BH-BMPT'!$D$22,IF(J908=22,'Equivalencia BH-BMPT'!$D$23,IF(J908=23,'Equivalencia BH-BMPT'!#REF!,IF(J908=24,'Equivalencia BH-BMPT'!$D$25,IF(J908=25,'Equivalencia BH-BMPT'!$D$26,IF(J908=26,'Equivalencia BH-BMPT'!$D$27,IF(J908=27,'Equivalencia BH-BMPT'!$D$28,IF(J908=28,'Equivalencia BH-BMPT'!$D$29,IF(J908=29,'Equivalencia BH-BMPT'!$D$30,IF(J908=30,'Equivalencia BH-BMPT'!$D$31,IF(J908=31,'Equivalencia BH-BMPT'!$D$32,IF(J908=32,'Equivalencia BH-BMPT'!$D$33,IF(J908=33,'Equivalencia BH-BMPT'!$D$34,IF(J908=34,'Equivalencia BH-BMPT'!$D$35,IF(J908=35,'Equivalencia BH-BMPT'!$D$36,IF(J908=36,'Equivalencia BH-BMPT'!$D$37,IF(J908=37,'Equivalencia BH-BMPT'!$D$38,IF(J908=38,'Equivalencia BH-BMPT'!#REF!,IF(J908=39,'Equivalencia BH-BMPT'!$D$40,IF(J908=40,'Equivalencia BH-BMPT'!$D$41,IF(J908=41,'Equivalencia BH-BMPT'!$D$42,IF(J908=42,'Equivalencia BH-BMPT'!$D$43,IF(J908=43,'Equivalencia BH-BMPT'!$D$44,IF(J908=44,'Equivalencia BH-BMPT'!$D$45,IF(J908=45,'Equivalencia BH-BMPT'!$D$46,"No ha seleccionado un número de programa")))))))))))))))))))))))))))))))))))))))))))))</f>
        <v>No ha seleccionado un número de programa</v>
      </c>
      <c r="L908" s="157"/>
      <c r="M908" s="149"/>
      <c r="N908" s="189"/>
      <c r="O908" s="190"/>
      <c r="P908" s="161"/>
      <c r="Q908" s="162"/>
      <c r="R908" s="162"/>
      <c r="S908" s="162"/>
      <c r="T908" s="162">
        <f t="shared" si="48"/>
        <v>0</v>
      </c>
      <c r="U908" s="162"/>
      <c r="V908" s="191"/>
      <c r="W908" s="191"/>
      <c r="X908" s="191"/>
      <c r="Y908" s="149"/>
      <c r="Z908" s="149"/>
      <c r="AA908" s="164"/>
      <c r="AB908" s="149"/>
      <c r="AC908" s="149"/>
      <c r="AD908" s="149"/>
      <c r="AE908" s="149"/>
      <c r="AF908" s="165" t="e">
        <f t="shared" si="49"/>
        <v>#DIV/0!</v>
      </c>
      <c r="AG908" s="166"/>
      <c r="AH908" s="166" t="b">
        <f t="shared" si="50"/>
        <v>1</v>
      </c>
    </row>
    <row r="909" spans="1:34" s="167" customFormat="1" ht="44.25" customHeight="1" thickBot="1" x14ac:dyDescent="0.3">
      <c r="A909" s="149"/>
      <c r="B909" s="149"/>
      <c r="C909" s="151"/>
      <c r="D909" s="149"/>
      <c r="E909" s="151" t="str">
        <f>IF(D909=1,'Tipo '!$B$2,IF(D909=2,'Tipo '!$B$3,IF(D909=3,'Tipo '!$B$4,IF(D909=4,'Tipo '!$B$5,IF(D909=5,'Tipo '!$B$6,IF(D909=6,'Tipo '!$B$7,IF(D909=7,'Tipo '!$B$8,IF(D909=8,'Tipo '!$B$9,IF(D909=9,'Tipo '!$B$10,IF(D909=10,'Tipo '!$B$11,IF(D909=11,'Tipo '!$B$12,IF(D909=12,'Tipo '!$B$13,IF(D909=13,'Tipo '!$B$14,IF(D909=14,'Tipo '!$B$15,IF(D909=15,'Tipo '!$B$16,IF(D909=16,'Tipo '!$B$17,IF(D909=17,'Tipo '!$B$18,IF(D909=18,'Tipo '!$B$19,IF(D909=19,'Tipo '!$B$20,IF(D909=20,'Tipo '!$B$21,"No ha seleccionado un tipo de contrato válido"))))))))))))))))))))</f>
        <v>No ha seleccionado un tipo de contrato válido</v>
      </c>
      <c r="F909" s="151"/>
      <c r="G909" s="151"/>
      <c r="H909" s="154"/>
      <c r="I909" s="154"/>
      <c r="J909" s="155"/>
      <c r="K909" s="156" t="str">
        <f>IF(J909=1,'Equivalencia BH-BMPT'!$D$2,IF(J909=2,'Equivalencia BH-BMPT'!$D$3,IF(J909=3,'Equivalencia BH-BMPT'!$D$4,IF(J909=4,'Equivalencia BH-BMPT'!$D$5,IF(J909=5,'Equivalencia BH-BMPT'!$D$6,IF(J909=6,'Equivalencia BH-BMPT'!$D$7,IF(J909=7,'Equivalencia BH-BMPT'!$D$8,IF(J909=8,'Equivalencia BH-BMPT'!$D$9,IF(J909=9,'Equivalencia BH-BMPT'!$D$10,IF(J909=10,'Equivalencia BH-BMPT'!$D$11,IF(J909=11,'Equivalencia BH-BMPT'!$D$12,IF(J909=12,'Equivalencia BH-BMPT'!$D$13,IF(J909=13,'Equivalencia BH-BMPT'!$D$14,IF(J909=14,'Equivalencia BH-BMPT'!$D$15,IF(J909=15,'Equivalencia BH-BMPT'!$D$16,IF(J909=16,'Equivalencia BH-BMPT'!$D$17,IF(J909=17,'Equivalencia BH-BMPT'!$D$18,IF(J909=18,'Equivalencia BH-BMPT'!$D$19,IF(J909=19,'Equivalencia BH-BMPT'!$D$20,IF(J909=20,'Equivalencia BH-BMPT'!$D$21,IF(J909=21,'Equivalencia BH-BMPT'!$D$22,IF(J909=22,'Equivalencia BH-BMPT'!$D$23,IF(J909=23,'Equivalencia BH-BMPT'!#REF!,IF(J909=24,'Equivalencia BH-BMPT'!$D$25,IF(J909=25,'Equivalencia BH-BMPT'!$D$26,IF(J909=26,'Equivalencia BH-BMPT'!$D$27,IF(J909=27,'Equivalencia BH-BMPT'!$D$28,IF(J909=28,'Equivalencia BH-BMPT'!$D$29,IF(J909=29,'Equivalencia BH-BMPT'!$D$30,IF(J909=30,'Equivalencia BH-BMPT'!$D$31,IF(J909=31,'Equivalencia BH-BMPT'!$D$32,IF(J909=32,'Equivalencia BH-BMPT'!$D$33,IF(J909=33,'Equivalencia BH-BMPT'!$D$34,IF(J909=34,'Equivalencia BH-BMPT'!$D$35,IF(J909=35,'Equivalencia BH-BMPT'!$D$36,IF(J909=36,'Equivalencia BH-BMPT'!$D$37,IF(J909=37,'Equivalencia BH-BMPT'!$D$38,IF(J909=38,'Equivalencia BH-BMPT'!#REF!,IF(J909=39,'Equivalencia BH-BMPT'!$D$40,IF(J909=40,'Equivalencia BH-BMPT'!$D$41,IF(J909=41,'Equivalencia BH-BMPT'!$D$42,IF(J909=42,'Equivalencia BH-BMPT'!$D$43,IF(J909=43,'Equivalencia BH-BMPT'!$D$44,IF(J909=44,'Equivalencia BH-BMPT'!$D$45,IF(J909=45,'Equivalencia BH-BMPT'!$D$46,"No ha seleccionado un número de programa")))))))))))))))))))))))))))))))))))))))))))))</f>
        <v>No ha seleccionado un número de programa</v>
      </c>
      <c r="L909" s="157"/>
      <c r="M909" s="149"/>
      <c r="N909" s="189"/>
      <c r="O909" s="190"/>
      <c r="P909" s="161"/>
      <c r="Q909" s="162"/>
      <c r="R909" s="162"/>
      <c r="S909" s="162"/>
      <c r="T909" s="162">
        <f t="shared" si="48"/>
        <v>0</v>
      </c>
      <c r="U909" s="162"/>
      <c r="V909" s="191"/>
      <c r="W909" s="191"/>
      <c r="X909" s="191"/>
      <c r="Y909" s="149"/>
      <c r="Z909" s="149"/>
      <c r="AA909" s="164"/>
      <c r="AB909" s="149"/>
      <c r="AC909" s="149"/>
      <c r="AD909" s="149"/>
      <c r="AE909" s="149"/>
      <c r="AF909" s="165" t="e">
        <f t="shared" si="49"/>
        <v>#DIV/0!</v>
      </c>
      <c r="AG909" s="166"/>
      <c r="AH909" s="166" t="b">
        <f t="shared" si="50"/>
        <v>1</v>
      </c>
    </row>
    <row r="910" spans="1:34" s="167" customFormat="1" ht="44.25" customHeight="1" thickBot="1" x14ac:dyDescent="0.3">
      <c r="A910" s="149"/>
      <c r="B910" s="149"/>
      <c r="C910" s="151"/>
      <c r="D910" s="149"/>
      <c r="E910" s="151" t="str">
        <f>IF(D910=1,'Tipo '!$B$2,IF(D910=2,'Tipo '!$B$3,IF(D910=3,'Tipo '!$B$4,IF(D910=4,'Tipo '!$B$5,IF(D910=5,'Tipo '!$B$6,IF(D910=6,'Tipo '!$B$7,IF(D910=7,'Tipo '!$B$8,IF(D910=8,'Tipo '!$B$9,IF(D910=9,'Tipo '!$B$10,IF(D910=10,'Tipo '!$B$11,IF(D910=11,'Tipo '!$B$12,IF(D910=12,'Tipo '!$B$13,IF(D910=13,'Tipo '!$B$14,IF(D910=14,'Tipo '!$B$15,IF(D910=15,'Tipo '!$B$16,IF(D910=16,'Tipo '!$B$17,IF(D910=17,'Tipo '!$B$18,IF(D910=18,'Tipo '!$B$19,IF(D910=19,'Tipo '!$B$20,IF(D910=20,'Tipo '!$B$21,"No ha seleccionado un tipo de contrato válido"))))))))))))))))))))</f>
        <v>No ha seleccionado un tipo de contrato válido</v>
      </c>
      <c r="F910" s="151"/>
      <c r="G910" s="151"/>
      <c r="H910" s="154"/>
      <c r="I910" s="154"/>
      <c r="J910" s="155"/>
      <c r="K910" s="156" t="str">
        <f>IF(J910=1,'Equivalencia BH-BMPT'!$D$2,IF(J910=2,'Equivalencia BH-BMPT'!$D$3,IF(J910=3,'Equivalencia BH-BMPT'!$D$4,IF(J910=4,'Equivalencia BH-BMPT'!$D$5,IF(J910=5,'Equivalencia BH-BMPT'!$D$6,IF(J910=6,'Equivalencia BH-BMPT'!$D$7,IF(J910=7,'Equivalencia BH-BMPT'!$D$8,IF(J910=8,'Equivalencia BH-BMPT'!$D$9,IF(J910=9,'Equivalencia BH-BMPT'!$D$10,IF(J910=10,'Equivalencia BH-BMPT'!$D$11,IF(J910=11,'Equivalencia BH-BMPT'!$D$12,IF(J910=12,'Equivalencia BH-BMPT'!$D$13,IF(J910=13,'Equivalencia BH-BMPT'!$D$14,IF(J910=14,'Equivalencia BH-BMPT'!$D$15,IF(J910=15,'Equivalencia BH-BMPT'!$D$16,IF(J910=16,'Equivalencia BH-BMPT'!$D$17,IF(J910=17,'Equivalencia BH-BMPT'!$D$18,IF(J910=18,'Equivalencia BH-BMPT'!$D$19,IF(J910=19,'Equivalencia BH-BMPT'!$D$20,IF(J910=20,'Equivalencia BH-BMPT'!$D$21,IF(J910=21,'Equivalencia BH-BMPT'!$D$22,IF(J910=22,'Equivalencia BH-BMPT'!$D$23,IF(J910=23,'Equivalencia BH-BMPT'!#REF!,IF(J910=24,'Equivalencia BH-BMPT'!$D$25,IF(J910=25,'Equivalencia BH-BMPT'!$D$26,IF(J910=26,'Equivalencia BH-BMPT'!$D$27,IF(J910=27,'Equivalencia BH-BMPT'!$D$28,IF(J910=28,'Equivalencia BH-BMPT'!$D$29,IF(J910=29,'Equivalencia BH-BMPT'!$D$30,IF(J910=30,'Equivalencia BH-BMPT'!$D$31,IF(J910=31,'Equivalencia BH-BMPT'!$D$32,IF(J910=32,'Equivalencia BH-BMPT'!$D$33,IF(J910=33,'Equivalencia BH-BMPT'!$D$34,IF(J910=34,'Equivalencia BH-BMPT'!$D$35,IF(J910=35,'Equivalencia BH-BMPT'!$D$36,IF(J910=36,'Equivalencia BH-BMPT'!$D$37,IF(J910=37,'Equivalencia BH-BMPT'!$D$38,IF(J910=38,'Equivalencia BH-BMPT'!#REF!,IF(J910=39,'Equivalencia BH-BMPT'!$D$40,IF(J910=40,'Equivalencia BH-BMPT'!$D$41,IF(J910=41,'Equivalencia BH-BMPT'!$D$42,IF(J910=42,'Equivalencia BH-BMPT'!$D$43,IF(J910=43,'Equivalencia BH-BMPT'!$D$44,IF(J910=44,'Equivalencia BH-BMPT'!$D$45,IF(J910=45,'Equivalencia BH-BMPT'!$D$46,"No ha seleccionado un número de programa")))))))))))))))))))))))))))))))))))))))))))))</f>
        <v>No ha seleccionado un número de programa</v>
      </c>
      <c r="L910" s="157"/>
      <c r="M910" s="149"/>
      <c r="N910" s="189"/>
      <c r="O910" s="190"/>
      <c r="P910" s="161"/>
      <c r="Q910" s="162"/>
      <c r="R910" s="162"/>
      <c r="S910" s="162"/>
      <c r="T910" s="162">
        <f t="shared" si="48"/>
        <v>0</v>
      </c>
      <c r="U910" s="162"/>
      <c r="V910" s="191"/>
      <c r="W910" s="191"/>
      <c r="X910" s="191"/>
      <c r="Y910" s="149"/>
      <c r="Z910" s="149"/>
      <c r="AA910" s="164"/>
      <c r="AB910" s="149"/>
      <c r="AC910" s="149"/>
      <c r="AD910" s="149"/>
      <c r="AE910" s="149"/>
      <c r="AF910" s="165" t="e">
        <f t="shared" si="49"/>
        <v>#DIV/0!</v>
      </c>
      <c r="AG910" s="166"/>
      <c r="AH910" s="166" t="b">
        <f t="shared" si="50"/>
        <v>1</v>
      </c>
    </row>
    <row r="911" spans="1:34" s="167" customFormat="1" ht="44.25" customHeight="1" thickBot="1" x14ac:dyDescent="0.3">
      <c r="A911" s="149"/>
      <c r="B911" s="149"/>
      <c r="C911" s="151"/>
      <c r="D911" s="149"/>
      <c r="E911" s="151" t="str">
        <f>IF(D911=1,'Tipo '!$B$2,IF(D911=2,'Tipo '!$B$3,IF(D911=3,'Tipo '!$B$4,IF(D911=4,'Tipo '!$B$5,IF(D911=5,'Tipo '!$B$6,IF(D911=6,'Tipo '!$B$7,IF(D911=7,'Tipo '!$B$8,IF(D911=8,'Tipo '!$B$9,IF(D911=9,'Tipo '!$B$10,IF(D911=10,'Tipo '!$B$11,IF(D911=11,'Tipo '!$B$12,IF(D911=12,'Tipo '!$B$13,IF(D911=13,'Tipo '!$B$14,IF(D911=14,'Tipo '!$B$15,IF(D911=15,'Tipo '!$B$16,IF(D911=16,'Tipo '!$B$17,IF(D911=17,'Tipo '!$B$18,IF(D911=18,'Tipo '!$B$19,IF(D911=19,'Tipo '!$B$20,IF(D911=20,'Tipo '!$B$21,"No ha seleccionado un tipo de contrato válido"))))))))))))))))))))</f>
        <v>No ha seleccionado un tipo de contrato válido</v>
      </c>
      <c r="F911" s="151"/>
      <c r="G911" s="151"/>
      <c r="H911" s="154"/>
      <c r="I911" s="154"/>
      <c r="J911" s="155"/>
      <c r="K911" s="156" t="str">
        <f>IF(J911=1,'Equivalencia BH-BMPT'!$D$2,IF(J911=2,'Equivalencia BH-BMPT'!$D$3,IF(J911=3,'Equivalencia BH-BMPT'!$D$4,IF(J911=4,'Equivalencia BH-BMPT'!$D$5,IF(J911=5,'Equivalencia BH-BMPT'!$D$6,IF(J911=6,'Equivalencia BH-BMPT'!$D$7,IF(J911=7,'Equivalencia BH-BMPT'!$D$8,IF(J911=8,'Equivalencia BH-BMPT'!$D$9,IF(J911=9,'Equivalencia BH-BMPT'!$D$10,IF(J911=10,'Equivalencia BH-BMPT'!$D$11,IF(J911=11,'Equivalencia BH-BMPT'!$D$12,IF(J911=12,'Equivalencia BH-BMPT'!$D$13,IF(J911=13,'Equivalencia BH-BMPT'!$D$14,IF(J911=14,'Equivalencia BH-BMPT'!$D$15,IF(J911=15,'Equivalencia BH-BMPT'!$D$16,IF(J911=16,'Equivalencia BH-BMPT'!$D$17,IF(J911=17,'Equivalencia BH-BMPT'!$D$18,IF(J911=18,'Equivalencia BH-BMPT'!$D$19,IF(J911=19,'Equivalencia BH-BMPT'!$D$20,IF(J911=20,'Equivalencia BH-BMPT'!$D$21,IF(J911=21,'Equivalencia BH-BMPT'!$D$22,IF(J911=22,'Equivalencia BH-BMPT'!$D$23,IF(J911=23,'Equivalencia BH-BMPT'!#REF!,IF(J911=24,'Equivalencia BH-BMPT'!$D$25,IF(J911=25,'Equivalencia BH-BMPT'!$D$26,IF(J911=26,'Equivalencia BH-BMPT'!$D$27,IF(J911=27,'Equivalencia BH-BMPT'!$D$28,IF(J911=28,'Equivalencia BH-BMPT'!$D$29,IF(J911=29,'Equivalencia BH-BMPT'!$D$30,IF(J911=30,'Equivalencia BH-BMPT'!$D$31,IF(J911=31,'Equivalencia BH-BMPT'!$D$32,IF(J911=32,'Equivalencia BH-BMPT'!$D$33,IF(J911=33,'Equivalencia BH-BMPT'!$D$34,IF(J911=34,'Equivalencia BH-BMPT'!$D$35,IF(J911=35,'Equivalencia BH-BMPT'!$D$36,IF(J911=36,'Equivalencia BH-BMPT'!$D$37,IF(J911=37,'Equivalencia BH-BMPT'!$D$38,IF(J911=38,'Equivalencia BH-BMPT'!#REF!,IF(J911=39,'Equivalencia BH-BMPT'!$D$40,IF(J911=40,'Equivalencia BH-BMPT'!$D$41,IF(J911=41,'Equivalencia BH-BMPT'!$D$42,IF(J911=42,'Equivalencia BH-BMPT'!$D$43,IF(J911=43,'Equivalencia BH-BMPT'!$D$44,IF(J911=44,'Equivalencia BH-BMPT'!$D$45,IF(J911=45,'Equivalencia BH-BMPT'!$D$46,"No ha seleccionado un número de programa")))))))))))))))))))))))))))))))))))))))))))))</f>
        <v>No ha seleccionado un número de programa</v>
      </c>
      <c r="L911" s="157"/>
      <c r="M911" s="149"/>
      <c r="N911" s="189"/>
      <c r="O911" s="190"/>
      <c r="P911" s="161"/>
      <c r="Q911" s="162"/>
      <c r="R911" s="162"/>
      <c r="S911" s="162"/>
      <c r="T911" s="162">
        <f t="shared" si="48"/>
        <v>0</v>
      </c>
      <c r="U911" s="162"/>
      <c r="V911" s="191"/>
      <c r="W911" s="191"/>
      <c r="X911" s="191"/>
      <c r="Y911" s="149"/>
      <c r="Z911" s="149"/>
      <c r="AA911" s="164"/>
      <c r="AB911" s="149"/>
      <c r="AC911" s="149"/>
      <c r="AD911" s="149"/>
      <c r="AE911" s="149"/>
      <c r="AF911" s="165" t="e">
        <f t="shared" si="49"/>
        <v>#DIV/0!</v>
      </c>
      <c r="AG911" s="166"/>
      <c r="AH911" s="166" t="b">
        <f t="shared" si="50"/>
        <v>1</v>
      </c>
    </row>
    <row r="912" spans="1:34" s="167" customFormat="1" ht="44.25" customHeight="1" thickBot="1" x14ac:dyDescent="0.3">
      <c r="A912" s="149"/>
      <c r="B912" s="149"/>
      <c r="C912" s="151"/>
      <c r="D912" s="149"/>
      <c r="E912" s="151" t="str">
        <f>IF(D912=1,'Tipo '!$B$2,IF(D912=2,'Tipo '!$B$3,IF(D912=3,'Tipo '!$B$4,IF(D912=4,'Tipo '!$B$5,IF(D912=5,'Tipo '!$B$6,IF(D912=6,'Tipo '!$B$7,IF(D912=7,'Tipo '!$B$8,IF(D912=8,'Tipo '!$B$9,IF(D912=9,'Tipo '!$B$10,IF(D912=10,'Tipo '!$B$11,IF(D912=11,'Tipo '!$B$12,IF(D912=12,'Tipo '!$B$13,IF(D912=13,'Tipo '!$B$14,IF(D912=14,'Tipo '!$B$15,IF(D912=15,'Tipo '!$B$16,IF(D912=16,'Tipo '!$B$17,IF(D912=17,'Tipo '!$B$18,IF(D912=18,'Tipo '!$B$19,IF(D912=19,'Tipo '!$B$20,IF(D912=20,'Tipo '!$B$21,"No ha seleccionado un tipo de contrato válido"))))))))))))))))))))</f>
        <v>No ha seleccionado un tipo de contrato válido</v>
      </c>
      <c r="F912" s="151"/>
      <c r="G912" s="151"/>
      <c r="H912" s="154"/>
      <c r="I912" s="154"/>
      <c r="J912" s="155"/>
      <c r="K912" s="156" t="str">
        <f>IF(J912=1,'Equivalencia BH-BMPT'!$D$2,IF(J912=2,'Equivalencia BH-BMPT'!$D$3,IF(J912=3,'Equivalencia BH-BMPT'!$D$4,IF(J912=4,'Equivalencia BH-BMPT'!$D$5,IF(J912=5,'Equivalencia BH-BMPT'!$D$6,IF(J912=6,'Equivalencia BH-BMPT'!$D$7,IF(J912=7,'Equivalencia BH-BMPT'!$D$8,IF(J912=8,'Equivalencia BH-BMPT'!$D$9,IF(J912=9,'Equivalencia BH-BMPT'!$D$10,IF(J912=10,'Equivalencia BH-BMPT'!$D$11,IF(J912=11,'Equivalencia BH-BMPT'!$D$12,IF(J912=12,'Equivalencia BH-BMPT'!$D$13,IF(J912=13,'Equivalencia BH-BMPT'!$D$14,IF(J912=14,'Equivalencia BH-BMPT'!$D$15,IF(J912=15,'Equivalencia BH-BMPT'!$D$16,IF(J912=16,'Equivalencia BH-BMPT'!$D$17,IF(J912=17,'Equivalencia BH-BMPT'!$D$18,IF(J912=18,'Equivalencia BH-BMPT'!$D$19,IF(J912=19,'Equivalencia BH-BMPT'!$D$20,IF(J912=20,'Equivalencia BH-BMPT'!$D$21,IF(J912=21,'Equivalencia BH-BMPT'!$D$22,IF(J912=22,'Equivalencia BH-BMPT'!$D$23,IF(J912=23,'Equivalencia BH-BMPT'!#REF!,IF(J912=24,'Equivalencia BH-BMPT'!$D$25,IF(J912=25,'Equivalencia BH-BMPT'!$D$26,IF(J912=26,'Equivalencia BH-BMPT'!$D$27,IF(J912=27,'Equivalencia BH-BMPT'!$D$28,IF(J912=28,'Equivalencia BH-BMPT'!$D$29,IF(J912=29,'Equivalencia BH-BMPT'!$D$30,IF(J912=30,'Equivalencia BH-BMPT'!$D$31,IF(J912=31,'Equivalencia BH-BMPT'!$D$32,IF(J912=32,'Equivalencia BH-BMPT'!$D$33,IF(J912=33,'Equivalencia BH-BMPT'!$D$34,IF(J912=34,'Equivalencia BH-BMPT'!$D$35,IF(J912=35,'Equivalencia BH-BMPT'!$D$36,IF(J912=36,'Equivalencia BH-BMPT'!$D$37,IF(J912=37,'Equivalencia BH-BMPT'!$D$38,IF(J912=38,'Equivalencia BH-BMPT'!#REF!,IF(J912=39,'Equivalencia BH-BMPT'!$D$40,IF(J912=40,'Equivalencia BH-BMPT'!$D$41,IF(J912=41,'Equivalencia BH-BMPT'!$D$42,IF(J912=42,'Equivalencia BH-BMPT'!$D$43,IF(J912=43,'Equivalencia BH-BMPT'!$D$44,IF(J912=44,'Equivalencia BH-BMPT'!$D$45,IF(J912=45,'Equivalencia BH-BMPT'!$D$46,"No ha seleccionado un número de programa")))))))))))))))))))))))))))))))))))))))))))))</f>
        <v>No ha seleccionado un número de programa</v>
      </c>
      <c r="L912" s="157"/>
      <c r="M912" s="149"/>
      <c r="N912" s="189"/>
      <c r="O912" s="190"/>
      <c r="P912" s="161"/>
      <c r="Q912" s="162"/>
      <c r="R912" s="162"/>
      <c r="S912" s="162"/>
      <c r="T912" s="162">
        <f t="shared" si="48"/>
        <v>0</v>
      </c>
      <c r="U912" s="162"/>
      <c r="V912" s="191"/>
      <c r="W912" s="191"/>
      <c r="X912" s="191"/>
      <c r="Y912" s="149"/>
      <c r="Z912" s="149"/>
      <c r="AA912" s="164"/>
      <c r="AB912" s="149"/>
      <c r="AC912" s="149"/>
      <c r="AD912" s="149"/>
      <c r="AE912" s="149"/>
      <c r="AF912" s="165" t="e">
        <f t="shared" si="49"/>
        <v>#DIV/0!</v>
      </c>
      <c r="AG912" s="166"/>
      <c r="AH912" s="166" t="b">
        <f t="shared" si="50"/>
        <v>1</v>
      </c>
    </row>
    <row r="913" spans="1:34" s="167" customFormat="1" ht="44.25" customHeight="1" thickBot="1" x14ac:dyDescent="0.3">
      <c r="A913" s="149"/>
      <c r="B913" s="149"/>
      <c r="C913" s="151"/>
      <c r="D913" s="149"/>
      <c r="E913" s="151" t="str">
        <f>IF(D913=1,'Tipo '!$B$2,IF(D913=2,'Tipo '!$B$3,IF(D913=3,'Tipo '!$B$4,IF(D913=4,'Tipo '!$B$5,IF(D913=5,'Tipo '!$B$6,IF(D913=6,'Tipo '!$B$7,IF(D913=7,'Tipo '!$B$8,IF(D913=8,'Tipo '!$B$9,IF(D913=9,'Tipo '!$B$10,IF(D913=10,'Tipo '!$B$11,IF(D913=11,'Tipo '!$B$12,IF(D913=12,'Tipo '!$B$13,IF(D913=13,'Tipo '!$B$14,IF(D913=14,'Tipo '!$B$15,IF(D913=15,'Tipo '!$B$16,IF(D913=16,'Tipo '!$B$17,IF(D913=17,'Tipo '!$B$18,IF(D913=18,'Tipo '!$B$19,IF(D913=19,'Tipo '!$B$20,IF(D913=20,'Tipo '!$B$21,"No ha seleccionado un tipo de contrato válido"))))))))))))))))))))</f>
        <v>No ha seleccionado un tipo de contrato válido</v>
      </c>
      <c r="F913" s="151"/>
      <c r="G913" s="151"/>
      <c r="H913" s="154"/>
      <c r="I913" s="154"/>
      <c r="J913" s="155"/>
      <c r="K913" s="156" t="str">
        <f>IF(J913=1,'Equivalencia BH-BMPT'!$D$2,IF(J913=2,'Equivalencia BH-BMPT'!$D$3,IF(J913=3,'Equivalencia BH-BMPT'!$D$4,IF(J913=4,'Equivalencia BH-BMPT'!$D$5,IF(J913=5,'Equivalencia BH-BMPT'!$D$6,IF(J913=6,'Equivalencia BH-BMPT'!$D$7,IF(J913=7,'Equivalencia BH-BMPT'!$D$8,IF(J913=8,'Equivalencia BH-BMPT'!$D$9,IF(J913=9,'Equivalencia BH-BMPT'!$D$10,IF(J913=10,'Equivalencia BH-BMPT'!$D$11,IF(J913=11,'Equivalencia BH-BMPT'!$D$12,IF(J913=12,'Equivalencia BH-BMPT'!$D$13,IF(J913=13,'Equivalencia BH-BMPT'!$D$14,IF(J913=14,'Equivalencia BH-BMPT'!$D$15,IF(J913=15,'Equivalencia BH-BMPT'!$D$16,IF(J913=16,'Equivalencia BH-BMPT'!$D$17,IF(J913=17,'Equivalencia BH-BMPT'!$D$18,IF(J913=18,'Equivalencia BH-BMPT'!$D$19,IF(J913=19,'Equivalencia BH-BMPT'!$D$20,IF(J913=20,'Equivalencia BH-BMPT'!$D$21,IF(J913=21,'Equivalencia BH-BMPT'!$D$22,IF(J913=22,'Equivalencia BH-BMPT'!$D$23,IF(J913=23,'Equivalencia BH-BMPT'!#REF!,IF(J913=24,'Equivalencia BH-BMPT'!$D$25,IF(J913=25,'Equivalencia BH-BMPT'!$D$26,IF(J913=26,'Equivalencia BH-BMPT'!$D$27,IF(J913=27,'Equivalencia BH-BMPT'!$D$28,IF(J913=28,'Equivalencia BH-BMPT'!$D$29,IF(J913=29,'Equivalencia BH-BMPT'!$D$30,IF(J913=30,'Equivalencia BH-BMPT'!$D$31,IF(J913=31,'Equivalencia BH-BMPT'!$D$32,IF(J913=32,'Equivalencia BH-BMPT'!$D$33,IF(J913=33,'Equivalencia BH-BMPT'!$D$34,IF(J913=34,'Equivalencia BH-BMPT'!$D$35,IF(J913=35,'Equivalencia BH-BMPT'!$D$36,IF(J913=36,'Equivalencia BH-BMPT'!$D$37,IF(J913=37,'Equivalencia BH-BMPT'!$D$38,IF(J913=38,'Equivalencia BH-BMPT'!#REF!,IF(J913=39,'Equivalencia BH-BMPT'!$D$40,IF(J913=40,'Equivalencia BH-BMPT'!$D$41,IF(J913=41,'Equivalencia BH-BMPT'!$D$42,IF(J913=42,'Equivalencia BH-BMPT'!$D$43,IF(J913=43,'Equivalencia BH-BMPT'!$D$44,IF(J913=44,'Equivalencia BH-BMPT'!$D$45,IF(J913=45,'Equivalencia BH-BMPT'!$D$46,"No ha seleccionado un número de programa")))))))))))))))))))))))))))))))))))))))))))))</f>
        <v>No ha seleccionado un número de programa</v>
      </c>
      <c r="L913" s="157"/>
      <c r="M913" s="149"/>
      <c r="N913" s="189"/>
      <c r="O913" s="190"/>
      <c r="P913" s="161"/>
      <c r="Q913" s="162"/>
      <c r="R913" s="162"/>
      <c r="S913" s="162"/>
      <c r="T913" s="162">
        <f t="shared" si="48"/>
        <v>0</v>
      </c>
      <c r="U913" s="162"/>
      <c r="V913" s="191"/>
      <c r="W913" s="191"/>
      <c r="X913" s="191"/>
      <c r="Y913" s="149"/>
      <c r="Z913" s="149"/>
      <c r="AA913" s="164"/>
      <c r="AB913" s="149"/>
      <c r="AC913" s="149"/>
      <c r="AD913" s="149"/>
      <c r="AE913" s="149"/>
      <c r="AF913" s="165" t="e">
        <f t="shared" si="49"/>
        <v>#DIV/0!</v>
      </c>
      <c r="AG913" s="166"/>
      <c r="AH913" s="166" t="b">
        <f t="shared" si="50"/>
        <v>1</v>
      </c>
    </row>
    <row r="914" spans="1:34" s="167" customFormat="1" ht="44.25" customHeight="1" thickBot="1" x14ac:dyDescent="0.3">
      <c r="A914" s="149"/>
      <c r="B914" s="149"/>
      <c r="C914" s="151"/>
      <c r="D914" s="149"/>
      <c r="E914" s="151" t="str">
        <f>IF(D914=1,'Tipo '!$B$2,IF(D914=2,'Tipo '!$B$3,IF(D914=3,'Tipo '!$B$4,IF(D914=4,'Tipo '!$B$5,IF(D914=5,'Tipo '!$B$6,IF(D914=6,'Tipo '!$B$7,IF(D914=7,'Tipo '!$B$8,IF(D914=8,'Tipo '!$B$9,IF(D914=9,'Tipo '!$B$10,IF(D914=10,'Tipo '!$B$11,IF(D914=11,'Tipo '!$B$12,IF(D914=12,'Tipo '!$B$13,IF(D914=13,'Tipo '!$B$14,IF(D914=14,'Tipo '!$B$15,IF(D914=15,'Tipo '!$B$16,IF(D914=16,'Tipo '!$B$17,IF(D914=17,'Tipo '!$B$18,IF(D914=18,'Tipo '!$B$19,IF(D914=19,'Tipo '!$B$20,IF(D914=20,'Tipo '!$B$21,"No ha seleccionado un tipo de contrato válido"))))))))))))))))))))</f>
        <v>No ha seleccionado un tipo de contrato válido</v>
      </c>
      <c r="F914" s="151"/>
      <c r="G914" s="151"/>
      <c r="H914" s="154"/>
      <c r="I914" s="154"/>
      <c r="J914" s="155"/>
      <c r="K914" s="156" t="str">
        <f>IF(J914=1,'Equivalencia BH-BMPT'!$D$2,IF(J914=2,'Equivalencia BH-BMPT'!$D$3,IF(J914=3,'Equivalencia BH-BMPT'!$D$4,IF(J914=4,'Equivalencia BH-BMPT'!$D$5,IF(J914=5,'Equivalencia BH-BMPT'!$D$6,IF(J914=6,'Equivalencia BH-BMPT'!$D$7,IF(J914=7,'Equivalencia BH-BMPT'!$D$8,IF(J914=8,'Equivalencia BH-BMPT'!$D$9,IF(J914=9,'Equivalencia BH-BMPT'!$D$10,IF(J914=10,'Equivalencia BH-BMPT'!$D$11,IF(J914=11,'Equivalencia BH-BMPT'!$D$12,IF(J914=12,'Equivalencia BH-BMPT'!$D$13,IF(J914=13,'Equivalencia BH-BMPT'!$D$14,IF(J914=14,'Equivalencia BH-BMPT'!$D$15,IF(J914=15,'Equivalencia BH-BMPT'!$D$16,IF(J914=16,'Equivalencia BH-BMPT'!$D$17,IF(J914=17,'Equivalencia BH-BMPT'!$D$18,IF(J914=18,'Equivalencia BH-BMPT'!$D$19,IF(J914=19,'Equivalencia BH-BMPT'!$D$20,IF(J914=20,'Equivalencia BH-BMPT'!$D$21,IF(J914=21,'Equivalencia BH-BMPT'!$D$22,IF(J914=22,'Equivalencia BH-BMPT'!$D$23,IF(J914=23,'Equivalencia BH-BMPT'!#REF!,IF(J914=24,'Equivalencia BH-BMPT'!$D$25,IF(J914=25,'Equivalencia BH-BMPT'!$D$26,IF(J914=26,'Equivalencia BH-BMPT'!$D$27,IF(J914=27,'Equivalencia BH-BMPT'!$D$28,IF(J914=28,'Equivalencia BH-BMPT'!$D$29,IF(J914=29,'Equivalencia BH-BMPT'!$D$30,IF(J914=30,'Equivalencia BH-BMPT'!$D$31,IF(J914=31,'Equivalencia BH-BMPT'!$D$32,IF(J914=32,'Equivalencia BH-BMPT'!$D$33,IF(J914=33,'Equivalencia BH-BMPT'!$D$34,IF(J914=34,'Equivalencia BH-BMPT'!$D$35,IF(J914=35,'Equivalencia BH-BMPT'!$D$36,IF(J914=36,'Equivalencia BH-BMPT'!$D$37,IF(J914=37,'Equivalencia BH-BMPT'!$D$38,IF(J914=38,'Equivalencia BH-BMPT'!#REF!,IF(J914=39,'Equivalencia BH-BMPT'!$D$40,IF(J914=40,'Equivalencia BH-BMPT'!$D$41,IF(J914=41,'Equivalencia BH-BMPT'!$D$42,IF(J914=42,'Equivalencia BH-BMPT'!$D$43,IF(J914=43,'Equivalencia BH-BMPT'!$D$44,IF(J914=44,'Equivalencia BH-BMPT'!$D$45,IF(J914=45,'Equivalencia BH-BMPT'!$D$46,"No ha seleccionado un número de programa")))))))))))))))))))))))))))))))))))))))))))))</f>
        <v>No ha seleccionado un número de programa</v>
      </c>
      <c r="L914" s="157"/>
      <c r="M914" s="149"/>
      <c r="N914" s="189"/>
      <c r="O914" s="190"/>
      <c r="P914" s="161"/>
      <c r="Q914" s="162"/>
      <c r="R914" s="162"/>
      <c r="S914" s="162"/>
      <c r="T914" s="162">
        <f t="shared" si="48"/>
        <v>0</v>
      </c>
      <c r="U914" s="162"/>
      <c r="V914" s="191"/>
      <c r="W914" s="191"/>
      <c r="X914" s="191"/>
      <c r="Y914" s="149"/>
      <c r="Z914" s="149"/>
      <c r="AA914" s="164"/>
      <c r="AB914" s="149"/>
      <c r="AC914" s="149"/>
      <c r="AD914" s="149"/>
      <c r="AE914" s="149"/>
      <c r="AF914" s="165" t="e">
        <f t="shared" si="49"/>
        <v>#DIV/0!</v>
      </c>
      <c r="AG914" s="166"/>
      <c r="AH914" s="166" t="b">
        <f t="shared" si="50"/>
        <v>1</v>
      </c>
    </row>
    <row r="915" spans="1:34" s="167" customFormat="1" ht="44.25" customHeight="1" thickBot="1" x14ac:dyDescent="0.3">
      <c r="A915" s="149"/>
      <c r="B915" s="149"/>
      <c r="C915" s="151"/>
      <c r="D915" s="149"/>
      <c r="E915" s="151" t="str">
        <f>IF(D915=1,'Tipo '!$B$2,IF(D915=2,'Tipo '!$B$3,IF(D915=3,'Tipo '!$B$4,IF(D915=4,'Tipo '!$B$5,IF(D915=5,'Tipo '!$B$6,IF(D915=6,'Tipo '!$B$7,IF(D915=7,'Tipo '!$B$8,IF(D915=8,'Tipo '!$B$9,IF(D915=9,'Tipo '!$B$10,IF(D915=10,'Tipo '!$B$11,IF(D915=11,'Tipo '!$B$12,IF(D915=12,'Tipo '!$B$13,IF(D915=13,'Tipo '!$B$14,IF(D915=14,'Tipo '!$B$15,IF(D915=15,'Tipo '!$B$16,IF(D915=16,'Tipo '!$B$17,IF(D915=17,'Tipo '!$B$18,IF(D915=18,'Tipo '!$B$19,IF(D915=19,'Tipo '!$B$20,IF(D915=20,'Tipo '!$B$21,"No ha seleccionado un tipo de contrato válido"))))))))))))))))))))</f>
        <v>No ha seleccionado un tipo de contrato válido</v>
      </c>
      <c r="F915" s="151"/>
      <c r="G915" s="151"/>
      <c r="H915" s="154"/>
      <c r="I915" s="154"/>
      <c r="J915" s="155"/>
      <c r="K915" s="156" t="str">
        <f>IF(J915=1,'Equivalencia BH-BMPT'!$D$2,IF(J915=2,'Equivalencia BH-BMPT'!$D$3,IF(J915=3,'Equivalencia BH-BMPT'!$D$4,IF(J915=4,'Equivalencia BH-BMPT'!$D$5,IF(J915=5,'Equivalencia BH-BMPT'!$D$6,IF(J915=6,'Equivalencia BH-BMPT'!$D$7,IF(J915=7,'Equivalencia BH-BMPT'!$D$8,IF(J915=8,'Equivalencia BH-BMPT'!$D$9,IF(J915=9,'Equivalencia BH-BMPT'!$D$10,IF(J915=10,'Equivalencia BH-BMPT'!$D$11,IF(J915=11,'Equivalencia BH-BMPT'!$D$12,IF(J915=12,'Equivalencia BH-BMPT'!$D$13,IF(J915=13,'Equivalencia BH-BMPT'!$D$14,IF(J915=14,'Equivalencia BH-BMPT'!$D$15,IF(J915=15,'Equivalencia BH-BMPT'!$D$16,IF(J915=16,'Equivalencia BH-BMPT'!$D$17,IF(J915=17,'Equivalencia BH-BMPT'!$D$18,IF(J915=18,'Equivalencia BH-BMPT'!$D$19,IF(J915=19,'Equivalencia BH-BMPT'!$D$20,IF(J915=20,'Equivalencia BH-BMPT'!$D$21,IF(J915=21,'Equivalencia BH-BMPT'!$D$22,IF(J915=22,'Equivalencia BH-BMPT'!$D$23,IF(J915=23,'Equivalencia BH-BMPT'!#REF!,IF(J915=24,'Equivalencia BH-BMPT'!$D$25,IF(J915=25,'Equivalencia BH-BMPT'!$D$26,IF(J915=26,'Equivalencia BH-BMPT'!$D$27,IF(J915=27,'Equivalencia BH-BMPT'!$D$28,IF(J915=28,'Equivalencia BH-BMPT'!$D$29,IF(J915=29,'Equivalencia BH-BMPT'!$D$30,IF(J915=30,'Equivalencia BH-BMPT'!$D$31,IF(J915=31,'Equivalencia BH-BMPT'!$D$32,IF(J915=32,'Equivalencia BH-BMPT'!$D$33,IF(J915=33,'Equivalencia BH-BMPT'!$D$34,IF(J915=34,'Equivalencia BH-BMPT'!$D$35,IF(J915=35,'Equivalencia BH-BMPT'!$D$36,IF(J915=36,'Equivalencia BH-BMPT'!$D$37,IF(J915=37,'Equivalencia BH-BMPT'!$D$38,IF(J915=38,'Equivalencia BH-BMPT'!#REF!,IF(J915=39,'Equivalencia BH-BMPT'!$D$40,IF(J915=40,'Equivalencia BH-BMPT'!$D$41,IF(J915=41,'Equivalencia BH-BMPT'!$D$42,IF(J915=42,'Equivalencia BH-BMPT'!$D$43,IF(J915=43,'Equivalencia BH-BMPT'!$D$44,IF(J915=44,'Equivalencia BH-BMPT'!$D$45,IF(J915=45,'Equivalencia BH-BMPT'!$D$46,"No ha seleccionado un número de programa")))))))))))))))))))))))))))))))))))))))))))))</f>
        <v>No ha seleccionado un número de programa</v>
      </c>
      <c r="L915" s="157"/>
      <c r="M915" s="149"/>
      <c r="N915" s="189"/>
      <c r="O915" s="190"/>
      <c r="P915" s="161"/>
      <c r="Q915" s="162"/>
      <c r="R915" s="162"/>
      <c r="S915" s="162"/>
      <c r="T915" s="162">
        <f t="shared" si="48"/>
        <v>0</v>
      </c>
      <c r="U915" s="162"/>
      <c r="V915" s="191"/>
      <c r="W915" s="191"/>
      <c r="X915" s="191"/>
      <c r="Y915" s="149"/>
      <c r="Z915" s="149"/>
      <c r="AA915" s="164"/>
      <c r="AB915" s="149"/>
      <c r="AC915" s="149"/>
      <c r="AD915" s="149"/>
      <c r="AE915" s="149"/>
      <c r="AF915" s="165" t="e">
        <f t="shared" si="49"/>
        <v>#DIV/0!</v>
      </c>
      <c r="AG915" s="166"/>
      <c r="AH915" s="166" t="b">
        <f t="shared" si="50"/>
        <v>1</v>
      </c>
    </row>
    <row r="916" spans="1:34" s="167" customFormat="1" ht="44.25" customHeight="1" thickBot="1" x14ac:dyDescent="0.3">
      <c r="A916" s="149"/>
      <c r="B916" s="149"/>
      <c r="C916" s="151"/>
      <c r="D916" s="149"/>
      <c r="E916" s="151" t="str">
        <f>IF(D916=1,'Tipo '!$B$2,IF(D916=2,'Tipo '!$B$3,IF(D916=3,'Tipo '!$B$4,IF(D916=4,'Tipo '!$B$5,IF(D916=5,'Tipo '!$B$6,IF(D916=6,'Tipo '!$B$7,IF(D916=7,'Tipo '!$B$8,IF(D916=8,'Tipo '!$B$9,IF(D916=9,'Tipo '!$B$10,IF(D916=10,'Tipo '!$B$11,IF(D916=11,'Tipo '!$B$12,IF(D916=12,'Tipo '!$B$13,IF(D916=13,'Tipo '!$B$14,IF(D916=14,'Tipo '!$B$15,IF(D916=15,'Tipo '!$B$16,IF(D916=16,'Tipo '!$B$17,IF(D916=17,'Tipo '!$B$18,IF(D916=18,'Tipo '!$B$19,IF(D916=19,'Tipo '!$B$20,IF(D916=20,'Tipo '!$B$21,"No ha seleccionado un tipo de contrato válido"))))))))))))))))))))</f>
        <v>No ha seleccionado un tipo de contrato válido</v>
      </c>
      <c r="F916" s="151"/>
      <c r="G916" s="151"/>
      <c r="H916" s="154"/>
      <c r="I916" s="154"/>
      <c r="J916" s="155"/>
      <c r="K916" s="156" t="str">
        <f>IF(J916=1,'Equivalencia BH-BMPT'!$D$2,IF(J916=2,'Equivalencia BH-BMPT'!$D$3,IF(J916=3,'Equivalencia BH-BMPT'!$D$4,IF(J916=4,'Equivalencia BH-BMPT'!$D$5,IF(J916=5,'Equivalencia BH-BMPT'!$D$6,IF(J916=6,'Equivalencia BH-BMPT'!$D$7,IF(J916=7,'Equivalencia BH-BMPT'!$D$8,IF(J916=8,'Equivalencia BH-BMPT'!$D$9,IF(J916=9,'Equivalencia BH-BMPT'!$D$10,IF(J916=10,'Equivalencia BH-BMPT'!$D$11,IF(J916=11,'Equivalencia BH-BMPT'!$D$12,IF(J916=12,'Equivalencia BH-BMPT'!$D$13,IF(J916=13,'Equivalencia BH-BMPT'!$D$14,IF(J916=14,'Equivalencia BH-BMPT'!$D$15,IF(J916=15,'Equivalencia BH-BMPT'!$D$16,IF(J916=16,'Equivalencia BH-BMPT'!$D$17,IF(J916=17,'Equivalencia BH-BMPT'!$D$18,IF(J916=18,'Equivalencia BH-BMPT'!$D$19,IF(J916=19,'Equivalencia BH-BMPT'!$D$20,IF(J916=20,'Equivalencia BH-BMPT'!$D$21,IF(J916=21,'Equivalencia BH-BMPT'!$D$22,IF(J916=22,'Equivalencia BH-BMPT'!$D$23,IF(J916=23,'Equivalencia BH-BMPT'!#REF!,IF(J916=24,'Equivalencia BH-BMPT'!$D$25,IF(J916=25,'Equivalencia BH-BMPT'!$D$26,IF(J916=26,'Equivalencia BH-BMPT'!$D$27,IF(J916=27,'Equivalencia BH-BMPT'!$D$28,IF(J916=28,'Equivalencia BH-BMPT'!$D$29,IF(J916=29,'Equivalencia BH-BMPT'!$D$30,IF(J916=30,'Equivalencia BH-BMPT'!$D$31,IF(J916=31,'Equivalencia BH-BMPT'!$D$32,IF(J916=32,'Equivalencia BH-BMPT'!$D$33,IF(J916=33,'Equivalencia BH-BMPT'!$D$34,IF(J916=34,'Equivalencia BH-BMPT'!$D$35,IF(J916=35,'Equivalencia BH-BMPT'!$D$36,IF(J916=36,'Equivalencia BH-BMPT'!$D$37,IF(J916=37,'Equivalencia BH-BMPT'!$D$38,IF(J916=38,'Equivalencia BH-BMPT'!#REF!,IF(J916=39,'Equivalencia BH-BMPT'!$D$40,IF(J916=40,'Equivalencia BH-BMPT'!$D$41,IF(J916=41,'Equivalencia BH-BMPT'!$D$42,IF(J916=42,'Equivalencia BH-BMPT'!$D$43,IF(J916=43,'Equivalencia BH-BMPT'!$D$44,IF(J916=44,'Equivalencia BH-BMPT'!$D$45,IF(J916=45,'Equivalencia BH-BMPT'!$D$46,"No ha seleccionado un número de programa")))))))))))))))))))))))))))))))))))))))))))))</f>
        <v>No ha seleccionado un número de programa</v>
      </c>
      <c r="L916" s="157"/>
      <c r="M916" s="149"/>
      <c r="N916" s="189"/>
      <c r="O916" s="190"/>
      <c r="P916" s="161"/>
      <c r="Q916" s="162"/>
      <c r="R916" s="162"/>
      <c r="S916" s="162"/>
      <c r="T916" s="162">
        <f t="shared" si="48"/>
        <v>0</v>
      </c>
      <c r="U916" s="162"/>
      <c r="V916" s="191"/>
      <c r="W916" s="191"/>
      <c r="X916" s="191"/>
      <c r="Y916" s="149"/>
      <c r="Z916" s="149"/>
      <c r="AA916" s="164"/>
      <c r="AB916" s="149"/>
      <c r="AC916" s="149"/>
      <c r="AD916" s="149"/>
      <c r="AE916" s="149"/>
      <c r="AF916" s="165" t="e">
        <f t="shared" si="49"/>
        <v>#DIV/0!</v>
      </c>
      <c r="AG916" s="166"/>
      <c r="AH916" s="166" t="b">
        <f t="shared" si="50"/>
        <v>1</v>
      </c>
    </row>
    <row r="917" spans="1:34" s="167" customFormat="1" ht="44.25" customHeight="1" thickBot="1" x14ac:dyDescent="0.3">
      <c r="A917" s="149"/>
      <c r="B917" s="149"/>
      <c r="C917" s="151"/>
      <c r="D917" s="149"/>
      <c r="E917" s="151" t="str">
        <f>IF(D917=1,'Tipo '!$B$2,IF(D917=2,'Tipo '!$B$3,IF(D917=3,'Tipo '!$B$4,IF(D917=4,'Tipo '!$B$5,IF(D917=5,'Tipo '!$B$6,IF(D917=6,'Tipo '!$B$7,IF(D917=7,'Tipo '!$B$8,IF(D917=8,'Tipo '!$B$9,IF(D917=9,'Tipo '!$B$10,IF(D917=10,'Tipo '!$B$11,IF(D917=11,'Tipo '!$B$12,IF(D917=12,'Tipo '!$B$13,IF(D917=13,'Tipo '!$B$14,IF(D917=14,'Tipo '!$B$15,IF(D917=15,'Tipo '!$B$16,IF(D917=16,'Tipo '!$B$17,IF(D917=17,'Tipo '!$B$18,IF(D917=18,'Tipo '!$B$19,IF(D917=19,'Tipo '!$B$20,IF(D917=20,'Tipo '!$B$21,"No ha seleccionado un tipo de contrato válido"))))))))))))))))))))</f>
        <v>No ha seleccionado un tipo de contrato válido</v>
      </c>
      <c r="F917" s="151"/>
      <c r="G917" s="151"/>
      <c r="H917" s="154"/>
      <c r="I917" s="154"/>
      <c r="J917" s="155"/>
      <c r="K917" s="156" t="str">
        <f>IF(J917=1,'Equivalencia BH-BMPT'!$D$2,IF(J917=2,'Equivalencia BH-BMPT'!$D$3,IF(J917=3,'Equivalencia BH-BMPT'!$D$4,IF(J917=4,'Equivalencia BH-BMPT'!$D$5,IF(J917=5,'Equivalencia BH-BMPT'!$D$6,IF(J917=6,'Equivalencia BH-BMPT'!$D$7,IF(J917=7,'Equivalencia BH-BMPT'!$D$8,IF(J917=8,'Equivalencia BH-BMPT'!$D$9,IF(J917=9,'Equivalencia BH-BMPT'!$D$10,IF(J917=10,'Equivalencia BH-BMPT'!$D$11,IF(J917=11,'Equivalencia BH-BMPT'!$D$12,IF(J917=12,'Equivalencia BH-BMPT'!$D$13,IF(J917=13,'Equivalencia BH-BMPT'!$D$14,IF(J917=14,'Equivalencia BH-BMPT'!$D$15,IF(J917=15,'Equivalencia BH-BMPT'!$D$16,IF(J917=16,'Equivalencia BH-BMPT'!$D$17,IF(J917=17,'Equivalencia BH-BMPT'!$D$18,IF(J917=18,'Equivalencia BH-BMPT'!$D$19,IF(J917=19,'Equivalencia BH-BMPT'!$D$20,IF(J917=20,'Equivalencia BH-BMPT'!$D$21,IF(J917=21,'Equivalencia BH-BMPT'!$D$22,IF(J917=22,'Equivalencia BH-BMPT'!$D$23,IF(J917=23,'Equivalencia BH-BMPT'!#REF!,IF(J917=24,'Equivalencia BH-BMPT'!$D$25,IF(J917=25,'Equivalencia BH-BMPT'!$D$26,IF(J917=26,'Equivalencia BH-BMPT'!$D$27,IF(J917=27,'Equivalencia BH-BMPT'!$D$28,IF(J917=28,'Equivalencia BH-BMPT'!$D$29,IF(J917=29,'Equivalencia BH-BMPT'!$D$30,IF(J917=30,'Equivalencia BH-BMPT'!$D$31,IF(J917=31,'Equivalencia BH-BMPT'!$D$32,IF(J917=32,'Equivalencia BH-BMPT'!$D$33,IF(J917=33,'Equivalencia BH-BMPT'!$D$34,IF(J917=34,'Equivalencia BH-BMPT'!$D$35,IF(J917=35,'Equivalencia BH-BMPT'!$D$36,IF(J917=36,'Equivalencia BH-BMPT'!$D$37,IF(J917=37,'Equivalencia BH-BMPT'!$D$38,IF(J917=38,'Equivalencia BH-BMPT'!#REF!,IF(J917=39,'Equivalencia BH-BMPT'!$D$40,IF(J917=40,'Equivalencia BH-BMPT'!$D$41,IF(J917=41,'Equivalencia BH-BMPT'!$D$42,IF(J917=42,'Equivalencia BH-BMPT'!$D$43,IF(J917=43,'Equivalencia BH-BMPT'!$D$44,IF(J917=44,'Equivalencia BH-BMPT'!$D$45,IF(J917=45,'Equivalencia BH-BMPT'!$D$46,"No ha seleccionado un número de programa")))))))))))))))))))))))))))))))))))))))))))))</f>
        <v>No ha seleccionado un número de programa</v>
      </c>
      <c r="L917" s="157"/>
      <c r="M917" s="149"/>
      <c r="N917" s="189"/>
      <c r="O917" s="190"/>
      <c r="P917" s="161"/>
      <c r="Q917" s="162"/>
      <c r="R917" s="162"/>
      <c r="S917" s="162"/>
      <c r="T917" s="162">
        <f t="shared" si="48"/>
        <v>0</v>
      </c>
      <c r="U917" s="162"/>
      <c r="V917" s="191"/>
      <c r="W917" s="191"/>
      <c r="X917" s="191"/>
      <c r="Y917" s="149"/>
      <c r="Z917" s="149"/>
      <c r="AA917" s="164"/>
      <c r="AB917" s="149"/>
      <c r="AC917" s="149"/>
      <c r="AD917" s="149"/>
      <c r="AE917" s="149"/>
      <c r="AF917" s="165" t="e">
        <f t="shared" si="49"/>
        <v>#DIV/0!</v>
      </c>
      <c r="AG917" s="166"/>
      <c r="AH917" s="166" t="b">
        <f t="shared" si="50"/>
        <v>1</v>
      </c>
    </row>
    <row r="918" spans="1:34" s="167" customFormat="1" ht="44.25" customHeight="1" thickBot="1" x14ac:dyDescent="0.3">
      <c r="A918" s="149"/>
      <c r="B918" s="149"/>
      <c r="C918" s="151"/>
      <c r="D918" s="149"/>
      <c r="E918" s="151" t="str">
        <f>IF(D918=1,'Tipo '!$B$2,IF(D918=2,'Tipo '!$B$3,IF(D918=3,'Tipo '!$B$4,IF(D918=4,'Tipo '!$B$5,IF(D918=5,'Tipo '!$B$6,IF(D918=6,'Tipo '!$B$7,IF(D918=7,'Tipo '!$B$8,IF(D918=8,'Tipo '!$B$9,IF(D918=9,'Tipo '!$B$10,IF(D918=10,'Tipo '!$B$11,IF(D918=11,'Tipo '!$B$12,IF(D918=12,'Tipo '!$B$13,IF(D918=13,'Tipo '!$B$14,IF(D918=14,'Tipo '!$B$15,IF(D918=15,'Tipo '!$B$16,IF(D918=16,'Tipo '!$B$17,IF(D918=17,'Tipo '!$B$18,IF(D918=18,'Tipo '!$B$19,IF(D918=19,'Tipo '!$B$20,IF(D918=20,'Tipo '!$B$21,"No ha seleccionado un tipo de contrato válido"))))))))))))))))))))</f>
        <v>No ha seleccionado un tipo de contrato válido</v>
      </c>
      <c r="F918" s="151"/>
      <c r="G918" s="151"/>
      <c r="H918" s="154"/>
      <c r="I918" s="154"/>
      <c r="J918" s="155"/>
      <c r="K918" s="156" t="str">
        <f>IF(J918=1,'Equivalencia BH-BMPT'!$D$2,IF(J918=2,'Equivalencia BH-BMPT'!$D$3,IF(J918=3,'Equivalencia BH-BMPT'!$D$4,IF(J918=4,'Equivalencia BH-BMPT'!$D$5,IF(J918=5,'Equivalencia BH-BMPT'!$D$6,IF(J918=6,'Equivalencia BH-BMPT'!$D$7,IF(J918=7,'Equivalencia BH-BMPT'!$D$8,IF(J918=8,'Equivalencia BH-BMPT'!$D$9,IF(J918=9,'Equivalencia BH-BMPT'!$D$10,IF(J918=10,'Equivalencia BH-BMPT'!$D$11,IF(J918=11,'Equivalencia BH-BMPT'!$D$12,IF(J918=12,'Equivalencia BH-BMPT'!$D$13,IF(J918=13,'Equivalencia BH-BMPT'!$D$14,IF(J918=14,'Equivalencia BH-BMPT'!$D$15,IF(J918=15,'Equivalencia BH-BMPT'!$D$16,IF(J918=16,'Equivalencia BH-BMPT'!$D$17,IF(J918=17,'Equivalencia BH-BMPT'!$D$18,IF(J918=18,'Equivalencia BH-BMPT'!$D$19,IF(J918=19,'Equivalencia BH-BMPT'!$D$20,IF(J918=20,'Equivalencia BH-BMPT'!$D$21,IF(J918=21,'Equivalencia BH-BMPT'!$D$22,IF(J918=22,'Equivalencia BH-BMPT'!$D$23,IF(J918=23,'Equivalencia BH-BMPT'!#REF!,IF(J918=24,'Equivalencia BH-BMPT'!$D$25,IF(J918=25,'Equivalencia BH-BMPT'!$D$26,IF(J918=26,'Equivalencia BH-BMPT'!$D$27,IF(J918=27,'Equivalencia BH-BMPT'!$D$28,IF(J918=28,'Equivalencia BH-BMPT'!$D$29,IF(J918=29,'Equivalencia BH-BMPT'!$D$30,IF(J918=30,'Equivalencia BH-BMPT'!$D$31,IF(J918=31,'Equivalencia BH-BMPT'!$D$32,IF(J918=32,'Equivalencia BH-BMPT'!$D$33,IF(J918=33,'Equivalencia BH-BMPT'!$D$34,IF(J918=34,'Equivalencia BH-BMPT'!$D$35,IF(J918=35,'Equivalencia BH-BMPT'!$D$36,IF(J918=36,'Equivalencia BH-BMPT'!$D$37,IF(J918=37,'Equivalencia BH-BMPT'!$D$38,IF(J918=38,'Equivalencia BH-BMPT'!#REF!,IF(J918=39,'Equivalencia BH-BMPT'!$D$40,IF(J918=40,'Equivalencia BH-BMPT'!$D$41,IF(J918=41,'Equivalencia BH-BMPT'!$D$42,IF(J918=42,'Equivalencia BH-BMPT'!$D$43,IF(J918=43,'Equivalencia BH-BMPT'!$D$44,IF(J918=44,'Equivalencia BH-BMPT'!$D$45,IF(J918=45,'Equivalencia BH-BMPT'!$D$46,"No ha seleccionado un número de programa")))))))))))))))))))))))))))))))))))))))))))))</f>
        <v>No ha seleccionado un número de programa</v>
      </c>
      <c r="L918" s="157"/>
      <c r="M918" s="149"/>
      <c r="N918" s="189"/>
      <c r="O918" s="190"/>
      <c r="P918" s="161"/>
      <c r="Q918" s="162"/>
      <c r="R918" s="162"/>
      <c r="S918" s="162"/>
      <c r="T918" s="162">
        <f t="shared" si="48"/>
        <v>0</v>
      </c>
      <c r="U918" s="162"/>
      <c r="V918" s="191"/>
      <c r="W918" s="191"/>
      <c r="X918" s="191"/>
      <c r="Y918" s="149"/>
      <c r="Z918" s="149"/>
      <c r="AA918" s="164"/>
      <c r="AB918" s="149"/>
      <c r="AC918" s="149"/>
      <c r="AD918" s="149"/>
      <c r="AE918" s="149"/>
      <c r="AF918" s="165" t="e">
        <f t="shared" si="49"/>
        <v>#DIV/0!</v>
      </c>
      <c r="AG918" s="166"/>
      <c r="AH918" s="166" t="b">
        <f t="shared" si="50"/>
        <v>1</v>
      </c>
    </row>
    <row r="919" spans="1:34" s="167" customFormat="1" ht="44.25" customHeight="1" thickBot="1" x14ac:dyDescent="0.3">
      <c r="A919" s="149"/>
      <c r="B919" s="149"/>
      <c r="C919" s="151"/>
      <c r="D919" s="149"/>
      <c r="E919" s="151" t="str">
        <f>IF(D919=1,'Tipo '!$B$2,IF(D919=2,'Tipo '!$B$3,IF(D919=3,'Tipo '!$B$4,IF(D919=4,'Tipo '!$B$5,IF(D919=5,'Tipo '!$B$6,IF(D919=6,'Tipo '!$B$7,IF(D919=7,'Tipo '!$B$8,IF(D919=8,'Tipo '!$B$9,IF(D919=9,'Tipo '!$B$10,IF(D919=10,'Tipo '!$B$11,IF(D919=11,'Tipo '!$B$12,IF(D919=12,'Tipo '!$B$13,IF(D919=13,'Tipo '!$B$14,IF(D919=14,'Tipo '!$B$15,IF(D919=15,'Tipo '!$B$16,IF(D919=16,'Tipo '!$B$17,IF(D919=17,'Tipo '!$B$18,IF(D919=18,'Tipo '!$B$19,IF(D919=19,'Tipo '!$B$20,IF(D919=20,'Tipo '!$B$21,"No ha seleccionado un tipo de contrato válido"))))))))))))))))))))</f>
        <v>No ha seleccionado un tipo de contrato válido</v>
      </c>
      <c r="F919" s="151"/>
      <c r="G919" s="151"/>
      <c r="H919" s="154"/>
      <c r="I919" s="154"/>
      <c r="J919" s="155"/>
      <c r="K919" s="156" t="str">
        <f>IF(J919=1,'Equivalencia BH-BMPT'!$D$2,IF(J919=2,'Equivalencia BH-BMPT'!$D$3,IF(J919=3,'Equivalencia BH-BMPT'!$D$4,IF(J919=4,'Equivalencia BH-BMPT'!$D$5,IF(J919=5,'Equivalencia BH-BMPT'!$D$6,IF(J919=6,'Equivalencia BH-BMPT'!$D$7,IF(J919=7,'Equivalencia BH-BMPT'!$D$8,IF(J919=8,'Equivalencia BH-BMPT'!$D$9,IF(J919=9,'Equivalencia BH-BMPT'!$D$10,IF(J919=10,'Equivalencia BH-BMPT'!$D$11,IF(J919=11,'Equivalencia BH-BMPT'!$D$12,IF(J919=12,'Equivalencia BH-BMPT'!$D$13,IF(J919=13,'Equivalencia BH-BMPT'!$D$14,IF(J919=14,'Equivalencia BH-BMPT'!$D$15,IF(J919=15,'Equivalencia BH-BMPT'!$D$16,IF(J919=16,'Equivalencia BH-BMPT'!$D$17,IF(J919=17,'Equivalencia BH-BMPT'!$D$18,IF(J919=18,'Equivalencia BH-BMPT'!$D$19,IF(J919=19,'Equivalencia BH-BMPT'!$D$20,IF(J919=20,'Equivalencia BH-BMPT'!$D$21,IF(J919=21,'Equivalencia BH-BMPT'!$D$22,IF(J919=22,'Equivalencia BH-BMPT'!$D$23,IF(J919=23,'Equivalencia BH-BMPT'!#REF!,IF(J919=24,'Equivalencia BH-BMPT'!$D$25,IF(J919=25,'Equivalencia BH-BMPT'!$D$26,IF(J919=26,'Equivalencia BH-BMPT'!$D$27,IF(J919=27,'Equivalencia BH-BMPT'!$D$28,IF(J919=28,'Equivalencia BH-BMPT'!$D$29,IF(J919=29,'Equivalencia BH-BMPT'!$D$30,IF(J919=30,'Equivalencia BH-BMPT'!$D$31,IF(J919=31,'Equivalencia BH-BMPT'!$D$32,IF(J919=32,'Equivalencia BH-BMPT'!$D$33,IF(J919=33,'Equivalencia BH-BMPT'!$D$34,IF(J919=34,'Equivalencia BH-BMPT'!$D$35,IF(J919=35,'Equivalencia BH-BMPT'!$D$36,IF(J919=36,'Equivalencia BH-BMPT'!$D$37,IF(J919=37,'Equivalencia BH-BMPT'!$D$38,IF(J919=38,'Equivalencia BH-BMPT'!#REF!,IF(J919=39,'Equivalencia BH-BMPT'!$D$40,IF(J919=40,'Equivalencia BH-BMPT'!$D$41,IF(J919=41,'Equivalencia BH-BMPT'!$D$42,IF(J919=42,'Equivalencia BH-BMPT'!$D$43,IF(J919=43,'Equivalencia BH-BMPT'!$D$44,IF(J919=44,'Equivalencia BH-BMPT'!$D$45,IF(J919=45,'Equivalencia BH-BMPT'!$D$46,"No ha seleccionado un número de programa")))))))))))))))))))))))))))))))))))))))))))))</f>
        <v>No ha seleccionado un número de programa</v>
      </c>
      <c r="L919" s="157"/>
      <c r="M919" s="149"/>
      <c r="N919" s="189"/>
      <c r="O919" s="190"/>
      <c r="P919" s="161"/>
      <c r="Q919" s="162"/>
      <c r="R919" s="162"/>
      <c r="S919" s="162"/>
      <c r="T919" s="162">
        <f t="shared" si="48"/>
        <v>0</v>
      </c>
      <c r="U919" s="162"/>
      <c r="V919" s="191"/>
      <c r="W919" s="191"/>
      <c r="X919" s="191"/>
      <c r="Y919" s="149"/>
      <c r="Z919" s="149"/>
      <c r="AA919" s="164"/>
      <c r="AB919" s="149"/>
      <c r="AC919" s="149"/>
      <c r="AD919" s="149"/>
      <c r="AE919" s="149"/>
      <c r="AF919" s="165" t="e">
        <f t="shared" si="49"/>
        <v>#DIV/0!</v>
      </c>
      <c r="AG919" s="166"/>
      <c r="AH919" s="166" t="b">
        <f t="shared" si="50"/>
        <v>1</v>
      </c>
    </row>
    <row r="920" spans="1:34" s="167" customFormat="1" ht="44.25" customHeight="1" thickBot="1" x14ac:dyDescent="0.3">
      <c r="A920" s="149"/>
      <c r="B920" s="149"/>
      <c r="C920" s="151"/>
      <c r="D920" s="149"/>
      <c r="E920" s="151" t="str">
        <f>IF(D920=1,'Tipo '!$B$2,IF(D920=2,'Tipo '!$B$3,IF(D920=3,'Tipo '!$B$4,IF(D920=4,'Tipo '!$B$5,IF(D920=5,'Tipo '!$B$6,IF(D920=6,'Tipo '!$B$7,IF(D920=7,'Tipo '!$B$8,IF(D920=8,'Tipo '!$B$9,IF(D920=9,'Tipo '!$B$10,IF(D920=10,'Tipo '!$B$11,IF(D920=11,'Tipo '!$B$12,IF(D920=12,'Tipo '!$B$13,IF(D920=13,'Tipo '!$B$14,IF(D920=14,'Tipo '!$B$15,IF(D920=15,'Tipo '!$B$16,IF(D920=16,'Tipo '!$B$17,IF(D920=17,'Tipo '!$B$18,IF(D920=18,'Tipo '!$B$19,IF(D920=19,'Tipo '!$B$20,IF(D920=20,'Tipo '!$B$21,"No ha seleccionado un tipo de contrato válido"))))))))))))))))))))</f>
        <v>No ha seleccionado un tipo de contrato válido</v>
      </c>
      <c r="F920" s="151"/>
      <c r="G920" s="151"/>
      <c r="H920" s="154"/>
      <c r="I920" s="154"/>
      <c r="J920" s="155"/>
      <c r="K920" s="156" t="str">
        <f>IF(J920=1,'Equivalencia BH-BMPT'!$D$2,IF(J920=2,'Equivalencia BH-BMPT'!$D$3,IF(J920=3,'Equivalencia BH-BMPT'!$D$4,IF(J920=4,'Equivalencia BH-BMPT'!$D$5,IF(J920=5,'Equivalencia BH-BMPT'!$D$6,IF(J920=6,'Equivalencia BH-BMPT'!$D$7,IF(J920=7,'Equivalencia BH-BMPT'!$D$8,IF(J920=8,'Equivalencia BH-BMPT'!$D$9,IF(J920=9,'Equivalencia BH-BMPT'!$D$10,IF(J920=10,'Equivalencia BH-BMPT'!$D$11,IF(J920=11,'Equivalencia BH-BMPT'!$D$12,IF(J920=12,'Equivalencia BH-BMPT'!$D$13,IF(J920=13,'Equivalencia BH-BMPT'!$D$14,IF(J920=14,'Equivalencia BH-BMPT'!$D$15,IF(J920=15,'Equivalencia BH-BMPT'!$D$16,IF(J920=16,'Equivalencia BH-BMPT'!$D$17,IF(J920=17,'Equivalencia BH-BMPT'!$D$18,IF(J920=18,'Equivalencia BH-BMPT'!$D$19,IF(J920=19,'Equivalencia BH-BMPT'!$D$20,IF(J920=20,'Equivalencia BH-BMPT'!$D$21,IF(J920=21,'Equivalencia BH-BMPT'!$D$22,IF(J920=22,'Equivalencia BH-BMPT'!$D$23,IF(J920=23,'Equivalencia BH-BMPT'!#REF!,IF(J920=24,'Equivalencia BH-BMPT'!$D$25,IF(J920=25,'Equivalencia BH-BMPT'!$D$26,IF(J920=26,'Equivalencia BH-BMPT'!$D$27,IF(J920=27,'Equivalencia BH-BMPT'!$D$28,IF(J920=28,'Equivalencia BH-BMPT'!$D$29,IF(J920=29,'Equivalencia BH-BMPT'!$D$30,IF(J920=30,'Equivalencia BH-BMPT'!$D$31,IF(J920=31,'Equivalencia BH-BMPT'!$D$32,IF(J920=32,'Equivalencia BH-BMPT'!$D$33,IF(J920=33,'Equivalencia BH-BMPT'!$D$34,IF(J920=34,'Equivalencia BH-BMPT'!$D$35,IF(J920=35,'Equivalencia BH-BMPT'!$D$36,IF(J920=36,'Equivalencia BH-BMPT'!$D$37,IF(J920=37,'Equivalencia BH-BMPT'!$D$38,IF(J920=38,'Equivalencia BH-BMPT'!#REF!,IF(J920=39,'Equivalencia BH-BMPT'!$D$40,IF(J920=40,'Equivalencia BH-BMPT'!$D$41,IF(J920=41,'Equivalencia BH-BMPT'!$D$42,IF(J920=42,'Equivalencia BH-BMPT'!$D$43,IF(J920=43,'Equivalencia BH-BMPT'!$D$44,IF(J920=44,'Equivalencia BH-BMPT'!$D$45,IF(J920=45,'Equivalencia BH-BMPT'!$D$46,"No ha seleccionado un número de programa")))))))))))))))))))))))))))))))))))))))))))))</f>
        <v>No ha seleccionado un número de programa</v>
      </c>
      <c r="L920" s="157"/>
      <c r="M920" s="149"/>
      <c r="N920" s="189"/>
      <c r="O920" s="190"/>
      <c r="P920" s="161"/>
      <c r="Q920" s="162"/>
      <c r="R920" s="162"/>
      <c r="S920" s="162"/>
      <c r="T920" s="162">
        <f t="shared" si="48"/>
        <v>0</v>
      </c>
      <c r="U920" s="162"/>
      <c r="V920" s="191"/>
      <c r="W920" s="191"/>
      <c r="X920" s="191"/>
      <c r="Y920" s="149"/>
      <c r="Z920" s="149"/>
      <c r="AA920" s="164"/>
      <c r="AB920" s="149"/>
      <c r="AC920" s="149"/>
      <c r="AD920" s="149"/>
      <c r="AE920" s="149"/>
      <c r="AF920" s="165" t="e">
        <f t="shared" si="49"/>
        <v>#DIV/0!</v>
      </c>
      <c r="AG920" s="166"/>
      <c r="AH920" s="166" t="b">
        <f t="shared" si="50"/>
        <v>1</v>
      </c>
    </row>
    <row r="921" spans="1:34" s="167" customFormat="1" ht="44.25" customHeight="1" thickBot="1" x14ac:dyDescent="0.3">
      <c r="A921" s="149"/>
      <c r="B921" s="149"/>
      <c r="C921" s="151"/>
      <c r="D921" s="149"/>
      <c r="E921" s="151" t="str">
        <f>IF(D921=1,'Tipo '!$B$2,IF(D921=2,'Tipo '!$B$3,IF(D921=3,'Tipo '!$B$4,IF(D921=4,'Tipo '!$B$5,IF(D921=5,'Tipo '!$B$6,IF(D921=6,'Tipo '!$B$7,IF(D921=7,'Tipo '!$B$8,IF(D921=8,'Tipo '!$B$9,IF(D921=9,'Tipo '!$B$10,IF(D921=10,'Tipo '!$B$11,IF(D921=11,'Tipo '!$B$12,IF(D921=12,'Tipo '!$B$13,IF(D921=13,'Tipo '!$B$14,IF(D921=14,'Tipo '!$B$15,IF(D921=15,'Tipo '!$B$16,IF(D921=16,'Tipo '!$B$17,IF(D921=17,'Tipo '!$B$18,IF(D921=18,'Tipo '!$B$19,IF(D921=19,'Tipo '!$B$20,IF(D921=20,'Tipo '!$B$21,"No ha seleccionado un tipo de contrato válido"))))))))))))))))))))</f>
        <v>No ha seleccionado un tipo de contrato válido</v>
      </c>
      <c r="F921" s="151"/>
      <c r="G921" s="151"/>
      <c r="H921" s="154"/>
      <c r="I921" s="154"/>
      <c r="J921" s="155"/>
      <c r="K921" s="156" t="str">
        <f>IF(J921=1,'Equivalencia BH-BMPT'!$D$2,IF(J921=2,'Equivalencia BH-BMPT'!$D$3,IF(J921=3,'Equivalencia BH-BMPT'!$D$4,IF(J921=4,'Equivalencia BH-BMPT'!$D$5,IF(J921=5,'Equivalencia BH-BMPT'!$D$6,IF(J921=6,'Equivalencia BH-BMPT'!$D$7,IF(J921=7,'Equivalencia BH-BMPT'!$D$8,IF(J921=8,'Equivalencia BH-BMPT'!$D$9,IF(J921=9,'Equivalencia BH-BMPT'!$D$10,IF(J921=10,'Equivalencia BH-BMPT'!$D$11,IF(J921=11,'Equivalencia BH-BMPT'!$D$12,IF(J921=12,'Equivalencia BH-BMPT'!$D$13,IF(J921=13,'Equivalencia BH-BMPT'!$D$14,IF(J921=14,'Equivalencia BH-BMPT'!$D$15,IF(J921=15,'Equivalencia BH-BMPT'!$D$16,IF(J921=16,'Equivalencia BH-BMPT'!$D$17,IF(J921=17,'Equivalencia BH-BMPT'!$D$18,IF(J921=18,'Equivalencia BH-BMPT'!$D$19,IF(J921=19,'Equivalencia BH-BMPT'!$D$20,IF(J921=20,'Equivalencia BH-BMPT'!$D$21,IF(J921=21,'Equivalencia BH-BMPT'!$D$22,IF(J921=22,'Equivalencia BH-BMPT'!$D$23,IF(J921=23,'Equivalencia BH-BMPT'!#REF!,IF(J921=24,'Equivalencia BH-BMPT'!$D$25,IF(J921=25,'Equivalencia BH-BMPT'!$D$26,IF(J921=26,'Equivalencia BH-BMPT'!$D$27,IF(J921=27,'Equivalencia BH-BMPT'!$D$28,IF(J921=28,'Equivalencia BH-BMPT'!$D$29,IF(J921=29,'Equivalencia BH-BMPT'!$D$30,IF(J921=30,'Equivalencia BH-BMPT'!$D$31,IF(J921=31,'Equivalencia BH-BMPT'!$D$32,IF(J921=32,'Equivalencia BH-BMPT'!$D$33,IF(J921=33,'Equivalencia BH-BMPT'!$D$34,IF(J921=34,'Equivalencia BH-BMPT'!$D$35,IF(J921=35,'Equivalencia BH-BMPT'!$D$36,IF(J921=36,'Equivalencia BH-BMPT'!$D$37,IF(J921=37,'Equivalencia BH-BMPT'!$D$38,IF(J921=38,'Equivalencia BH-BMPT'!#REF!,IF(J921=39,'Equivalencia BH-BMPT'!$D$40,IF(J921=40,'Equivalencia BH-BMPT'!$D$41,IF(J921=41,'Equivalencia BH-BMPT'!$D$42,IF(J921=42,'Equivalencia BH-BMPT'!$D$43,IF(J921=43,'Equivalencia BH-BMPT'!$D$44,IF(J921=44,'Equivalencia BH-BMPT'!$D$45,IF(J921=45,'Equivalencia BH-BMPT'!$D$46,"No ha seleccionado un número de programa")))))))))))))))))))))))))))))))))))))))))))))</f>
        <v>No ha seleccionado un número de programa</v>
      </c>
      <c r="L921" s="157"/>
      <c r="M921" s="149"/>
      <c r="N921" s="189"/>
      <c r="O921" s="190"/>
      <c r="P921" s="161"/>
      <c r="Q921" s="162"/>
      <c r="R921" s="162"/>
      <c r="S921" s="162"/>
      <c r="T921" s="162">
        <f t="shared" si="48"/>
        <v>0</v>
      </c>
      <c r="U921" s="162"/>
      <c r="V921" s="191"/>
      <c r="W921" s="191"/>
      <c r="X921" s="191"/>
      <c r="Y921" s="149"/>
      <c r="Z921" s="149"/>
      <c r="AA921" s="164"/>
      <c r="AB921" s="149"/>
      <c r="AC921" s="149"/>
      <c r="AD921" s="149"/>
      <c r="AE921" s="149"/>
      <c r="AF921" s="165" t="e">
        <f t="shared" si="49"/>
        <v>#DIV/0!</v>
      </c>
      <c r="AG921" s="166"/>
      <c r="AH921" s="166" t="b">
        <f t="shared" si="50"/>
        <v>1</v>
      </c>
    </row>
    <row r="922" spans="1:34" s="167" customFormat="1" ht="44.25" customHeight="1" thickBot="1" x14ac:dyDescent="0.3">
      <c r="A922" s="149"/>
      <c r="B922" s="149"/>
      <c r="C922" s="151"/>
      <c r="D922" s="149"/>
      <c r="E922" s="151" t="str">
        <f>IF(D922=1,'Tipo '!$B$2,IF(D922=2,'Tipo '!$B$3,IF(D922=3,'Tipo '!$B$4,IF(D922=4,'Tipo '!$B$5,IF(D922=5,'Tipo '!$B$6,IF(D922=6,'Tipo '!$B$7,IF(D922=7,'Tipo '!$B$8,IF(D922=8,'Tipo '!$B$9,IF(D922=9,'Tipo '!$B$10,IF(D922=10,'Tipo '!$B$11,IF(D922=11,'Tipo '!$B$12,IF(D922=12,'Tipo '!$B$13,IF(D922=13,'Tipo '!$B$14,IF(D922=14,'Tipo '!$B$15,IF(D922=15,'Tipo '!$B$16,IF(D922=16,'Tipo '!$B$17,IF(D922=17,'Tipo '!$B$18,IF(D922=18,'Tipo '!$B$19,IF(D922=19,'Tipo '!$B$20,IF(D922=20,'Tipo '!$B$21,"No ha seleccionado un tipo de contrato válido"))))))))))))))))))))</f>
        <v>No ha seleccionado un tipo de contrato válido</v>
      </c>
      <c r="F922" s="151"/>
      <c r="G922" s="151"/>
      <c r="H922" s="154"/>
      <c r="I922" s="154"/>
      <c r="J922" s="155"/>
      <c r="K922" s="156" t="str">
        <f>IF(J922=1,'Equivalencia BH-BMPT'!$D$2,IF(J922=2,'Equivalencia BH-BMPT'!$D$3,IF(J922=3,'Equivalencia BH-BMPT'!$D$4,IF(J922=4,'Equivalencia BH-BMPT'!$D$5,IF(J922=5,'Equivalencia BH-BMPT'!$D$6,IF(J922=6,'Equivalencia BH-BMPT'!$D$7,IF(J922=7,'Equivalencia BH-BMPT'!$D$8,IF(J922=8,'Equivalencia BH-BMPT'!$D$9,IF(J922=9,'Equivalencia BH-BMPT'!$D$10,IF(J922=10,'Equivalencia BH-BMPT'!$D$11,IF(J922=11,'Equivalencia BH-BMPT'!$D$12,IF(J922=12,'Equivalencia BH-BMPT'!$D$13,IF(J922=13,'Equivalencia BH-BMPT'!$D$14,IF(J922=14,'Equivalencia BH-BMPT'!$D$15,IF(J922=15,'Equivalencia BH-BMPT'!$D$16,IF(J922=16,'Equivalencia BH-BMPT'!$D$17,IF(J922=17,'Equivalencia BH-BMPT'!$D$18,IF(J922=18,'Equivalencia BH-BMPT'!$D$19,IF(J922=19,'Equivalencia BH-BMPT'!$D$20,IF(J922=20,'Equivalencia BH-BMPT'!$D$21,IF(J922=21,'Equivalencia BH-BMPT'!$D$22,IF(J922=22,'Equivalencia BH-BMPT'!$D$23,IF(J922=23,'Equivalencia BH-BMPT'!#REF!,IF(J922=24,'Equivalencia BH-BMPT'!$D$25,IF(J922=25,'Equivalencia BH-BMPT'!$D$26,IF(J922=26,'Equivalencia BH-BMPT'!$D$27,IF(J922=27,'Equivalencia BH-BMPT'!$D$28,IF(J922=28,'Equivalencia BH-BMPT'!$D$29,IF(J922=29,'Equivalencia BH-BMPT'!$D$30,IF(J922=30,'Equivalencia BH-BMPT'!$D$31,IF(J922=31,'Equivalencia BH-BMPT'!$D$32,IF(J922=32,'Equivalencia BH-BMPT'!$D$33,IF(J922=33,'Equivalencia BH-BMPT'!$D$34,IF(J922=34,'Equivalencia BH-BMPT'!$D$35,IF(J922=35,'Equivalencia BH-BMPT'!$D$36,IF(J922=36,'Equivalencia BH-BMPT'!$D$37,IF(J922=37,'Equivalencia BH-BMPT'!$D$38,IF(J922=38,'Equivalencia BH-BMPT'!#REF!,IF(J922=39,'Equivalencia BH-BMPT'!$D$40,IF(J922=40,'Equivalencia BH-BMPT'!$D$41,IF(J922=41,'Equivalencia BH-BMPT'!$D$42,IF(J922=42,'Equivalencia BH-BMPT'!$D$43,IF(J922=43,'Equivalencia BH-BMPT'!$D$44,IF(J922=44,'Equivalencia BH-BMPT'!$D$45,IF(J922=45,'Equivalencia BH-BMPT'!$D$46,"No ha seleccionado un número de programa")))))))))))))))))))))))))))))))))))))))))))))</f>
        <v>No ha seleccionado un número de programa</v>
      </c>
      <c r="L922" s="157"/>
      <c r="M922" s="149"/>
      <c r="N922" s="189"/>
      <c r="O922" s="190"/>
      <c r="P922" s="161"/>
      <c r="Q922" s="162"/>
      <c r="R922" s="162"/>
      <c r="S922" s="162"/>
      <c r="T922" s="162">
        <f t="shared" si="48"/>
        <v>0</v>
      </c>
      <c r="U922" s="162"/>
      <c r="V922" s="191"/>
      <c r="W922" s="191"/>
      <c r="X922" s="191"/>
      <c r="Y922" s="149"/>
      <c r="Z922" s="149"/>
      <c r="AA922" s="164"/>
      <c r="AB922" s="149"/>
      <c r="AC922" s="149"/>
      <c r="AD922" s="149"/>
      <c r="AE922" s="149"/>
      <c r="AF922" s="165" t="e">
        <f t="shared" si="49"/>
        <v>#DIV/0!</v>
      </c>
      <c r="AG922" s="166"/>
      <c r="AH922" s="166" t="b">
        <f t="shared" si="50"/>
        <v>1</v>
      </c>
    </row>
    <row r="923" spans="1:34" s="167" customFormat="1" ht="44.25" customHeight="1" thickBot="1" x14ac:dyDescent="0.3">
      <c r="A923" s="149"/>
      <c r="B923" s="149"/>
      <c r="C923" s="151"/>
      <c r="D923" s="149"/>
      <c r="E923" s="151" t="str">
        <f>IF(D923=1,'Tipo '!$B$2,IF(D923=2,'Tipo '!$B$3,IF(D923=3,'Tipo '!$B$4,IF(D923=4,'Tipo '!$B$5,IF(D923=5,'Tipo '!$B$6,IF(D923=6,'Tipo '!$B$7,IF(D923=7,'Tipo '!$B$8,IF(D923=8,'Tipo '!$B$9,IF(D923=9,'Tipo '!$B$10,IF(D923=10,'Tipo '!$B$11,IF(D923=11,'Tipo '!$B$12,IF(D923=12,'Tipo '!$B$13,IF(D923=13,'Tipo '!$B$14,IF(D923=14,'Tipo '!$B$15,IF(D923=15,'Tipo '!$B$16,IF(D923=16,'Tipo '!$B$17,IF(D923=17,'Tipo '!$B$18,IF(D923=18,'Tipo '!$B$19,IF(D923=19,'Tipo '!$B$20,IF(D923=20,'Tipo '!$B$21,"No ha seleccionado un tipo de contrato válido"))))))))))))))))))))</f>
        <v>No ha seleccionado un tipo de contrato válido</v>
      </c>
      <c r="F923" s="151"/>
      <c r="G923" s="151"/>
      <c r="H923" s="154"/>
      <c r="I923" s="154"/>
      <c r="J923" s="155"/>
      <c r="K923" s="156" t="str">
        <f>IF(J923=1,'Equivalencia BH-BMPT'!$D$2,IF(J923=2,'Equivalencia BH-BMPT'!$D$3,IF(J923=3,'Equivalencia BH-BMPT'!$D$4,IF(J923=4,'Equivalencia BH-BMPT'!$D$5,IF(J923=5,'Equivalencia BH-BMPT'!$D$6,IF(J923=6,'Equivalencia BH-BMPT'!$D$7,IF(J923=7,'Equivalencia BH-BMPT'!$D$8,IF(J923=8,'Equivalencia BH-BMPT'!$D$9,IF(J923=9,'Equivalencia BH-BMPT'!$D$10,IF(J923=10,'Equivalencia BH-BMPT'!$D$11,IF(J923=11,'Equivalencia BH-BMPT'!$D$12,IF(J923=12,'Equivalencia BH-BMPT'!$D$13,IF(J923=13,'Equivalencia BH-BMPT'!$D$14,IF(J923=14,'Equivalencia BH-BMPT'!$D$15,IF(J923=15,'Equivalencia BH-BMPT'!$D$16,IF(J923=16,'Equivalencia BH-BMPT'!$D$17,IF(J923=17,'Equivalencia BH-BMPT'!$D$18,IF(J923=18,'Equivalencia BH-BMPT'!$D$19,IF(J923=19,'Equivalencia BH-BMPT'!$D$20,IF(J923=20,'Equivalencia BH-BMPT'!$D$21,IF(J923=21,'Equivalencia BH-BMPT'!$D$22,IF(J923=22,'Equivalencia BH-BMPT'!$D$23,IF(J923=23,'Equivalencia BH-BMPT'!#REF!,IF(J923=24,'Equivalencia BH-BMPT'!$D$25,IF(J923=25,'Equivalencia BH-BMPT'!$D$26,IF(J923=26,'Equivalencia BH-BMPT'!$D$27,IF(J923=27,'Equivalencia BH-BMPT'!$D$28,IF(J923=28,'Equivalencia BH-BMPT'!$D$29,IF(J923=29,'Equivalencia BH-BMPT'!$D$30,IF(J923=30,'Equivalencia BH-BMPT'!$D$31,IF(J923=31,'Equivalencia BH-BMPT'!$D$32,IF(J923=32,'Equivalencia BH-BMPT'!$D$33,IF(J923=33,'Equivalencia BH-BMPT'!$D$34,IF(J923=34,'Equivalencia BH-BMPT'!$D$35,IF(J923=35,'Equivalencia BH-BMPT'!$D$36,IF(J923=36,'Equivalencia BH-BMPT'!$D$37,IF(J923=37,'Equivalencia BH-BMPT'!$D$38,IF(J923=38,'Equivalencia BH-BMPT'!#REF!,IF(J923=39,'Equivalencia BH-BMPT'!$D$40,IF(J923=40,'Equivalencia BH-BMPT'!$D$41,IF(J923=41,'Equivalencia BH-BMPT'!$D$42,IF(J923=42,'Equivalencia BH-BMPT'!$D$43,IF(J923=43,'Equivalencia BH-BMPT'!$D$44,IF(J923=44,'Equivalencia BH-BMPT'!$D$45,IF(J923=45,'Equivalencia BH-BMPT'!$D$46,"No ha seleccionado un número de programa")))))))))))))))))))))))))))))))))))))))))))))</f>
        <v>No ha seleccionado un número de programa</v>
      </c>
      <c r="L923" s="157"/>
      <c r="M923" s="149"/>
      <c r="N923" s="189"/>
      <c r="O923" s="190"/>
      <c r="P923" s="161"/>
      <c r="Q923" s="162"/>
      <c r="R923" s="162"/>
      <c r="S923" s="162"/>
      <c r="T923" s="162">
        <f t="shared" si="48"/>
        <v>0</v>
      </c>
      <c r="U923" s="162"/>
      <c r="V923" s="191"/>
      <c r="W923" s="191"/>
      <c r="X923" s="191"/>
      <c r="Y923" s="149"/>
      <c r="Z923" s="149"/>
      <c r="AA923" s="164"/>
      <c r="AB923" s="149"/>
      <c r="AC923" s="149"/>
      <c r="AD923" s="149"/>
      <c r="AE923" s="149"/>
      <c r="AF923" s="165" t="e">
        <f t="shared" si="49"/>
        <v>#DIV/0!</v>
      </c>
      <c r="AG923" s="166"/>
      <c r="AH923" s="166" t="b">
        <f t="shared" si="50"/>
        <v>1</v>
      </c>
    </row>
    <row r="924" spans="1:34" s="167" customFormat="1" ht="44.25" customHeight="1" thickBot="1" x14ac:dyDescent="0.3">
      <c r="A924" s="149"/>
      <c r="B924" s="149"/>
      <c r="C924" s="151"/>
      <c r="D924" s="149"/>
      <c r="E924" s="151" t="str">
        <f>IF(D924=1,'Tipo '!$B$2,IF(D924=2,'Tipo '!$B$3,IF(D924=3,'Tipo '!$B$4,IF(D924=4,'Tipo '!$B$5,IF(D924=5,'Tipo '!$B$6,IF(D924=6,'Tipo '!$B$7,IF(D924=7,'Tipo '!$B$8,IF(D924=8,'Tipo '!$B$9,IF(D924=9,'Tipo '!$B$10,IF(D924=10,'Tipo '!$B$11,IF(D924=11,'Tipo '!$B$12,IF(D924=12,'Tipo '!$B$13,IF(D924=13,'Tipo '!$B$14,IF(D924=14,'Tipo '!$B$15,IF(D924=15,'Tipo '!$B$16,IF(D924=16,'Tipo '!$B$17,IF(D924=17,'Tipo '!$B$18,IF(D924=18,'Tipo '!$B$19,IF(D924=19,'Tipo '!$B$20,IF(D924=20,'Tipo '!$B$21,"No ha seleccionado un tipo de contrato válido"))))))))))))))))))))</f>
        <v>No ha seleccionado un tipo de contrato válido</v>
      </c>
      <c r="F924" s="151"/>
      <c r="G924" s="151"/>
      <c r="H924" s="154"/>
      <c r="I924" s="154"/>
      <c r="J924" s="155"/>
      <c r="K924" s="156" t="str">
        <f>IF(J924=1,'Equivalencia BH-BMPT'!$D$2,IF(J924=2,'Equivalencia BH-BMPT'!$D$3,IF(J924=3,'Equivalencia BH-BMPT'!$D$4,IF(J924=4,'Equivalencia BH-BMPT'!$D$5,IF(J924=5,'Equivalencia BH-BMPT'!$D$6,IF(J924=6,'Equivalencia BH-BMPT'!$D$7,IF(J924=7,'Equivalencia BH-BMPT'!$D$8,IF(J924=8,'Equivalencia BH-BMPT'!$D$9,IF(J924=9,'Equivalencia BH-BMPT'!$D$10,IF(J924=10,'Equivalencia BH-BMPT'!$D$11,IF(J924=11,'Equivalencia BH-BMPT'!$D$12,IF(J924=12,'Equivalencia BH-BMPT'!$D$13,IF(J924=13,'Equivalencia BH-BMPT'!$D$14,IF(J924=14,'Equivalencia BH-BMPT'!$D$15,IF(J924=15,'Equivalencia BH-BMPT'!$D$16,IF(J924=16,'Equivalencia BH-BMPT'!$D$17,IF(J924=17,'Equivalencia BH-BMPT'!$D$18,IF(J924=18,'Equivalencia BH-BMPT'!$D$19,IF(J924=19,'Equivalencia BH-BMPT'!$D$20,IF(J924=20,'Equivalencia BH-BMPT'!$D$21,IF(J924=21,'Equivalencia BH-BMPT'!$D$22,IF(J924=22,'Equivalencia BH-BMPT'!$D$23,IF(J924=23,'Equivalencia BH-BMPT'!#REF!,IF(J924=24,'Equivalencia BH-BMPT'!$D$25,IF(J924=25,'Equivalencia BH-BMPT'!$D$26,IF(J924=26,'Equivalencia BH-BMPT'!$D$27,IF(J924=27,'Equivalencia BH-BMPT'!$D$28,IF(J924=28,'Equivalencia BH-BMPT'!$D$29,IF(J924=29,'Equivalencia BH-BMPT'!$D$30,IF(J924=30,'Equivalencia BH-BMPT'!$D$31,IF(J924=31,'Equivalencia BH-BMPT'!$D$32,IF(J924=32,'Equivalencia BH-BMPT'!$D$33,IF(J924=33,'Equivalencia BH-BMPT'!$D$34,IF(J924=34,'Equivalencia BH-BMPT'!$D$35,IF(J924=35,'Equivalencia BH-BMPT'!$D$36,IF(J924=36,'Equivalencia BH-BMPT'!$D$37,IF(J924=37,'Equivalencia BH-BMPT'!$D$38,IF(J924=38,'Equivalencia BH-BMPT'!#REF!,IF(J924=39,'Equivalencia BH-BMPT'!$D$40,IF(J924=40,'Equivalencia BH-BMPT'!$D$41,IF(J924=41,'Equivalencia BH-BMPT'!$D$42,IF(J924=42,'Equivalencia BH-BMPT'!$D$43,IF(J924=43,'Equivalencia BH-BMPT'!$D$44,IF(J924=44,'Equivalencia BH-BMPT'!$D$45,IF(J924=45,'Equivalencia BH-BMPT'!$D$46,"No ha seleccionado un número de programa")))))))))))))))))))))))))))))))))))))))))))))</f>
        <v>No ha seleccionado un número de programa</v>
      </c>
      <c r="L924" s="157"/>
      <c r="M924" s="149"/>
      <c r="N924" s="189"/>
      <c r="O924" s="190"/>
      <c r="P924" s="161"/>
      <c r="Q924" s="162"/>
      <c r="R924" s="162"/>
      <c r="S924" s="162"/>
      <c r="T924" s="162">
        <f t="shared" si="48"/>
        <v>0</v>
      </c>
      <c r="U924" s="162"/>
      <c r="V924" s="191"/>
      <c r="W924" s="191"/>
      <c r="X924" s="191"/>
      <c r="Y924" s="149"/>
      <c r="Z924" s="149"/>
      <c r="AA924" s="164"/>
      <c r="AB924" s="149"/>
      <c r="AC924" s="149"/>
      <c r="AD924" s="149"/>
      <c r="AE924" s="149"/>
      <c r="AF924" s="165" t="e">
        <f t="shared" si="49"/>
        <v>#DIV/0!</v>
      </c>
      <c r="AG924" s="166"/>
      <c r="AH924" s="166" t="b">
        <f t="shared" si="50"/>
        <v>1</v>
      </c>
    </row>
    <row r="925" spans="1:34" s="167" customFormat="1" ht="44.25" customHeight="1" thickBot="1" x14ac:dyDescent="0.3">
      <c r="A925" s="149"/>
      <c r="B925" s="149"/>
      <c r="C925" s="151"/>
      <c r="D925" s="149"/>
      <c r="E925" s="151" t="str">
        <f>IF(D925=1,'Tipo '!$B$2,IF(D925=2,'Tipo '!$B$3,IF(D925=3,'Tipo '!$B$4,IF(D925=4,'Tipo '!$B$5,IF(D925=5,'Tipo '!$B$6,IF(D925=6,'Tipo '!$B$7,IF(D925=7,'Tipo '!$B$8,IF(D925=8,'Tipo '!$B$9,IF(D925=9,'Tipo '!$B$10,IF(D925=10,'Tipo '!$B$11,IF(D925=11,'Tipo '!$B$12,IF(D925=12,'Tipo '!$B$13,IF(D925=13,'Tipo '!$B$14,IF(D925=14,'Tipo '!$B$15,IF(D925=15,'Tipo '!$B$16,IF(D925=16,'Tipo '!$B$17,IF(D925=17,'Tipo '!$B$18,IF(D925=18,'Tipo '!$B$19,IF(D925=19,'Tipo '!$B$20,IF(D925=20,'Tipo '!$B$21,"No ha seleccionado un tipo de contrato válido"))))))))))))))))))))</f>
        <v>No ha seleccionado un tipo de contrato válido</v>
      </c>
      <c r="F925" s="151"/>
      <c r="G925" s="151"/>
      <c r="H925" s="154"/>
      <c r="I925" s="154"/>
      <c r="J925" s="155"/>
      <c r="K925" s="156" t="str">
        <f>IF(J925=1,'Equivalencia BH-BMPT'!$D$2,IF(J925=2,'Equivalencia BH-BMPT'!$D$3,IF(J925=3,'Equivalencia BH-BMPT'!$D$4,IF(J925=4,'Equivalencia BH-BMPT'!$D$5,IF(J925=5,'Equivalencia BH-BMPT'!$D$6,IF(J925=6,'Equivalencia BH-BMPT'!$D$7,IF(J925=7,'Equivalencia BH-BMPT'!$D$8,IF(J925=8,'Equivalencia BH-BMPT'!$D$9,IF(J925=9,'Equivalencia BH-BMPT'!$D$10,IF(J925=10,'Equivalencia BH-BMPT'!$D$11,IF(J925=11,'Equivalencia BH-BMPT'!$D$12,IF(J925=12,'Equivalencia BH-BMPT'!$D$13,IF(J925=13,'Equivalencia BH-BMPT'!$D$14,IF(J925=14,'Equivalencia BH-BMPT'!$D$15,IF(J925=15,'Equivalencia BH-BMPT'!$D$16,IF(J925=16,'Equivalencia BH-BMPT'!$D$17,IF(J925=17,'Equivalencia BH-BMPT'!$D$18,IF(J925=18,'Equivalencia BH-BMPT'!$D$19,IF(J925=19,'Equivalencia BH-BMPT'!$D$20,IF(J925=20,'Equivalencia BH-BMPT'!$D$21,IF(J925=21,'Equivalencia BH-BMPT'!$D$22,IF(J925=22,'Equivalencia BH-BMPT'!$D$23,IF(J925=23,'Equivalencia BH-BMPT'!#REF!,IF(J925=24,'Equivalencia BH-BMPT'!$D$25,IF(J925=25,'Equivalencia BH-BMPT'!$D$26,IF(J925=26,'Equivalencia BH-BMPT'!$D$27,IF(J925=27,'Equivalencia BH-BMPT'!$D$28,IF(J925=28,'Equivalencia BH-BMPT'!$D$29,IF(J925=29,'Equivalencia BH-BMPT'!$D$30,IF(J925=30,'Equivalencia BH-BMPT'!$D$31,IF(J925=31,'Equivalencia BH-BMPT'!$D$32,IF(J925=32,'Equivalencia BH-BMPT'!$D$33,IF(J925=33,'Equivalencia BH-BMPT'!$D$34,IF(J925=34,'Equivalencia BH-BMPT'!$D$35,IF(J925=35,'Equivalencia BH-BMPT'!$D$36,IF(J925=36,'Equivalencia BH-BMPT'!$D$37,IF(J925=37,'Equivalencia BH-BMPT'!$D$38,IF(J925=38,'Equivalencia BH-BMPT'!#REF!,IF(J925=39,'Equivalencia BH-BMPT'!$D$40,IF(J925=40,'Equivalencia BH-BMPT'!$D$41,IF(J925=41,'Equivalencia BH-BMPT'!$D$42,IF(J925=42,'Equivalencia BH-BMPT'!$D$43,IF(J925=43,'Equivalencia BH-BMPT'!$D$44,IF(J925=44,'Equivalencia BH-BMPT'!$D$45,IF(J925=45,'Equivalencia BH-BMPT'!$D$46,"No ha seleccionado un número de programa")))))))))))))))))))))))))))))))))))))))))))))</f>
        <v>No ha seleccionado un número de programa</v>
      </c>
      <c r="L925" s="157"/>
      <c r="M925" s="149"/>
      <c r="N925" s="189"/>
      <c r="O925" s="190"/>
      <c r="P925" s="161"/>
      <c r="Q925" s="162"/>
      <c r="R925" s="162"/>
      <c r="S925" s="162"/>
      <c r="T925" s="162">
        <f t="shared" si="48"/>
        <v>0</v>
      </c>
      <c r="U925" s="162"/>
      <c r="V925" s="191"/>
      <c r="W925" s="191"/>
      <c r="X925" s="191"/>
      <c r="Y925" s="149"/>
      <c r="Z925" s="149"/>
      <c r="AA925" s="164"/>
      <c r="AB925" s="149"/>
      <c r="AC925" s="149"/>
      <c r="AD925" s="149"/>
      <c r="AE925" s="149"/>
      <c r="AF925" s="165" t="e">
        <f t="shared" si="49"/>
        <v>#DIV/0!</v>
      </c>
      <c r="AG925" s="166"/>
      <c r="AH925" s="166" t="b">
        <f t="shared" si="50"/>
        <v>1</v>
      </c>
    </row>
    <row r="926" spans="1:34" s="167" customFormat="1" ht="44.25" customHeight="1" thickBot="1" x14ac:dyDescent="0.3">
      <c r="A926" s="149"/>
      <c r="B926" s="149"/>
      <c r="C926" s="151"/>
      <c r="D926" s="149"/>
      <c r="E926" s="151" t="str">
        <f>IF(D926=1,'Tipo '!$B$2,IF(D926=2,'Tipo '!$B$3,IF(D926=3,'Tipo '!$B$4,IF(D926=4,'Tipo '!$B$5,IF(D926=5,'Tipo '!$B$6,IF(D926=6,'Tipo '!$B$7,IF(D926=7,'Tipo '!$B$8,IF(D926=8,'Tipo '!$B$9,IF(D926=9,'Tipo '!$B$10,IF(D926=10,'Tipo '!$B$11,IF(D926=11,'Tipo '!$B$12,IF(D926=12,'Tipo '!$B$13,IF(D926=13,'Tipo '!$B$14,IF(D926=14,'Tipo '!$B$15,IF(D926=15,'Tipo '!$B$16,IF(D926=16,'Tipo '!$B$17,IF(D926=17,'Tipo '!$B$18,IF(D926=18,'Tipo '!$B$19,IF(D926=19,'Tipo '!$B$20,IF(D926=20,'Tipo '!$B$21,"No ha seleccionado un tipo de contrato válido"))))))))))))))))))))</f>
        <v>No ha seleccionado un tipo de contrato válido</v>
      </c>
      <c r="F926" s="151"/>
      <c r="G926" s="151"/>
      <c r="H926" s="154"/>
      <c r="I926" s="154"/>
      <c r="J926" s="155"/>
      <c r="K926" s="156" t="str">
        <f>IF(J926=1,'Equivalencia BH-BMPT'!$D$2,IF(J926=2,'Equivalencia BH-BMPT'!$D$3,IF(J926=3,'Equivalencia BH-BMPT'!$D$4,IF(J926=4,'Equivalencia BH-BMPT'!$D$5,IF(J926=5,'Equivalencia BH-BMPT'!$D$6,IF(J926=6,'Equivalencia BH-BMPT'!$D$7,IF(J926=7,'Equivalencia BH-BMPT'!$D$8,IF(J926=8,'Equivalencia BH-BMPT'!$D$9,IF(J926=9,'Equivalencia BH-BMPT'!$D$10,IF(J926=10,'Equivalencia BH-BMPT'!$D$11,IF(J926=11,'Equivalencia BH-BMPT'!$D$12,IF(J926=12,'Equivalencia BH-BMPT'!$D$13,IF(J926=13,'Equivalencia BH-BMPT'!$D$14,IF(J926=14,'Equivalencia BH-BMPT'!$D$15,IF(J926=15,'Equivalencia BH-BMPT'!$D$16,IF(J926=16,'Equivalencia BH-BMPT'!$D$17,IF(J926=17,'Equivalencia BH-BMPT'!$D$18,IF(J926=18,'Equivalencia BH-BMPT'!$D$19,IF(J926=19,'Equivalencia BH-BMPT'!$D$20,IF(J926=20,'Equivalencia BH-BMPT'!$D$21,IF(J926=21,'Equivalencia BH-BMPT'!$D$22,IF(J926=22,'Equivalencia BH-BMPT'!$D$23,IF(J926=23,'Equivalencia BH-BMPT'!#REF!,IF(J926=24,'Equivalencia BH-BMPT'!$D$25,IF(J926=25,'Equivalencia BH-BMPT'!$D$26,IF(J926=26,'Equivalencia BH-BMPT'!$D$27,IF(J926=27,'Equivalencia BH-BMPT'!$D$28,IF(J926=28,'Equivalencia BH-BMPT'!$D$29,IF(J926=29,'Equivalencia BH-BMPT'!$D$30,IF(J926=30,'Equivalencia BH-BMPT'!$D$31,IF(J926=31,'Equivalencia BH-BMPT'!$D$32,IF(J926=32,'Equivalencia BH-BMPT'!$D$33,IF(J926=33,'Equivalencia BH-BMPT'!$D$34,IF(J926=34,'Equivalencia BH-BMPT'!$D$35,IF(J926=35,'Equivalencia BH-BMPT'!$D$36,IF(J926=36,'Equivalencia BH-BMPT'!$D$37,IF(J926=37,'Equivalencia BH-BMPT'!$D$38,IF(J926=38,'Equivalencia BH-BMPT'!#REF!,IF(J926=39,'Equivalencia BH-BMPT'!$D$40,IF(J926=40,'Equivalencia BH-BMPT'!$D$41,IF(J926=41,'Equivalencia BH-BMPT'!$D$42,IF(J926=42,'Equivalencia BH-BMPT'!$D$43,IF(J926=43,'Equivalencia BH-BMPT'!$D$44,IF(J926=44,'Equivalencia BH-BMPT'!$D$45,IF(J926=45,'Equivalencia BH-BMPT'!$D$46,"No ha seleccionado un número de programa")))))))))))))))))))))))))))))))))))))))))))))</f>
        <v>No ha seleccionado un número de programa</v>
      </c>
      <c r="L926" s="157"/>
      <c r="M926" s="149"/>
      <c r="N926" s="189"/>
      <c r="O926" s="190"/>
      <c r="P926" s="161"/>
      <c r="Q926" s="162"/>
      <c r="R926" s="162"/>
      <c r="S926" s="162"/>
      <c r="T926" s="162">
        <f t="shared" si="48"/>
        <v>0</v>
      </c>
      <c r="U926" s="162"/>
      <c r="V926" s="191"/>
      <c r="W926" s="191"/>
      <c r="X926" s="191"/>
      <c r="Y926" s="149"/>
      <c r="Z926" s="149"/>
      <c r="AA926" s="164"/>
      <c r="AB926" s="149"/>
      <c r="AC926" s="149"/>
      <c r="AD926" s="149"/>
      <c r="AE926" s="149"/>
      <c r="AF926" s="165" t="e">
        <f t="shared" si="49"/>
        <v>#DIV/0!</v>
      </c>
      <c r="AG926" s="166"/>
      <c r="AH926" s="166" t="b">
        <f t="shared" si="50"/>
        <v>1</v>
      </c>
    </row>
    <row r="927" spans="1:34" s="167" customFormat="1" ht="44.25" customHeight="1" thickBot="1" x14ac:dyDescent="0.3">
      <c r="A927" s="149"/>
      <c r="B927" s="149"/>
      <c r="C927" s="151"/>
      <c r="D927" s="149"/>
      <c r="E927" s="151" t="str">
        <f>IF(D927=1,'Tipo '!$B$2,IF(D927=2,'Tipo '!$B$3,IF(D927=3,'Tipo '!$B$4,IF(D927=4,'Tipo '!$B$5,IF(D927=5,'Tipo '!$B$6,IF(D927=6,'Tipo '!$B$7,IF(D927=7,'Tipo '!$B$8,IF(D927=8,'Tipo '!$B$9,IF(D927=9,'Tipo '!$B$10,IF(D927=10,'Tipo '!$B$11,IF(D927=11,'Tipo '!$B$12,IF(D927=12,'Tipo '!$B$13,IF(D927=13,'Tipo '!$B$14,IF(D927=14,'Tipo '!$B$15,IF(D927=15,'Tipo '!$B$16,IF(D927=16,'Tipo '!$B$17,IF(D927=17,'Tipo '!$B$18,IF(D927=18,'Tipo '!$B$19,IF(D927=19,'Tipo '!$B$20,IF(D927=20,'Tipo '!$B$21,"No ha seleccionado un tipo de contrato válido"))))))))))))))))))))</f>
        <v>No ha seleccionado un tipo de contrato válido</v>
      </c>
      <c r="F927" s="151"/>
      <c r="G927" s="151"/>
      <c r="H927" s="154"/>
      <c r="I927" s="154"/>
      <c r="J927" s="155"/>
      <c r="K927" s="156" t="str">
        <f>IF(J927=1,'Equivalencia BH-BMPT'!$D$2,IF(J927=2,'Equivalencia BH-BMPT'!$D$3,IF(J927=3,'Equivalencia BH-BMPT'!$D$4,IF(J927=4,'Equivalencia BH-BMPT'!$D$5,IF(J927=5,'Equivalencia BH-BMPT'!$D$6,IF(J927=6,'Equivalencia BH-BMPT'!$D$7,IF(J927=7,'Equivalencia BH-BMPT'!$D$8,IF(J927=8,'Equivalencia BH-BMPT'!$D$9,IF(J927=9,'Equivalencia BH-BMPT'!$D$10,IF(J927=10,'Equivalencia BH-BMPT'!$D$11,IF(J927=11,'Equivalencia BH-BMPT'!$D$12,IF(J927=12,'Equivalencia BH-BMPT'!$D$13,IF(J927=13,'Equivalencia BH-BMPT'!$D$14,IF(J927=14,'Equivalencia BH-BMPT'!$D$15,IF(J927=15,'Equivalencia BH-BMPT'!$D$16,IF(J927=16,'Equivalencia BH-BMPT'!$D$17,IF(J927=17,'Equivalencia BH-BMPT'!$D$18,IF(J927=18,'Equivalencia BH-BMPT'!$D$19,IF(J927=19,'Equivalencia BH-BMPT'!$D$20,IF(J927=20,'Equivalencia BH-BMPT'!$D$21,IF(J927=21,'Equivalencia BH-BMPT'!$D$22,IF(J927=22,'Equivalencia BH-BMPT'!$D$23,IF(J927=23,'Equivalencia BH-BMPT'!#REF!,IF(J927=24,'Equivalencia BH-BMPT'!$D$25,IF(J927=25,'Equivalencia BH-BMPT'!$D$26,IF(J927=26,'Equivalencia BH-BMPT'!$D$27,IF(J927=27,'Equivalencia BH-BMPT'!$D$28,IF(J927=28,'Equivalencia BH-BMPT'!$D$29,IF(J927=29,'Equivalencia BH-BMPT'!$D$30,IF(J927=30,'Equivalencia BH-BMPT'!$D$31,IF(J927=31,'Equivalencia BH-BMPT'!$D$32,IF(J927=32,'Equivalencia BH-BMPT'!$D$33,IF(J927=33,'Equivalencia BH-BMPT'!$D$34,IF(J927=34,'Equivalencia BH-BMPT'!$D$35,IF(J927=35,'Equivalencia BH-BMPT'!$D$36,IF(J927=36,'Equivalencia BH-BMPT'!$D$37,IF(J927=37,'Equivalencia BH-BMPT'!$D$38,IF(J927=38,'Equivalencia BH-BMPT'!#REF!,IF(J927=39,'Equivalencia BH-BMPT'!$D$40,IF(J927=40,'Equivalencia BH-BMPT'!$D$41,IF(J927=41,'Equivalencia BH-BMPT'!$D$42,IF(J927=42,'Equivalencia BH-BMPT'!$D$43,IF(J927=43,'Equivalencia BH-BMPT'!$D$44,IF(J927=44,'Equivalencia BH-BMPT'!$D$45,IF(J927=45,'Equivalencia BH-BMPT'!$D$46,"No ha seleccionado un número de programa")))))))))))))))))))))))))))))))))))))))))))))</f>
        <v>No ha seleccionado un número de programa</v>
      </c>
      <c r="L927" s="157"/>
      <c r="M927" s="149"/>
      <c r="N927" s="189"/>
      <c r="O927" s="190"/>
      <c r="P927" s="161"/>
      <c r="Q927" s="162"/>
      <c r="R927" s="162"/>
      <c r="S927" s="162"/>
      <c r="T927" s="162">
        <f t="shared" si="48"/>
        <v>0</v>
      </c>
      <c r="U927" s="162"/>
      <c r="V927" s="191"/>
      <c r="W927" s="191"/>
      <c r="X927" s="191"/>
      <c r="Y927" s="149"/>
      <c r="Z927" s="149"/>
      <c r="AA927" s="164"/>
      <c r="AB927" s="149"/>
      <c r="AC927" s="149"/>
      <c r="AD927" s="149"/>
      <c r="AE927" s="149"/>
      <c r="AF927" s="165" t="e">
        <f t="shared" si="49"/>
        <v>#DIV/0!</v>
      </c>
      <c r="AG927" s="166"/>
      <c r="AH927" s="166" t="b">
        <f t="shared" si="50"/>
        <v>1</v>
      </c>
    </row>
    <row r="928" spans="1:34" s="167" customFormat="1" ht="44.25" customHeight="1" thickBot="1" x14ac:dyDescent="0.3">
      <c r="A928" s="149"/>
      <c r="B928" s="149"/>
      <c r="C928" s="151"/>
      <c r="D928" s="149"/>
      <c r="E928" s="151" t="str">
        <f>IF(D928=1,'Tipo '!$B$2,IF(D928=2,'Tipo '!$B$3,IF(D928=3,'Tipo '!$B$4,IF(D928=4,'Tipo '!$B$5,IF(D928=5,'Tipo '!$B$6,IF(D928=6,'Tipo '!$B$7,IF(D928=7,'Tipo '!$B$8,IF(D928=8,'Tipo '!$B$9,IF(D928=9,'Tipo '!$B$10,IF(D928=10,'Tipo '!$B$11,IF(D928=11,'Tipo '!$B$12,IF(D928=12,'Tipo '!$B$13,IF(D928=13,'Tipo '!$B$14,IF(D928=14,'Tipo '!$B$15,IF(D928=15,'Tipo '!$B$16,IF(D928=16,'Tipo '!$B$17,IF(D928=17,'Tipo '!$B$18,IF(D928=18,'Tipo '!$B$19,IF(D928=19,'Tipo '!$B$20,IF(D928=20,'Tipo '!$B$21,"No ha seleccionado un tipo de contrato válido"))))))))))))))))))))</f>
        <v>No ha seleccionado un tipo de contrato válido</v>
      </c>
      <c r="F928" s="151"/>
      <c r="G928" s="151"/>
      <c r="H928" s="154"/>
      <c r="I928" s="154"/>
      <c r="J928" s="155"/>
      <c r="K928" s="156" t="str">
        <f>IF(J928=1,'Equivalencia BH-BMPT'!$D$2,IF(J928=2,'Equivalencia BH-BMPT'!$D$3,IF(J928=3,'Equivalencia BH-BMPT'!$D$4,IF(J928=4,'Equivalencia BH-BMPT'!$D$5,IF(J928=5,'Equivalencia BH-BMPT'!$D$6,IF(J928=6,'Equivalencia BH-BMPT'!$D$7,IF(J928=7,'Equivalencia BH-BMPT'!$D$8,IF(J928=8,'Equivalencia BH-BMPT'!$D$9,IF(J928=9,'Equivalencia BH-BMPT'!$D$10,IF(J928=10,'Equivalencia BH-BMPT'!$D$11,IF(J928=11,'Equivalencia BH-BMPT'!$D$12,IF(J928=12,'Equivalencia BH-BMPT'!$D$13,IF(J928=13,'Equivalencia BH-BMPT'!$D$14,IF(J928=14,'Equivalencia BH-BMPT'!$D$15,IF(J928=15,'Equivalencia BH-BMPT'!$D$16,IF(J928=16,'Equivalencia BH-BMPT'!$D$17,IF(J928=17,'Equivalencia BH-BMPT'!$D$18,IF(J928=18,'Equivalencia BH-BMPT'!$D$19,IF(J928=19,'Equivalencia BH-BMPT'!$D$20,IF(J928=20,'Equivalencia BH-BMPT'!$D$21,IF(J928=21,'Equivalencia BH-BMPT'!$D$22,IF(J928=22,'Equivalencia BH-BMPT'!$D$23,IF(J928=23,'Equivalencia BH-BMPT'!#REF!,IF(J928=24,'Equivalencia BH-BMPT'!$D$25,IF(J928=25,'Equivalencia BH-BMPT'!$D$26,IF(J928=26,'Equivalencia BH-BMPT'!$D$27,IF(J928=27,'Equivalencia BH-BMPT'!$D$28,IF(J928=28,'Equivalencia BH-BMPT'!$D$29,IF(J928=29,'Equivalencia BH-BMPT'!$D$30,IF(J928=30,'Equivalencia BH-BMPT'!$D$31,IF(J928=31,'Equivalencia BH-BMPT'!$D$32,IF(J928=32,'Equivalencia BH-BMPT'!$D$33,IF(J928=33,'Equivalencia BH-BMPT'!$D$34,IF(J928=34,'Equivalencia BH-BMPT'!$D$35,IF(J928=35,'Equivalencia BH-BMPT'!$D$36,IF(J928=36,'Equivalencia BH-BMPT'!$D$37,IF(J928=37,'Equivalencia BH-BMPT'!$D$38,IF(J928=38,'Equivalencia BH-BMPT'!#REF!,IF(J928=39,'Equivalencia BH-BMPT'!$D$40,IF(J928=40,'Equivalencia BH-BMPT'!$D$41,IF(J928=41,'Equivalencia BH-BMPT'!$D$42,IF(J928=42,'Equivalencia BH-BMPT'!$D$43,IF(J928=43,'Equivalencia BH-BMPT'!$D$44,IF(J928=44,'Equivalencia BH-BMPT'!$D$45,IF(J928=45,'Equivalencia BH-BMPT'!$D$46,"No ha seleccionado un número de programa")))))))))))))))))))))))))))))))))))))))))))))</f>
        <v>No ha seleccionado un número de programa</v>
      </c>
      <c r="L928" s="157"/>
      <c r="M928" s="149"/>
      <c r="N928" s="189"/>
      <c r="O928" s="190"/>
      <c r="P928" s="161"/>
      <c r="Q928" s="162"/>
      <c r="R928" s="162"/>
      <c r="S928" s="162"/>
      <c r="T928" s="162">
        <f t="shared" si="48"/>
        <v>0</v>
      </c>
      <c r="U928" s="162"/>
      <c r="V928" s="191"/>
      <c r="W928" s="191"/>
      <c r="X928" s="191"/>
      <c r="Y928" s="149"/>
      <c r="Z928" s="149"/>
      <c r="AA928" s="164"/>
      <c r="AB928" s="149"/>
      <c r="AC928" s="149"/>
      <c r="AD928" s="149"/>
      <c r="AE928" s="149"/>
      <c r="AF928" s="165" t="e">
        <f t="shared" si="49"/>
        <v>#DIV/0!</v>
      </c>
      <c r="AG928" s="166"/>
      <c r="AH928" s="166" t="b">
        <f t="shared" si="50"/>
        <v>1</v>
      </c>
    </row>
    <row r="929" spans="1:34" s="167" customFormat="1" ht="44.25" customHeight="1" thickBot="1" x14ac:dyDescent="0.3">
      <c r="A929" s="149"/>
      <c r="B929" s="149"/>
      <c r="C929" s="151"/>
      <c r="D929" s="149"/>
      <c r="E929" s="151" t="str">
        <f>IF(D929=1,'Tipo '!$B$2,IF(D929=2,'Tipo '!$B$3,IF(D929=3,'Tipo '!$B$4,IF(D929=4,'Tipo '!$B$5,IF(D929=5,'Tipo '!$B$6,IF(D929=6,'Tipo '!$B$7,IF(D929=7,'Tipo '!$B$8,IF(D929=8,'Tipo '!$B$9,IF(D929=9,'Tipo '!$B$10,IF(D929=10,'Tipo '!$B$11,IF(D929=11,'Tipo '!$B$12,IF(D929=12,'Tipo '!$B$13,IF(D929=13,'Tipo '!$B$14,IF(D929=14,'Tipo '!$B$15,IF(D929=15,'Tipo '!$B$16,IF(D929=16,'Tipo '!$B$17,IF(D929=17,'Tipo '!$B$18,IF(D929=18,'Tipo '!$B$19,IF(D929=19,'Tipo '!$B$20,IF(D929=20,'Tipo '!$B$21,"No ha seleccionado un tipo de contrato válido"))))))))))))))))))))</f>
        <v>No ha seleccionado un tipo de contrato válido</v>
      </c>
      <c r="F929" s="151"/>
      <c r="G929" s="151"/>
      <c r="H929" s="154"/>
      <c r="I929" s="154"/>
      <c r="J929" s="155"/>
      <c r="K929" s="156" t="str">
        <f>IF(J929=1,'Equivalencia BH-BMPT'!$D$2,IF(J929=2,'Equivalencia BH-BMPT'!$D$3,IF(J929=3,'Equivalencia BH-BMPT'!$D$4,IF(J929=4,'Equivalencia BH-BMPT'!$D$5,IF(J929=5,'Equivalencia BH-BMPT'!$D$6,IF(J929=6,'Equivalencia BH-BMPT'!$D$7,IF(J929=7,'Equivalencia BH-BMPT'!$D$8,IF(J929=8,'Equivalencia BH-BMPT'!$D$9,IF(J929=9,'Equivalencia BH-BMPT'!$D$10,IF(J929=10,'Equivalencia BH-BMPT'!$D$11,IF(J929=11,'Equivalencia BH-BMPT'!$D$12,IF(J929=12,'Equivalencia BH-BMPT'!$D$13,IF(J929=13,'Equivalencia BH-BMPT'!$D$14,IF(J929=14,'Equivalencia BH-BMPT'!$D$15,IF(J929=15,'Equivalencia BH-BMPT'!$D$16,IF(J929=16,'Equivalencia BH-BMPT'!$D$17,IF(J929=17,'Equivalencia BH-BMPT'!$D$18,IF(J929=18,'Equivalencia BH-BMPT'!$D$19,IF(J929=19,'Equivalencia BH-BMPT'!$D$20,IF(J929=20,'Equivalencia BH-BMPT'!$D$21,IF(J929=21,'Equivalencia BH-BMPT'!$D$22,IF(J929=22,'Equivalencia BH-BMPT'!$D$23,IF(J929=23,'Equivalencia BH-BMPT'!#REF!,IF(J929=24,'Equivalencia BH-BMPT'!$D$25,IF(J929=25,'Equivalencia BH-BMPT'!$D$26,IF(J929=26,'Equivalencia BH-BMPT'!$D$27,IF(J929=27,'Equivalencia BH-BMPT'!$D$28,IF(J929=28,'Equivalencia BH-BMPT'!$D$29,IF(J929=29,'Equivalencia BH-BMPT'!$D$30,IF(J929=30,'Equivalencia BH-BMPT'!$D$31,IF(J929=31,'Equivalencia BH-BMPT'!$D$32,IF(J929=32,'Equivalencia BH-BMPT'!$D$33,IF(J929=33,'Equivalencia BH-BMPT'!$D$34,IF(J929=34,'Equivalencia BH-BMPT'!$D$35,IF(J929=35,'Equivalencia BH-BMPT'!$D$36,IF(J929=36,'Equivalencia BH-BMPT'!$D$37,IF(J929=37,'Equivalencia BH-BMPT'!$D$38,IF(J929=38,'Equivalencia BH-BMPT'!#REF!,IF(J929=39,'Equivalencia BH-BMPT'!$D$40,IF(J929=40,'Equivalencia BH-BMPT'!$D$41,IF(J929=41,'Equivalencia BH-BMPT'!$D$42,IF(J929=42,'Equivalencia BH-BMPT'!$D$43,IF(J929=43,'Equivalencia BH-BMPT'!$D$44,IF(J929=44,'Equivalencia BH-BMPT'!$D$45,IF(J929=45,'Equivalencia BH-BMPT'!$D$46,"No ha seleccionado un número de programa")))))))))))))))))))))))))))))))))))))))))))))</f>
        <v>No ha seleccionado un número de programa</v>
      </c>
      <c r="L929" s="157"/>
      <c r="M929" s="149"/>
      <c r="N929" s="189"/>
      <c r="O929" s="190"/>
      <c r="P929" s="161"/>
      <c r="Q929" s="162"/>
      <c r="R929" s="162"/>
      <c r="S929" s="162"/>
      <c r="T929" s="162">
        <f t="shared" si="48"/>
        <v>0</v>
      </c>
      <c r="U929" s="162"/>
      <c r="V929" s="191"/>
      <c r="W929" s="191"/>
      <c r="X929" s="191"/>
      <c r="Y929" s="149"/>
      <c r="Z929" s="149"/>
      <c r="AA929" s="164"/>
      <c r="AB929" s="149"/>
      <c r="AC929" s="149"/>
      <c r="AD929" s="149"/>
      <c r="AE929" s="149"/>
      <c r="AF929" s="165" t="e">
        <f t="shared" si="49"/>
        <v>#DIV/0!</v>
      </c>
      <c r="AG929" s="166"/>
      <c r="AH929" s="166" t="b">
        <f t="shared" si="50"/>
        <v>1</v>
      </c>
    </row>
    <row r="930" spans="1:34" s="167" customFormat="1" ht="44.25" customHeight="1" thickBot="1" x14ac:dyDescent="0.3">
      <c r="A930" s="149"/>
      <c r="B930" s="149"/>
      <c r="C930" s="151"/>
      <c r="D930" s="149"/>
      <c r="E930" s="151" t="str">
        <f>IF(D930=1,'Tipo '!$B$2,IF(D930=2,'Tipo '!$B$3,IF(D930=3,'Tipo '!$B$4,IF(D930=4,'Tipo '!$B$5,IF(D930=5,'Tipo '!$B$6,IF(D930=6,'Tipo '!$B$7,IF(D930=7,'Tipo '!$B$8,IF(D930=8,'Tipo '!$B$9,IF(D930=9,'Tipo '!$B$10,IF(D930=10,'Tipo '!$B$11,IF(D930=11,'Tipo '!$B$12,IF(D930=12,'Tipo '!$B$13,IF(D930=13,'Tipo '!$B$14,IF(D930=14,'Tipo '!$B$15,IF(D930=15,'Tipo '!$B$16,IF(D930=16,'Tipo '!$B$17,IF(D930=17,'Tipo '!$B$18,IF(D930=18,'Tipo '!$B$19,IF(D930=19,'Tipo '!$B$20,IF(D930=20,'Tipo '!$B$21,"No ha seleccionado un tipo de contrato válido"))))))))))))))))))))</f>
        <v>No ha seleccionado un tipo de contrato válido</v>
      </c>
      <c r="F930" s="151"/>
      <c r="G930" s="151"/>
      <c r="H930" s="154"/>
      <c r="I930" s="154"/>
      <c r="J930" s="155"/>
      <c r="K930" s="156" t="str">
        <f>IF(J930=1,'Equivalencia BH-BMPT'!$D$2,IF(J930=2,'Equivalencia BH-BMPT'!$D$3,IF(J930=3,'Equivalencia BH-BMPT'!$D$4,IF(J930=4,'Equivalencia BH-BMPT'!$D$5,IF(J930=5,'Equivalencia BH-BMPT'!$D$6,IF(J930=6,'Equivalencia BH-BMPT'!$D$7,IF(J930=7,'Equivalencia BH-BMPT'!$D$8,IF(J930=8,'Equivalencia BH-BMPT'!$D$9,IF(J930=9,'Equivalencia BH-BMPT'!$D$10,IF(J930=10,'Equivalencia BH-BMPT'!$D$11,IF(J930=11,'Equivalencia BH-BMPT'!$D$12,IF(J930=12,'Equivalencia BH-BMPT'!$D$13,IF(J930=13,'Equivalencia BH-BMPT'!$D$14,IF(J930=14,'Equivalencia BH-BMPT'!$D$15,IF(J930=15,'Equivalencia BH-BMPT'!$D$16,IF(J930=16,'Equivalencia BH-BMPT'!$D$17,IF(J930=17,'Equivalencia BH-BMPT'!$D$18,IF(J930=18,'Equivalencia BH-BMPT'!$D$19,IF(J930=19,'Equivalencia BH-BMPT'!$D$20,IF(J930=20,'Equivalencia BH-BMPT'!$D$21,IF(J930=21,'Equivalencia BH-BMPT'!$D$22,IF(J930=22,'Equivalencia BH-BMPT'!$D$23,IF(J930=23,'Equivalencia BH-BMPT'!#REF!,IF(J930=24,'Equivalencia BH-BMPT'!$D$25,IF(J930=25,'Equivalencia BH-BMPT'!$D$26,IF(J930=26,'Equivalencia BH-BMPT'!$D$27,IF(J930=27,'Equivalencia BH-BMPT'!$D$28,IF(J930=28,'Equivalencia BH-BMPT'!$D$29,IF(J930=29,'Equivalencia BH-BMPT'!$D$30,IF(J930=30,'Equivalencia BH-BMPT'!$D$31,IF(J930=31,'Equivalencia BH-BMPT'!$D$32,IF(J930=32,'Equivalencia BH-BMPT'!$D$33,IF(J930=33,'Equivalencia BH-BMPT'!$D$34,IF(J930=34,'Equivalencia BH-BMPT'!$D$35,IF(J930=35,'Equivalencia BH-BMPT'!$D$36,IF(J930=36,'Equivalencia BH-BMPT'!$D$37,IF(J930=37,'Equivalencia BH-BMPT'!$D$38,IF(J930=38,'Equivalencia BH-BMPT'!#REF!,IF(J930=39,'Equivalencia BH-BMPT'!$D$40,IF(J930=40,'Equivalencia BH-BMPT'!$D$41,IF(J930=41,'Equivalencia BH-BMPT'!$D$42,IF(J930=42,'Equivalencia BH-BMPT'!$D$43,IF(J930=43,'Equivalencia BH-BMPT'!$D$44,IF(J930=44,'Equivalencia BH-BMPT'!$D$45,IF(J930=45,'Equivalencia BH-BMPT'!$D$46,"No ha seleccionado un número de programa")))))))))))))))))))))))))))))))))))))))))))))</f>
        <v>No ha seleccionado un número de programa</v>
      </c>
      <c r="L930" s="157"/>
      <c r="M930" s="149"/>
      <c r="N930" s="189"/>
      <c r="O930" s="190"/>
      <c r="P930" s="161"/>
      <c r="Q930" s="162"/>
      <c r="R930" s="162"/>
      <c r="S930" s="162"/>
      <c r="T930" s="162">
        <f t="shared" si="48"/>
        <v>0</v>
      </c>
      <c r="U930" s="162"/>
      <c r="V930" s="191"/>
      <c r="W930" s="191"/>
      <c r="X930" s="191"/>
      <c r="Y930" s="149"/>
      <c r="Z930" s="149"/>
      <c r="AA930" s="164"/>
      <c r="AB930" s="149"/>
      <c r="AC930" s="149"/>
      <c r="AD930" s="149"/>
      <c r="AE930" s="149"/>
      <c r="AF930" s="165" t="e">
        <f t="shared" si="49"/>
        <v>#DIV/0!</v>
      </c>
      <c r="AG930" s="166"/>
      <c r="AH930" s="166" t="b">
        <f t="shared" si="50"/>
        <v>1</v>
      </c>
    </row>
    <row r="931" spans="1:34" s="167" customFormat="1" ht="44.25" customHeight="1" thickBot="1" x14ac:dyDescent="0.3">
      <c r="A931" s="149"/>
      <c r="B931" s="149"/>
      <c r="C931" s="151"/>
      <c r="D931" s="149"/>
      <c r="E931" s="151" t="str">
        <f>IF(D931=1,'Tipo '!$B$2,IF(D931=2,'Tipo '!$B$3,IF(D931=3,'Tipo '!$B$4,IF(D931=4,'Tipo '!$B$5,IF(D931=5,'Tipo '!$B$6,IF(D931=6,'Tipo '!$B$7,IF(D931=7,'Tipo '!$B$8,IF(D931=8,'Tipo '!$B$9,IF(D931=9,'Tipo '!$B$10,IF(D931=10,'Tipo '!$B$11,IF(D931=11,'Tipo '!$B$12,IF(D931=12,'Tipo '!$B$13,IF(D931=13,'Tipo '!$B$14,IF(D931=14,'Tipo '!$B$15,IF(D931=15,'Tipo '!$B$16,IF(D931=16,'Tipo '!$B$17,IF(D931=17,'Tipo '!$B$18,IF(D931=18,'Tipo '!$B$19,IF(D931=19,'Tipo '!$B$20,IF(D931=20,'Tipo '!$B$21,"No ha seleccionado un tipo de contrato válido"))))))))))))))))))))</f>
        <v>No ha seleccionado un tipo de contrato válido</v>
      </c>
      <c r="F931" s="151"/>
      <c r="G931" s="151"/>
      <c r="H931" s="154"/>
      <c r="I931" s="154"/>
      <c r="J931" s="155"/>
      <c r="K931" s="156" t="str">
        <f>IF(J931=1,'Equivalencia BH-BMPT'!$D$2,IF(J931=2,'Equivalencia BH-BMPT'!$D$3,IF(J931=3,'Equivalencia BH-BMPT'!$D$4,IF(J931=4,'Equivalencia BH-BMPT'!$D$5,IF(J931=5,'Equivalencia BH-BMPT'!$D$6,IF(J931=6,'Equivalencia BH-BMPT'!$D$7,IF(J931=7,'Equivalencia BH-BMPT'!$D$8,IF(J931=8,'Equivalencia BH-BMPT'!$D$9,IF(J931=9,'Equivalencia BH-BMPT'!$D$10,IF(J931=10,'Equivalencia BH-BMPT'!$D$11,IF(J931=11,'Equivalencia BH-BMPT'!$D$12,IF(J931=12,'Equivalencia BH-BMPT'!$D$13,IF(J931=13,'Equivalencia BH-BMPT'!$D$14,IF(J931=14,'Equivalencia BH-BMPT'!$D$15,IF(J931=15,'Equivalencia BH-BMPT'!$D$16,IF(J931=16,'Equivalencia BH-BMPT'!$D$17,IF(J931=17,'Equivalencia BH-BMPT'!$D$18,IF(J931=18,'Equivalencia BH-BMPT'!$D$19,IF(J931=19,'Equivalencia BH-BMPT'!$D$20,IF(J931=20,'Equivalencia BH-BMPT'!$D$21,IF(J931=21,'Equivalencia BH-BMPT'!$D$22,IF(J931=22,'Equivalencia BH-BMPT'!$D$23,IF(J931=23,'Equivalencia BH-BMPT'!#REF!,IF(J931=24,'Equivalencia BH-BMPT'!$D$25,IF(J931=25,'Equivalencia BH-BMPT'!$D$26,IF(J931=26,'Equivalencia BH-BMPT'!$D$27,IF(J931=27,'Equivalencia BH-BMPT'!$D$28,IF(J931=28,'Equivalencia BH-BMPT'!$D$29,IF(J931=29,'Equivalencia BH-BMPT'!$D$30,IF(J931=30,'Equivalencia BH-BMPT'!$D$31,IF(J931=31,'Equivalencia BH-BMPT'!$D$32,IF(J931=32,'Equivalencia BH-BMPT'!$D$33,IF(J931=33,'Equivalencia BH-BMPT'!$D$34,IF(J931=34,'Equivalencia BH-BMPT'!$D$35,IF(J931=35,'Equivalencia BH-BMPT'!$D$36,IF(J931=36,'Equivalencia BH-BMPT'!$D$37,IF(J931=37,'Equivalencia BH-BMPT'!$D$38,IF(J931=38,'Equivalencia BH-BMPT'!#REF!,IF(J931=39,'Equivalencia BH-BMPT'!$D$40,IF(J931=40,'Equivalencia BH-BMPT'!$D$41,IF(J931=41,'Equivalencia BH-BMPT'!$D$42,IF(J931=42,'Equivalencia BH-BMPT'!$D$43,IF(J931=43,'Equivalencia BH-BMPT'!$D$44,IF(J931=44,'Equivalencia BH-BMPT'!$D$45,IF(J931=45,'Equivalencia BH-BMPT'!$D$46,"No ha seleccionado un número de programa")))))))))))))))))))))))))))))))))))))))))))))</f>
        <v>No ha seleccionado un número de programa</v>
      </c>
      <c r="L931" s="157"/>
      <c r="M931" s="149"/>
      <c r="N931" s="189"/>
      <c r="O931" s="190"/>
      <c r="P931" s="161"/>
      <c r="Q931" s="162"/>
      <c r="R931" s="162"/>
      <c r="S931" s="162"/>
      <c r="T931" s="162">
        <f t="shared" si="48"/>
        <v>0</v>
      </c>
      <c r="U931" s="162"/>
      <c r="V931" s="191"/>
      <c r="W931" s="191"/>
      <c r="X931" s="191"/>
      <c r="Y931" s="149"/>
      <c r="Z931" s="149"/>
      <c r="AA931" s="164"/>
      <c r="AB931" s="149"/>
      <c r="AC931" s="149"/>
      <c r="AD931" s="149"/>
      <c r="AE931" s="149"/>
      <c r="AF931" s="165" t="e">
        <f t="shared" si="49"/>
        <v>#DIV/0!</v>
      </c>
      <c r="AG931" s="166"/>
      <c r="AH931" s="166" t="b">
        <f t="shared" si="50"/>
        <v>1</v>
      </c>
    </row>
    <row r="932" spans="1:34" s="167" customFormat="1" ht="44.25" customHeight="1" thickBot="1" x14ac:dyDescent="0.3">
      <c r="A932" s="149"/>
      <c r="B932" s="149"/>
      <c r="C932" s="151"/>
      <c r="D932" s="149"/>
      <c r="E932" s="151" t="str">
        <f>IF(D932=1,'Tipo '!$B$2,IF(D932=2,'Tipo '!$B$3,IF(D932=3,'Tipo '!$B$4,IF(D932=4,'Tipo '!$B$5,IF(D932=5,'Tipo '!$B$6,IF(D932=6,'Tipo '!$B$7,IF(D932=7,'Tipo '!$B$8,IF(D932=8,'Tipo '!$B$9,IF(D932=9,'Tipo '!$B$10,IF(D932=10,'Tipo '!$B$11,IF(D932=11,'Tipo '!$B$12,IF(D932=12,'Tipo '!$B$13,IF(D932=13,'Tipo '!$B$14,IF(D932=14,'Tipo '!$B$15,IF(D932=15,'Tipo '!$B$16,IF(D932=16,'Tipo '!$B$17,IF(D932=17,'Tipo '!$B$18,IF(D932=18,'Tipo '!$B$19,IF(D932=19,'Tipo '!$B$20,IF(D932=20,'Tipo '!$B$21,"No ha seleccionado un tipo de contrato válido"))))))))))))))))))))</f>
        <v>No ha seleccionado un tipo de contrato válido</v>
      </c>
      <c r="F932" s="151"/>
      <c r="G932" s="151"/>
      <c r="H932" s="154"/>
      <c r="I932" s="154"/>
      <c r="J932" s="155"/>
      <c r="K932" s="156" t="str">
        <f>IF(J932=1,'Equivalencia BH-BMPT'!$D$2,IF(J932=2,'Equivalencia BH-BMPT'!$D$3,IF(J932=3,'Equivalencia BH-BMPT'!$D$4,IF(J932=4,'Equivalencia BH-BMPT'!$D$5,IF(J932=5,'Equivalencia BH-BMPT'!$D$6,IF(J932=6,'Equivalencia BH-BMPT'!$D$7,IF(J932=7,'Equivalencia BH-BMPT'!$D$8,IF(J932=8,'Equivalencia BH-BMPT'!$D$9,IF(J932=9,'Equivalencia BH-BMPT'!$D$10,IF(J932=10,'Equivalencia BH-BMPT'!$D$11,IF(J932=11,'Equivalencia BH-BMPT'!$D$12,IF(J932=12,'Equivalencia BH-BMPT'!$D$13,IF(J932=13,'Equivalencia BH-BMPT'!$D$14,IF(J932=14,'Equivalencia BH-BMPT'!$D$15,IF(J932=15,'Equivalencia BH-BMPT'!$D$16,IF(J932=16,'Equivalencia BH-BMPT'!$D$17,IF(J932=17,'Equivalencia BH-BMPT'!$D$18,IF(J932=18,'Equivalencia BH-BMPT'!$D$19,IF(J932=19,'Equivalencia BH-BMPT'!$D$20,IF(J932=20,'Equivalencia BH-BMPT'!$D$21,IF(J932=21,'Equivalencia BH-BMPT'!$D$22,IF(J932=22,'Equivalencia BH-BMPT'!$D$23,IF(J932=23,'Equivalencia BH-BMPT'!#REF!,IF(J932=24,'Equivalencia BH-BMPT'!$D$25,IF(J932=25,'Equivalencia BH-BMPT'!$D$26,IF(J932=26,'Equivalencia BH-BMPT'!$D$27,IF(J932=27,'Equivalencia BH-BMPT'!$D$28,IF(J932=28,'Equivalencia BH-BMPT'!$D$29,IF(J932=29,'Equivalencia BH-BMPT'!$D$30,IF(J932=30,'Equivalencia BH-BMPT'!$D$31,IF(J932=31,'Equivalencia BH-BMPT'!$D$32,IF(J932=32,'Equivalencia BH-BMPT'!$D$33,IF(J932=33,'Equivalencia BH-BMPT'!$D$34,IF(J932=34,'Equivalencia BH-BMPT'!$D$35,IF(J932=35,'Equivalencia BH-BMPT'!$D$36,IF(J932=36,'Equivalencia BH-BMPT'!$D$37,IF(J932=37,'Equivalencia BH-BMPT'!$D$38,IF(J932=38,'Equivalencia BH-BMPT'!#REF!,IF(J932=39,'Equivalencia BH-BMPT'!$D$40,IF(J932=40,'Equivalencia BH-BMPT'!$D$41,IF(J932=41,'Equivalencia BH-BMPT'!$D$42,IF(J932=42,'Equivalencia BH-BMPT'!$D$43,IF(J932=43,'Equivalencia BH-BMPT'!$D$44,IF(J932=44,'Equivalencia BH-BMPT'!$D$45,IF(J932=45,'Equivalencia BH-BMPT'!$D$46,"No ha seleccionado un número de programa")))))))))))))))))))))))))))))))))))))))))))))</f>
        <v>No ha seleccionado un número de programa</v>
      </c>
      <c r="L932" s="157"/>
      <c r="M932" s="149"/>
      <c r="N932" s="189"/>
      <c r="O932" s="190"/>
      <c r="P932" s="161"/>
      <c r="Q932" s="162"/>
      <c r="R932" s="162"/>
      <c r="S932" s="162"/>
      <c r="T932" s="162">
        <f t="shared" si="48"/>
        <v>0</v>
      </c>
      <c r="U932" s="162"/>
      <c r="V932" s="191"/>
      <c r="W932" s="191"/>
      <c r="X932" s="191"/>
      <c r="Y932" s="149"/>
      <c r="Z932" s="149"/>
      <c r="AA932" s="164"/>
      <c r="AB932" s="149"/>
      <c r="AC932" s="149"/>
      <c r="AD932" s="149"/>
      <c r="AE932" s="149"/>
      <c r="AF932" s="165" t="e">
        <f t="shared" si="49"/>
        <v>#DIV/0!</v>
      </c>
      <c r="AG932" s="166"/>
      <c r="AH932" s="166" t="b">
        <f t="shared" si="50"/>
        <v>1</v>
      </c>
    </row>
    <row r="933" spans="1:34" s="167" customFormat="1" ht="44.25" customHeight="1" thickBot="1" x14ac:dyDescent="0.3">
      <c r="A933" s="149"/>
      <c r="B933" s="149"/>
      <c r="C933" s="151"/>
      <c r="D933" s="149"/>
      <c r="E933" s="151" t="str">
        <f>IF(D933=1,'Tipo '!$B$2,IF(D933=2,'Tipo '!$B$3,IF(D933=3,'Tipo '!$B$4,IF(D933=4,'Tipo '!$B$5,IF(D933=5,'Tipo '!$B$6,IF(D933=6,'Tipo '!$B$7,IF(D933=7,'Tipo '!$B$8,IF(D933=8,'Tipo '!$B$9,IF(D933=9,'Tipo '!$B$10,IF(D933=10,'Tipo '!$B$11,IF(D933=11,'Tipo '!$B$12,IF(D933=12,'Tipo '!$B$13,IF(D933=13,'Tipo '!$B$14,IF(D933=14,'Tipo '!$B$15,IF(D933=15,'Tipo '!$B$16,IF(D933=16,'Tipo '!$B$17,IF(D933=17,'Tipo '!$B$18,IF(D933=18,'Tipo '!$B$19,IF(D933=19,'Tipo '!$B$20,IF(D933=20,'Tipo '!$B$21,"No ha seleccionado un tipo de contrato válido"))))))))))))))))))))</f>
        <v>No ha seleccionado un tipo de contrato válido</v>
      </c>
      <c r="F933" s="151"/>
      <c r="G933" s="151"/>
      <c r="H933" s="154"/>
      <c r="I933" s="154"/>
      <c r="J933" s="155"/>
      <c r="K933" s="156" t="str">
        <f>IF(J933=1,'Equivalencia BH-BMPT'!$D$2,IF(J933=2,'Equivalencia BH-BMPT'!$D$3,IF(J933=3,'Equivalencia BH-BMPT'!$D$4,IF(J933=4,'Equivalencia BH-BMPT'!$D$5,IF(J933=5,'Equivalencia BH-BMPT'!$D$6,IF(J933=6,'Equivalencia BH-BMPT'!$D$7,IF(J933=7,'Equivalencia BH-BMPT'!$D$8,IF(J933=8,'Equivalencia BH-BMPT'!$D$9,IF(J933=9,'Equivalencia BH-BMPT'!$D$10,IF(J933=10,'Equivalencia BH-BMPT'!$D$11,IF(J933=11,'Equivalencia BH-BMPT'!$D$12,IF(J933=12,'Equivalencia BH-BMPT'!$D$13,IF(J933=13,'Equivalencia BH-BMPT'!$D$14,IF(J933=14,'Equivalencia BH-BMPT'!$D$15,IF(J933=15,'Equivalencia BH-BMPT'!$D$16,IF(J933=16,'Equivalencia BH-BMPT'!$D$17,IF(J933=17,'Equivalencia BH-BMPT'!$D$18,IF(J933=18,'Equivalencia BH-BMPT'!$D$19,IF(J933=19,'Equivalencia BH-BMPT'!$D$20,IF(J933=20,'Equivalencia BH-BMPT'!$D$21,IF(J933=21,'Equivalencia BH-BMPT'!$D$22,IF(J933=22,'Equivalencia BH-BMPT'!$D$23,IF(J933=23,'Equivalencia BH-BMPT'!#REF!,IF(J933=24,'Equivalencia BH-BMPT'!$D$25,IF(J933=25,'Equivalencia BH-BMPT'!$D$26,IF(J933=26,'Equivalencia BH-BMPT'!$D$27,IF(J933=27,'Equivalencia BH-BMPT'!$D$28,IF(J933=28,'Equivalencia BH-BMPT'!$D$29,IF(J933=29,'Equivalencia BH-BMPT'!$D$30,IF(J933=30,'Equivalencia BH-BMPT'!$D$31,IF(J933=31,'Equivalencia BH-BMPT'!$D$32,IF(J933=32,'Equivalencia BH-BMPT'!$D$33,IF(J933=33,'Equivalencia BH-BMPT'!$D$34,IF(J933=34,'Equivalencia BH-BMPT'!$D$35,IF(J933=35,'Equivalencia BH-BMPT'!$D$36,IF(J933=36,'Equivalencia BH-BMPT'!$D$37,IF(J933=37,'Equivalencia BH-BMPT'!$D$38,IF(J933=38,'Equivalencia BH-BMPT'!#REF!,IF(J933=39,'Equivalencia BH-BMPT'!$D$40,IF(J933=40,'Equivalencia BH-BMPT'!$D$41,IF(J933=41,'Equivalencia BH-BMPT'!$D$42,IF(J933=42,'Equivalencia BH-BMPT'!$D$43,IF(J933=43,'Equivalencia BH-BMPT'!$D$44,IF(J933=44,'Equivalencia BH-BMPT'!$D$45,IF(J933=45,'Equivalencia BH-BMPT'!$D$46,"No ha seleccionado un número de programa")))))))))))))))))))))))))))))))))))))))))))))</f>
        <v>No ha seleccionado un número de programa</v>
      </c>
      <c r="L933" s="157"/>
      <c r="M933" s="149"/>
      <c r="N933" s="189"/>
      <c r="O933" s="190"/>
      <c r="P933" s="161"/>
      <c r="Q933" s="162"/>
      <c r="R933" s="162"/>
      <c r="S933" s="162"/>
      <c r="T933" s="162">
        <f t="shared" si="48"/>
        <v>0</v>
      </c>
      <c r="U933" s="162"/>
      <c r="V933" s="191"/>
      <c r="W933" s="191"/>
      <c r="X933" s="191"/>
      <c r="Y933" s="149"/>
      <c r="Z933" s="149"/>
      <c r="AA933" s="164"/>
      <c r="AB933" s="149"/>
      <c r="AC933" s="149"/>
      <c r="AD933" s="149"/>
      <c r="AE933" s="149"/>
      <c r="AF933" s="165" t="e">
        <f t="shared" si="49"/>
        <v>#DIV/0!</v>
      </c>
      <c r="AG933" s="166"/>
      <c r="AH933" s="166" t="b">
        <f t="shared" si="50"/>
        <v>1</v>
      </c>
    </row>
    <row r="934" spans="1:34" s="167" customFormat="1" ht="44.25" customHeight="1" thickBot="1" x14ac:dyDescent="0.3">
      <c r="A934" s="149"/>
      <c r="B934" s="149"/>
      <c r="C934" s="151"/>
      <c r="D934" s="149"/>
      <c r="E934" s="151" t="str">
        <f>IF(D934=1,'Tipo '!$B$2,IF(D934=2,'Tipo '!$B$3,IF(D934=3,'Tipo '!$B$4,IF(D934=4,'Tipo '!$B$5,IF(D934=5,'Tipo '!$B$6,IF(D934=6,'Tipo '!$B$7,IF(D934=7,'Tipo '!$B$8,IF(D934=8,'Tipo '!$B$9,IF(D934=9,'Tipo '!$B$10,IF(D934=10,'Tipo '!$B$11,IF(D934=11,'Tipo '!$B$12,IF(D934=12,'Tipo '!$B$13,IF(D934=13,'Tipo '!$B$14,IF(D934=14,'Tipo '!$B$15,IF(D934=15,'Tipo '!$B$16,IF(D934=16,'Tipo '!$B$17,IF(D934=17,'Tipo '!$B$18,IF(D934=18,'Tipo '!$B$19,IF(D934=19,'Tipo '!$B$20,IF(D934=20,'Tipo '!$B$21,"No ha seleccionado un tipo de contrato válido"))))))))))))))))))))</f>
        <v>No ha seleccionado un tipo de contrato válido</v>
      </c>
      <c r="F934" s="151"/>
      <c r="G934" s="151"/>
      <c r="H934" s="154"/>
      <c r="I934" s="154"/>
      <c r="J934" s="155"/>
      <c r="K934" s="156" t="str">
        <f>IF(J934=1,'Equivalencia BH-BMPT'!$D$2,IF(J934=2,'Equivalencia BH-BMPT'!$D$3,IF(J934=3,'Equivalencia BH-BMPT'!$D$4,IF(J934=4,'Equivalencia BH-BMPT'!$D$5,IF(J934=5,'Equivalencia BH-BMPT'!$D$6,IF(J934=6,'Equivalencia BH-BMPT'!$D$7,IF(J934=7,'Equivalencia BH-BMPT'!$D$8,IF(J934=8,'Equivalencia BH-BMPT'!$D$9,IF(J934=9,'Equivalencia BH-BMPT'!$D$10,IF(J934=10,'Equivalencia BH-BMPT'!$D$11,IF(J934=11,'Equivalencia BH-BMPT'!$D$12,IF(J934=12,'Equivalencia BH-BMPT'!$D$13,IF(J934=13,'Equivalencia BH-BMPT'!$D$14,IF(J934=14,'Equivalencia BH-BMPT'!$D$15,IF(J934=15,'Equivalencia BH-BMPT'!$D$16,IF(J934=16,'Equivalencia BH-BMPT'!$D$17,IF(J934=17,'Equivalencia BH-BMPT'!$D$18,IF(J934=18,'Equivalencia BH-BMPT'!$D$19,IF(J934=19,'Equivalencia BH-BMPT'!$D$20,IF(J934=20,'Equivalencia BH-BMPT'!$D$21,IF(J934=21,'Equivalencia BH-BMPT'!$D$22,IF(J934=22,'Equivalencia BH-BMPT'!$D$23,IF(J934=23,'Equivalencia BH-BMPT'!#REF!,IF(J934=24,'Equivalencia BH-BMPT'!$D$25,IF(J934=25,'Equivalencia BH-BMPT'!$D$26,IF(J934=26,'Equivalencia BH-BMPT'!$D$27,IF(J934=27,'Equivalencia BH-BMPT'!$D$28,IF(J934=28,'Equivalencia BH-BMPT'!$D$29,IF(J934=29,'Equivalencia BH-BMPT'!$D$30,IF(J934=30,'Equivalencia BH-BMPT'!$D$31,IF(J934=31,'Equivalencia BH-BMPT'!$D$32,IF(J934=32,'Equivalencia BH-BMPT'!$D$33,IF(J934=33,'Equivalencia BH-BMPT'!$D$34,IF(J934=34,'Equivalencia BH-BMPT'!$D$35,IF(J934=35,'Equivalencia BH-BMPT'!$D$36,IF(J934=36,'Equivalencia BH-BMPT'!$D$37,IF(J934=37,'Equivalencia BH-BMPT'!$D$38,IF(J934=38,'Equivalencia BH-BMPT'!#REF!,IF(J934=39,'Equivalencia BH-BMPT'!$D$40,IF(J934=40,'Equivalencia BH-BMPT'!$D$41,IF(J934=41,'Equivalencia BH-BMPT'!$D$42,IF(J934=42,'Equivalencia BH-BMPT'!$D$43,IF(J934=43,'Equivalencia BH-BMPT'!$D$44,IF(J934=44,'Equivalencia BH-BMPT'!$D$45,IF(J934=45,'Equivalencia BH-BMPT'!$D$46,"No ha seleccionado un número de programa")))))))))))))))))))))))))))))))))))))))))))))</f>
        <v>No ha seleccionado un número de programa</v>
      </c>
      <c r="L934" s="157"/>
      <c r="M934" s="149"/>
      <c r="N934" s="189"/>
      <c r="O934" s="190"/>
      <c r="P934" s="161"/>
      <c r="Q934" s="162"/>
      <c r="R934" s="162"/>
      <c r="S934" s="162"/>
      <c r="T934" s="162">
        <f t="shared" si="48"/>
        <v>0</v>
      </c>
      <c r="U934" s="162"/>
      <c r="V934" s="191"/>
      <c r="W934" s="191"/>
      <c r="X934" s="191"/>
      <c r="Y934" s="149"/>
      <c r="Z934" s="149"/>
      <c r="AA934" s="164"/>
      <c r="AB934" s="149"/>
      <c r="AC934" s="149"/>
      <c r="AD934" s="149"/>
      <c r="AE934" s="149"/>
      <c r="AF934" s="165" t="e">
        <f t="shared" si="49"/>
        <v>#DIV/0!</v>
      </c>
      <c r="AG934" s="166"/>
      <c r="AH934" s="166" t="b">
        <f t="shared" si="50"/>
        <v>1</v>
      </c>
    </row>
    <row r="935" spans="1:34" s="167" customFormat="1" ht="44.25" customHeight="1" thickBot="1" x14ac:dyDescent="0.3">
      <c r="A935" s="149"/>
      <c r="B935" s="149"/>
      <c r="C935" s="151"/>
      <c r="D935" s="149"/>
      <c r="E935" s="151" t="str">
        <f>IF(D935=1,'Tipo '!$B$2,IF(D935=2,'Tipo '!$B$3,IF(D935=3,'Tipo '!$B$4,IF(D935=4,'Tipo '!$B$5,IF(D935=5,'Tipo '!$B$6,IF(D935=6,'Tipo '!$B$7,IF(D935=7,'Tipo '!$B$8,IF(D935=8,'Tipo '!$B$9,IF(D935=9,'Tipo '!$B$10,IF(D935=10,'Tipo '!$B$11,IF(D935=11,'Tipo '!$B$12,IF(D935=12,'Tipo '!$B$13,IF(D935=13,'Tipo '!$B$14,IF(D935=14,'Tipo '!$B$15,IF(D935=15,'Tipo '!$B$16,IF(D935=16,'Tipo '!$B$17,IF(D935=17,'Tipo '!$B$18,IF(D935=18,'Tipo '!$B$19,IF(D935=19,'Tipo '!$B$20,IF(D935=20,'Tipo '!$B$21,"No ha seleccionado un tipo de contrato válido"))))))))))))))))))))</f>
        <v>No ha seleccionado un tipo de contrato válido</v>
      </c>
      <c r="F935" s="151"/>
      <c r="G935" s="151"/>
      <c r="H935" s="154"/>
      <c r="I935" s="154"/>
      <c r="J935" s="155"/>
      <c r="K935" s="156" t="str">
        <f>IF(J935=1,'Equivalencia BH-BMPT'!$D$2,IF(J935=2,'Equivalencia BH-BMPT'!$D$3,IF(J935=3,'Equivalencia BH-BMPT'!$D$4,IF(J935=4,'Equivalencia BH-BMPT'!$D$5,IF(J935=5,'Equivalencia BH-BMPT'!$D$6,IF(J935=6,'Equivalencia BH-BMPT'!$D$7,IF(J935=7,'Equivalencia BH-BMPT'!$D$8,IF(J935=8,'Equivalencia BH-BMPT'!$D$9,IF(J935=9,'Equivalencia BH-BMPT'!$D$10,IF(J935=10,'Equivalencia BH-BMPT'!$D$11,IF(J935=11,'Equivalencia BH-BMPT'!$D$12,IF(J935=12,'Equivalencia BH-BMPT'!$D$13,IF(J935=13,'Equivalencia BH-BMPT'!$D$14,IF(J935=14,'Equivalencia BH-BMPT'!$D$15,IF(J935=15,'Equivalencia BH-BMPT'!$D$16,IF(J935=16,'Equivalencia BH-BMPT'!$D$17,IF(J935=17,'Equivalencia BH-BMPT'!$D$18,IF(J935=18,'Equivalencia BH-BMPT'!$D$19,IF(J935=19,'Equivalencia BH-BMPT'!$D$20,IF(J935=20,'Equivalencia BH-BMPT'!$D$21,IF(J935=21,'Equivalencia BH-BMPT'!$D$22,IF(J935=22,'Equivalencia BH-BMPT'!$D$23,IF(J935=23,'Equivalencia BH-BMPT'!#REF!,IF(J935=24,'Equivalencia BH-BMPT'!$D$25,IF(J935=25,'Equivalencia BH-BMPT'!$D$26,IF(J935=26,'Equivalencia BH-BMPT'!$D$27,IF(J935=27,'Equivalencia BH-BMPT'!$D$28,IF(J935=28,'Equivalencia BH-BMPT'!$D$29,IF(J935=29,'Equivalencia BH-BMPT'!$D$30,IF(J935=30,'Equivalencia BH-BMPT'!$D$31,IF(J935=31,'Equivalencia BH-BMPT'!$D$32,IF(J935=32,'Equivalencia BH-BMPT'!$D$33,IF(J935=33,'Equivalencia BH-BMPT'!$D$34,IF(J935=34,'Equivalencia BH-BMPT'!$D$35,IF(J935=35,'Equivalencia BH-BMPT'!$D$36,IF(J935=36,'Equivalencia BH-BMPT'!$D$37,IF(J935=37,'Equivalencia BH-BMPT'!$D$38,IF(J935=38,'Equivalencia BH-BMPT'!#REF!,IF(J935=39,'Equivalencia BH-BMPT'!$D$40,IF(J935=40,'Equivalencia BH-BMPT'!$D$41,IF(J935=41,'Equivalencia BH-BMPT'!$D$42,IF(J935=42,'Equivalencia BH-BMPT'!$D$43,IF(J935=43,'Equivalencia BH-BMPT'!$D$44,IF(J935=44,'Equivalencia BH-BMPT'!$D$45,IF(J935=45,'Equivalencia BH-BMPT'!$D$46,"No ha seleccionado un número de programa")))))))))))))))))))))))))))))))))))))))))))))</f>
        <v>No ha seleccionado un número de programa</v>
      </c>
      <c r="L935" s="157"/>
      <c r="M935" s="149"/>
      <c r="N935" s="189"/>
      <c r="O935" s="190"/>
      <c r="P935" s="161"/>
      <c r="Q935" s="162"/>
      <c r="R935" s="162"/>
      <c r="S935" s="162"/>
      <c r="T935" s="162">
        <f t="shared" si="48"/>
        <v>0</v>
      </c>
      <c r="U935" s="162"/>
      <c r="V935" s="191"/>
      <c r="W935" s="191"/>
      <c r="X935" s="191"/>
      <c r="Y935" s="149"/>
      <c r="Z935" s="149"/>
      <c r="AA935" s="164"/>
      <c r="AB935" s="149"/>
      <c r="AC935" s="149"/>
      <c r="AD935" s="149"/>
      <c r="AE935" s="149"/>
      <c r="AF935" s="165" t="e">
        <f t="shared" si="49"/>
        <v>#DIV/0!</v>
      </c>
      <c r="AG935" s="166"/>
      <c r="AH935" s="166" t="b">
        <f t="shared" si="50"/>
        <v>1</v>
      </c>
    </row>
    <row r="936" spans="1:34" s="167" customFormat="1" ht="44.25" customHeight="1" thickBot="1" x14ac:dyDescent="0.3">
      <c r="A936" s="149"/>
      <c r="B936" s="149"/>
      <c r="C936" s="151"/>
      <c r="D936" s="149"/>
      <c r="E936" s="151" t="str">
        <f>IF(D936=1,'Tipo '!$B$2,IF(D936=2,'Tipo '!$B$3,IF(D936=3,'Tipo '!$B$4,IF(D936=4,'Tipo '!$B$5,IF(D936=5,'Tipo '!$B$6,IF(D936=6,'Tipo '!$B$7,IF(D936=7,'Tipo '!$B$8,IF(D936=8,'Tipo '!$B$9,IF(D936=9,'Tipo '!$B$10,IF(D936=10,'Tipo '!$B$11,IF(D936=11,'Tipo '!$B$12,IF(D936=12,'Tipo '!$B$13,IF(D936=13,'Tipo '!$B$14,IF(D936=14,'Tipo '!$B$15,IF(D936=15,'Tipo '!$B$16,IF(D936=16,'Tipo '!$B$17,IF(D936=17,'Tipo '!$B$18,IF(D936=18,'Tipo '!$B$19,IF(D936=19,'Tipo '!$B$20,IF(D936=20,'Tipo '!$B$21,"No ha seleccionado un tipo de contrato válido"))))))))))))))))))))</f>
        <v>No ha seleccionado un tipo de contrato válido</v>
      </c>
      <c r="F936" s="151"/>
      <c r="G936" s="151"/>
      <c r="H936" s="154"/>
      <c r="I936" s="154"/>
      <c r="J936" s="155"/>
      <c r="K936" s="156" t="str">
        <f>IF(J936=1,'Equivalencia BH-BMPT'!$D$2,IF(J936=2,'Equivalencia BH-BMPT'!$D$3,IF(J936=3,'Equivalencia BH-BMPT'!$D$4,IF(J936=4,'Equivalencia BH-BMPT'!$D$5,IF(J936=5,'Equivalencia BH-BMPT'!$D$6,IF(J936=6,'Equivalencia BH-BMPT'!$D$7,IF(J936=7,'Equivalencia BH-BMPT'!$D$8,IF(J936=8,'Equivalencia BH-BMPT'!$D$9,IF(J936=9,'Equivalencia BH-BMPT'!$D$10,IF(J936=10,'Equivalencia BH-BMPT'!$D$11,IF(J936=11,'Equivalencia BH-BMPT'!$D$12,IF(J936=12,'Equivalencia BH-BMPT'!$D$13,IF(J936=13,'Equivalencia BH-BMPT'!$D$14,IF(J936=14,'Equivalencia BH-BMPT'!$D$15,IF(J936=15,'Equivalencia BH-BMPT'!$D$16,IF(J936=16,'Equivalencia BH-BMPT'!$D$17,IF(J936=17,'Equivalencia BH-BMPT'!$D$18,IF(J936=18,'Equivalencia BH-BMPT'!$D$19,IF(J936=19,'Equivalencia BH-BMPT'!$D$20,IF(J936=20,'Equivalencia BH-BMPT'!$D$21,IF(J936=21,'Equivalencia BH-BMPT'!$D$22,IF(J936=22,'Equivalencia BH-BMPT'!$D$23,IF(J936=23,'Equivalencia BH-BMPT'!#REF!,IF(J936=24,'Equivalencia BH-BMPT'!$D$25,IF(J936=25,'Equivalencia BH-BMPT'!$D$26,IF(J936=26,'Equivalencia BH-BMPT'!$D$27,IF(J936=27,'Equivalencia BH-BMPT'!$D$28,IF(J936=28,'Equivalencia BH-BMPT'!$D$29,IF(J936=29,'Equivalencia BH-BMPT'!$D$30,IF(J936=30,'Equivalencia BH-BMPT'!$D$31,IF(J936=31,'Equivalencia BH-BMPT'!$D$32,IF(J936=32,'Equivalencia BH-BMPT'!$D$33,IF(J936=33,'Equivalencia BH-BMPT'!$D$34,IF(J936=34,'Equivalencia BH-BMPT'!$D$35,IF(J936=35,'Equivalencia BH-BMPT'!$D$36,IF(J936=36,'Equivalencia BH-BMPT'!$D$37,IF(J936=37,'Equivalencia BH-BMPT'!$D$38,IF(J936=38,'Equivalencia BH-BMPT'!#REF!,IF(J936=39,'Equivalencia BH-BMPT'!$D$40,IF(J936=40,'Equivalencia BH-BMPT'!$D$41,IF(J936=41,'Equivalencia BH-BMPT'!$D$42,IF(J936=42,'Equivalencia BH-BMPT'!$D$43,IF(J936=43,'Equivalencia BH-BMPT'!$D$44,IF(J936=44,'Equivalencia BH-BMPT'!$D$45,IF(J936=45,'Equivalencia BH-BMPT'!$D$46,"No ha seleccionado un número de programa")))))))))))))))))))))))))))))))))))))))))))))</f>
        <v>No ha seleccionado un número de programa</v>
      </c>
      <c r="L936" s="157"/>
      <c r="M936" s="149"/>
      <c r="N936" s="189"/>
      <c r="O936" s="190"/>
      <c r="P936" s="161"/>
      <c r="Q936" s="162"/>
      <c r="R936" s="162"/>
      <c r="S936" s="162"/>
      <c r="T936" s="162">
        <f t="shared" si="48"/>
        <v>0</v>
      </c>
      <c r="U936" s="162"/>
      <c r="V936" s="191"/>
      <c r="W936" s="191"/>
      <c r="X936" s="191"/>
      <c r="Y936" s="149"/>
      <c r="Z936" s="149"/>
      <c r="AA936" s="164"/>
      <c r="AB936" s="149"/>
      <c r="AC936" s="149"/>
      <c r="AD936" s="149"/>
      <c r="AE936" s="149"/>
      <c r="AF936" s="165" t="e">
        <f t="shared" si="49"/>
        <v>#DIV/0!</v>
      </c>
      <c r="AG936" s="166"/>
      <c r="AH936" s="166" t="b">
        <f t="shared" si="50"/>
        <v>1</v>
      </c>
    </row>
    <row r="937" spans="1:34" s="167" customFormat="1" ht="44.25" customHeight="1" thickBot="1" x14ac:dyDescent="0.3">
      <c r="A937" s="149"/>
      <c r="B937" s="149"/>
      <c r="C937" s="151"/>
      <c r="D937" s="149"/>
      <c r="E937" s="151" t="str">
        <f>IF(D937=1,'Tipo '!$B$2,IF(D937=2,'Tipo '!$B$3,IF(D937=3,'Tipo '!$B$4,IF(D937=4,'Tipo '!$B$5,IF(D937=5,'Tipo '!$B$6,IF(D937=6,'Tipo '!$B$7,IF(D937=7,'Tipo '!$B$8,IF(D937=8,'Tipo '!$B$9,IF(D937=9,'Tipo '!$B$10,IF(D937=10,'Tipo '!$B$11,IF(D937=11,'Tipo '!$B$12,IF(D937=12,'Tipo '!$B$13,IF(D937=13,'Tipo '!$B$14,IF(D937=14,'Tipo '!$B$15,IF(D937=15,'Tipo '!$B$16,IF(D937=16,'Tipo '!$B$17,IF(D937=17,'Tipo '!$B$18,IF(D937=18,'Tipo '!$B$19,IF(D937=19,'Tipo '!$B$20,IF(D937=20,'Tipo '!$B$21,"No ha seleccionado un tipo de contrato válido"))))))))))))))))))))</f>
        <v>No ha seleccionado un tipo de contrato válido</v>
      </c>
      <c r="F937" s="151"/>
      <c r="G937" s="151"/>
      <c r="H937" s="154"/>
      <c r="I937" s="154"/>
      <c r="J937" s="155"/>
      <c r="K937" s="156" t="str">
        <f>IF(J937=1,'Equivalencia BH-BMPT'!$D$2,IF(J937=2,'Equivalencia BH-BMPT'!$D$3,IF(J937=3,'Equivalencia BH-BMPT'!$D$4,IF(J937=4,'Equivalencia BH-BMPT'!$D$5,IF(J937=5,'Equivalencia BH-BMPT'!$D$6,IF(J937=6,'Equivalencia BH-BMPT'!$D$7,IF(J937=7,'Equivalencia BH-BMPT'!$D$8,IF(J937=8,'Equivalencia BH-BMPT'!$D$9,IF(J937=9,'Equivalencia BH-BMPT'!$D$10,IF(J937=10,'Equivalencia BH-BMPT'!$D$11,IF(J937=11,'Equivalencia BH-BMPT'!$D$12,IF(J937=12,'Equivalencia BH-BMPT'!$D$13,IF(J937=13,'Equivalencia BH-BMPT'!$D$14,IF(J937=14,'Equivalencia BH-BMPT'!$D$15,IF(J937=15,'Equivalencia BH-BMPT'!$D$16,IF(J937=16,'Equivalencia BH-BMPT'!$D$17,IF(J937=17,'Equivalencia BH-BMPT'!$D$18,IF(J937=18,'Equivalencia BH-BMPT'!$D$19,IF(J937=19,'Equivalencia BH-BMPT'!$D$20,IF(J937=20,'Equivalencia BH-BMPT'!$D$21,IF(J937=21,'Equivalencia BH-BMPT'!$D$22,IF(J937=22,'Equivalencia BH-BMPT'!$D$23,IF(J937=23,'Equivalencia BH-BMPT'!#REF!,IF(J937=24,'Equivalencia BH-BMPT'!$D$25,IF(J937=25,'Equivalencia BH-BMPT'!$D$26,IF(J937=26,'Equivalencia BH-BMPT'!$D$27,IF(J937=27,'Equivalencia BH-BMPT'!$D$28,IF(J937=28,'Equivalencia BH-BMPT'!$D$29,IF(J937=29,'Equivalencia BH-BMPT'!$D$30,IF(J937=30,'Equivalencia BH-BMPT'!$D$31,IF(J937=31,'Equivalencia BH-BMPT'!$D$32,IF(J937=32,'Equivalencia BH-BMPT'!$D$33,IF(J937=33,'Equivalencia BH-BMPT'!$D$34,IF(J937=34,'Equivalencia BH-BMPT'!$D$35,IF(J937=35,'Equivalencia BH-BMPT'!$D$36,IF(J937=36,'Equivalencia BH-BMPT'!$D$37,IF(J937=37,'Equivalencia BH-BMPT'!$D$38,IF(J937=38,'Equivalencia BH-BMPT'!#REF!,IF(J937=39,'Equivalencia BH-BMPT'!$D$40,IF(J937=40,'Equivalencia BH-BMPT'!$D$41,IF(J937=41,'Equivalencia BH-BMPT'!$D$42,IF(J937=42,'Equivalencia BH-BMPT'!$D$43,IF(J937=43,'Equivalencia BH-BMPT'!$D$44,IF(J937=44,'Equivalencia BH-BMPT'!$D$45,IF(J937=45,'Equivalencia BH-BMPT'!$D$46,"No ha seleccionado un número de programa")))))))))))))))))))))))))))))))))))))))))))))</f>
        <v>No ha seleccionado un número de programa</v>
      </c>
      <c r="L937" s="157"/>
      <c r="M937" s="149"/>
      <c r="N937" s="189"/>
      <c r="O937" s="190"/>
      <c r="P937" s="161"/>
      <c r="Q937" s="162"/>
      <c r="R937" s="162"/>
      <c r="S937" s="162"/>
      <c r="T937" s="162">
        <f t="shared" si="48"/>
        <v>0</v>
      </c>
      <c r="U937" s="162"/>
      <c r="V937" s="191"/>
      <c r="W937" s="191"/>
      <c r="X937" s="191"/>
      <c r="Y937" s="149"/>
      <c r="Z937" s="149"/>
      <c r="AA937" s="164"/>
      <c r="AB937" s="149"/>
      <c r="AC937" s="149"/>
      <c r="AD937" s="149"/>
      <c r="AE937" s="149"/>
      <c r="AF937" s="165" t="e">
        <f t="shared" si="49"/>
        <v>#DIV/0!</v>
      </c>
      <c r="AG937" s="166"/>
      <c r="AH937" s="166" t="b">
        <f t="shared" si="50"/>
        <v>1</v>
      </c>
    </row>
    <row r="938" spans="1:34" s="167" customFormat="1" ht="44.25" customHeight="1" thickBot="1" x14ac:dyDescent="0.3">
      <c r="A938" s="149"/>
      <c r="B938" s="149"/>
      <c r="C938" s="151"/>
      <c r="D938" s="149"/>
      <c r="E938" s="151" t="str">
        <f>IF(D938=1,'Tipo '!$B$2,IF(D938=2,'Tipo '!$B$3,IF(D938=3,'Tipo '!$B$4,IF(D938=4,'Tipo '!$B$5,IF(D938=5,'Tipo '!$B$6,IF(D938=6,'Tipo '!$B$7,IF(D938=7,'Tipo '!$B$8,IF(D938=8,'Tipo '!$B$9,IF(D938=9,'Tipo '!$B$10,IF(D938=10,'Tipo '!$B$11,IF(D938=11,'Tipo '!$B$12,IF(D938=12,'Tipo '!$B$13,IF(D938=13,'Tipo '!$B$14,IF(D938=14,'Tipo '!$B$15,IF(D938=15,'Tipo '!$B$16,IF(D938=16,'Tipo '!$B$17,IF(D938=17,'Tipo '!$B$18,IF(D938=18,'Tipo '!$B$19,IF(D938=19,'Tipo '!$B$20,IF(D938=20,'Tipo '!$B$21,"No ha seleccionado un tipo de contrato válido"))))))))))))))))))))</f>
        <v>No ha seleccionado un tipo de contrato válido</v>
      </c>
      <c r="F938" s="151"/>
      <c r="G938" s="151"/>
      <c r="H938" s="154"/>
      <c r="I938" s="154"/>
      <c r="J938" s="155"/>
      <c r="K938" s="156" t="str">
        <f>IF(J938=1,'Equivalencia BH-BMPT'!$D$2,IF(J938=2,'Equivalencia BH-BMPT'!$D$3,IF(J938=3,'Equivalencia BH-BMPT'!$D$4,IF(J938=4,'Equivalencia BH-BMPT'!$D$5,IF(J938=5,'Equivalencia BH-BMPT'!$D$6,IF(J938=6,'Equivalencia BH-BMPT'!$D$7,IF(J938=7,'Equivalencia BH-BMPT'!$D$8,IF(J938=8,'Equivalencia BH-BMPT'!$D$9,IF(J938=9,'Equivalencia BH-BMPT'!$D$10,IF(J938=10,'Equivalencia BH-BMPT'!$D$11,IF(J938=11,'Equivalencia BH-BMPT'!$D$12,IF(J938=12,'Equivalencia BH-BMPT'!$D$13,IF(J938=13,'Equivalencia BH-BMPT'!$D$14,IF(J938=14,'Equivalencia BH-BMPT'!$D$15,IF(J938=15,'Equivalencia BH-BMPT'!$D$16,IF(J938=16,'Equivalencia BH-BMPT'!$D$17,IF(J938=17,'Equivalencia BH-BMPT'!$D$18,IF(J938=18,'Equivalencia BH-BMPT'!$D$19,IF(J938=19,'Equivalencia BH-BMPT'!$D$20,IF(J938=20,'Equivalencia BH-BMPT'!$D$21,IF(J938=21,'Equivalencia BH-BMPT'!$D$22,IF(J938=22,'Equivalencia BH-BMPT'!$D$23,IF(J938=23,'Equivalencia BH-BMPT'!#REF!,IF(J938=24,'Equivalencia BH-BMPT'!$D$25,IF(J938=25,'Equivalencia BH-BMPT'!$D$26,IF(J938=26,'Equivalencia BH-BMPT'!$D$27,IF(J938=27,'Equivalencia BH-BMPT'!$D$28,IF(J938=28,'Equivalencia BH-BMPT'!$D$29,IF(J938=29,'Equivalencia BH-BMPT'!$D$30,IF(J938=30,'Equivalencia BH-BMPT'!$D$31,IF(J938=31,'Equivalencia BH-BMPT'!$D$32,IF(J938=32,'Equivalencia BH-BMPT'!$D$33,IF(J938=33,'Equivalencia BH-BMPT'!$D$34,IF(J938=34,'Equivalencia BH-BMPT'!$D$35,IF(J938=35,'Equivalencia BH-BMPT'!$D$36,IF(J938=36,'Equivalencia BH-BMPT'!$D$37,IF(J938=37,'Equivalencia BH-BMPT'!$D$38,IF(J938=38,'Equivalencia BH-BMPT'!#REF!,IF(J938=39,'Equivalencia BH-BMPT'!$D$40,IF(J938=40,'Equivalencia BH-BMPT'!$D$41,IF(J938=41,'Equivalencia BH-BMPT'!$D$42,IF(J938=42,'Equivalencia BH-BMPT'!$D$43,IF(J938=43,'Equivalencia BH-BMPT'!$D$44,IF(J938=44,'Equivalencia BH-BMPT'!$D$45,IF(J938=45,'Equivalencia BH-BMPT'!$D$46,"No ha seleccionado un número de programa")))))))))))))))))))))))))))))))))))))))))))))</f>
        <v>No ha seleccionado un número de programa</v>
      </c>
      <c r="L938" s="157"/>
      <c r="M938" s="149"/>
      <c r="N938" s="189"/>
      <c r="O938" s="190"/>
      <c r="P938" s="161"/>
      <c r="Q938" s="162"/>
      <c r="R938" s="162"/>
      <c r="S938" s="162"/>
      <c r="T938" s="162">
        <f t="shared" si="48"/>
        <v>0</v>
      </c>
      <c r="U938" s="162"/>
      <c r="V938" s="191"/>
      <c r="W938" s="191"/>
      <c r="X938" s="191"/>
      <c r="Y938" s="149"/>
      <c r="Z938" s="149"/>
      <c r="AA938" s="164"/>
      <c r="AB938" s="149"/>
      <c r="AC938" s="149"/>
      <c r="AD938" s="149"/>
      <c r="AE938" s="149"/>
      <c r="AF938" s="165" t="e">
        <f t="shared" si="49"/>
        <v>#DIV/0!</v>
      </c>
      <c r="AG938" s="166"/>
      <c r="AH938" s="166" t="b">
        <f t="shared" si="50"/>
        <v>1</v>
      </c>
    </row>
    <row r="939" spans="1:34" s="167" customFormat="1" ht="44.25" customHeight="1" thickBot="1" x14ac:dyDescent="0.3">
      <c r="A939" s="149"/>
      <c r="B939" s="149"/>
      <c r="C939" s="151"/>
      <c r="D939" s="149"/>
      <c r="E939" s="151" t="str">
        <f>IF(D939=1,'Tipo '!$B$2,IF(D939=2,'Tipo '!$B$3,IF(D939=3,'Tipo '!$B$4,IF(D939=4,'Tipo '!$B$5,IF(D939=5,'Tipo '!$B$6,IF(D939=6,'Tipo '!$B$7,IF(D939=7,'Tipo '!$B$8,IF(D939=8,'Tipo '!$B$9,IF(D939=9,'Tipo '!$B$10,IF(D939=10,'Tipo '!$B$11,IF(D939=11,'Tipo '!$B$12,IF(D939=12,'Tipo '!$B$13,IF(D939=13,'Tipo '!$B$14,IF(D939=14,'Tipo '!$B$15,IF(D939=15,'Tipo '!$B$16,IF(D939=16,'Tipo '!$B$17,IF(D939=17,'Tipo '!$B$18,IF(D939=18,'Tipo '!$B$19,IF(D939=19,'Tipo '!$B$20,IF(D939=20,'Tipo '!$B$21,"No ha seleccionado un tipo de contrato válido"))))))))))))))))))))</f>
        <v>No ha seleccionado un tipo de contrato válido</v>
      </c>
      <c r="F939" s="151"/>
      <c r="G939" s="151"/>
      <c r="H939" s="154"/>
      <c r="I939" s="154"/>
      <c r="J939" s="155"/>
      <c r="K939" s="156" t="str">
        <f>IF(J939=1,'Equivalencia BH-BMPT'!$D$2,IF(J939=2,'Equivalencia BH-BMPT'!$D$3,IF(J939=3,'Equivalencia BH-BMPT'!$D$4,IF(J939=4,'Equivalencia BH-BMPT'!$D$5,IF(J939=5,'Equivalencia BH-BMPT'!$D$6,IF(J939=6,'Equivalencia BH-BMPT'!$D$7,IF(J939=7,'Equivalencia BH-BMPT'!$D$8,IF(J939=8,'Equivalencia BH-BMPT'!$D$9,IF(J939=9,'Equivalencia BH-BMPT'!$D$10,IF(J939=10,'Equivalencia BH-BMPT'!$D$11,IF(J939=11,'Equivalencia BH-BMPT'!$D$12,IF(J939=12,'Equivalencia BH-BMPT'!$D$13,IF(J939=13,'Equivalencia BH-BMPT'!$D$14,IF(J939=14,'Equivalencia BH-BMPT'!$D$15,IF(J939=15,'Equivalencia BH-BMPT'!$D$16,IF(J939=16,'Equivalencia BH-BMPT'!$D$17,IF(J939=17,'Equivalencia BH-BMPT'!$D$18,IF(J939=18,'Equivalencia BH-BMPT'!$D$19,IF(J939=19,'Equivalencia BH-BMPT'!$D$20,IF(J939=20,'Equivalencia BH-BMPT'!$D$21,IF(J939=21,'Equivalencia BH-BMPT'!$D$22,IF(J939=22,'Equivalencia BH-BMPT'!$D$23,IF(J939=23,'Equivalencia BH-BMPT'!#REF!,IF(J939=24,'Equivalencia BH-BMPT'!$D$25,IF(J939=25,'Equivalencia BH-BMPT'!$D$26,IF(J939=26,'Equivalencia BH-BMPT'!$D$27,IF(J939=27,'Equivalencia BH-BMPT'!$D$28,IF(J939=28,'Equivalencia BH-BMPT'!$D$29,IF(J939=29,'Equivalencia BH-BMPT'!$D$30,IF(J939=30,'Equivalencia BH-BMPT'!$D$31,IF(J939=31,'Equivalencia BH-BMPT'!$D$32,IF(J939=32,'Equivalencia BH-BMPT'!$D$33,IF(J939=33,'Equivalencia BH-BMPT'!$D$34,IF(J939=34,'Equivalencia BH-BMPT'!$D$35,IF(J939=35,'Equivalencia BH-BMPT'!$D$36,IF(J939=36,'Equivalencia BH-BMPT'!$D$37,IF(J939=37,'Equivalencia BH-BMPT'!$D$38,IF(J939=38,'Equivalencia BH-BMPT'!#REF!,IF(J939=39,'Equivalencia BH-BMPT'!$D$40,IF(J939=40,'Equivalencia BH-BMPT'!$D$41,IF(J939=41,'Equivalencia BH-BMPT'!$D$42,IF(J939=42,'Equivalencia BH-BMPT'!$D$43,IF(J939=43,'Equivalencia BH-BMPT'!$D$44,IF(J939=44,'Equivalencia BH-BMPT'!$D$45,IF(J939=45,'Equivalencia BH-BMPT'!$D$46,"No ha seleccionado un número de programa")))))))))))))))))))))))))))))))))))))))))))))</f>
        <v>No ha seleccionado un número de programa</v>
      </c>
      <c r="L939" s="157"/>
      <c r="M939" s="149"/>
      <c r="N939" s="189"/>
      <c r="O939" s="190"/>
      <c r="P939" s="161"/>
      <c r="Q939" s="162"/>
      <c r="R939" s="162"/>
      <c r="S939" s="162"/>
      <c r="T939" s="162">
        <f t="shared" si="48"/>
        <v>0</v>
      </c>
      <c r="U939" s="162"/>
      <c r="V939" s="191"/>
      <c r="W939" s="191"/>
      <c r="X939" s="191"/>
      <c r="Y939" s="149"/>
      <c r="Z939" s="149"/>
      <c r="AA939" s="164"/>
      <c r="AB939" s="149"/>
      <c r="AC939" s="149"/>
      <c r="AD939" s="149"/>
      <c r="AE939" s="149"/>
      <c r="AF939" s="165" t="e">
        <f t="shared" si="49"/>
        <v>#DIV/0!</v>
      </c>
      <c r="AG939" s="166"/>
      <c r="AH939" s="166" t="b">
        <f t="shared" si="50"/>
        <v>1</v>
      </c>
    </row>
    <row r="940" spans="1:34" s="167" customFormat="1" ht="44.25" customHeight="1" thickBot="1" x14ac:dyDescent="0.3">
      <c r="A940" s="149"/>
      <c r="B940" s="149"/>
      <c r="C940" s="151"/>
      <c r="D940" s="149"/>
      <c r="E940" s="151" t="str">
        <f>IF(D940=1,'Tipo '!$B$2,IF(D940=2,'Tipo '!$B$3,IF(D940=3,'Tipo '!$B$4,IF(D940=4,'Tipo '!$B$5,IF(D940=5,'Tipo '!$B$6,IF(D940=6,'Tipo '!$B$7,IF(D940=7,'Tipo '!$B$8,IF(D940=8,'Tipo '!$B$9,IF(D940=9,'Tipo '!$B$10,IF(D940=10,'Tipo '!$B$11,IF(D940=11,'Tipo '!$B$12,IF(D940=12,'Tipo '!$B$13,IF(D940=13,'Tipo '!$B$14,IF(D940=14,'Tipo '!$B$15,IF(D940=15,'Tipo '!$B$16,IF(D940=16,'Tipo '!$B$17,IF(D940=17,'Tipo '!$B$18,IF(D940=18,'Tipo '!$B$19,IF(D940=19,'Tipo '!$B$20,IF(D940=20,'Tipo '!$B$21,"No ha seleccionado un tipo de contrato válido"))))))))))))))))))))</f>
        <v>No ha seleccionado un tipo de contrato válido</v>
      </c>
      <c r="F940" s="151"/>
      <c r="G940" s="151"/>
      <c r="H940" s="154"/>
      <c r="I940" s="154"/>
      <c r="J940" s="155"/>
      <c r="K940" s="156" t="str">
        <f>IF(J940=1,'Equivalencia BH-BMPT'!$D$2,IF(J940=2,'Equivalencia BH-BMPT'!$D$3,IF(J940=3,'Equivalencia BH-BMPT'!$D$4,IF(J940=4,'Equivalencia BH-BMPT'!$D$5,IF(J940=5,'Equivalencia BH-BMPT'!$D$6,IF(J940=6,'Equivalencia BH-BMPT'!$D$7,IF(J940=7,'Equivalencia BH-BMPT'!$D$8,IF(J940=8,'Equivalencia BH-BMPT'!$D$9,IF(J940=9,'Equivalencia BH-BMPT'!$D$10,IF(J940=10,'Equivalencia BH-BMPT'!$D$11,IF(J940=11,'Equivalencia BH-BMPT'!$D$12,IF(J940=12,'Equivalencia BH-BMPT'!$D$13,IF(J940=13,'Equivalencia BH-BMPT'!$D$14,IF(J940=14,'Equivalencia BH-BMPT'!$D$15,IF(J940=15,'Equivalencia BH-BMPT'!$D$16,IF(J940=16,'Equivalencia BH-BMPT'!$D$17,IF(J940=17,'Equivalencia BH-BMPT'!$D$18,IF(J940=18,'Equivalencia BH-BMPT'!$D$19,IF(J940=19,'Equivalencia BH-BMPT'!$D$20,IF(J940=20,'Equivalencia BH-BMPT'!$D$21,IF(J940=21,'Equivalencia BH-BMPT'!$D$22,IF(J940=22,'Equivalencia BH-BMPT'!$D$23,IF(J940=23,'Equivalencia BH-BMPT'!#REF!,IF(J940=24,'Equivalencia BH-BMPT'!$D$25,IF(J940=25,'Equivalencia BH-BMPT'!$D$26,IF(J940=26,'Equivalencia BH-BMPT'!$D$27,IF(J940=27,'Equivalencia BH-BMPT'!$D$28,IF(J940=28,'Equivalencia BH-BMPT'!$D$29,IF(J940=29,'Equivalencia BH-BMPT'!$D$30,IF(J940=30,'Equivalencia BH-BMPT'!$D$31,IF(J940=31,'Equivalencia BH-BMPT'!$D$32,IF(J940=32,'Equivalencia BH-BMPT'!$D$33,IF(J940=33,'Equivalencia BH-BMPT'!$D$34,IF(J940=34,'Equivalencia BH-BMPT'!$D$35,IF(J940=35,'Equivalencia BH-BMPT'!$D$36,IF(J940=36,'Equivalencia BH-BMPT'!$D$37,IF(J940=37,'Equivalencia BH-BMPT'!$D$38,IF(J940=38,'Equivalencia BH-BMPT'!#REF!,IF(J940=39,'Equivalencia BH-BMPT'!$D$40,IF(J940=40,'Equivalencia BH-BMPT'!$D$41,IF(J940=41,'Equivalencia BH-BMPT'!$D$42,IF(J940=42,'Equivalencia BH-BMPT'!$D$43,IF(J940=43,'Equivalencia BH-BMPT'!$D$44,IF(J940=44,'Equivalencia BH-BMPT'!$D$45,IF(J940=45,'Equivalencia BH-BMPT'!$D$46,"No ha seleccionado un número de programa")))))))))))))))))))))))))))))))))))))))))))))</f>
        <v>No ha seleccionado un número de programa</v>
      </c>
      <c r="L940" s="157"/>
      <c r="M940" s="149"/>
      <c r="N940" s="189"/>
      <c r="O940" s="190"/>
      <c r="P940" s="161"/>
      <c r="Q940" s="162"/>
      <c r="R940" s="162"/>
      <c r="S940" s="162"/>
      <c r="T940" s="162">
        <f t="shared" si="48"/>
        <v>0</v>
      </c>
      <c r="U940" s="162"/>
      <c r="V940" s="191"/>
      <c r="W940" s="191"/>
      <c r="X940" s="191"/>
      <c r="Y940" s="149"/>
      <c r="Z940" s="149"/>
      <c r="AA940" s="164"/>
      <c r="AB940" s="149"/>
      <c r="AC940" s="149"/>
      <c r="AD940" s="149"/>
      <c r="AE940" s="149"/>
      <c r="AF940" s="165" t="e">
        <f t="shared" si="49"/>
        <v>#DIV/0!</v>
      </c>
      <c r="AG940" s="166"/>
      <c r="AH940" s="166" t="b">
        <f t="shared" si="50"/>
        <v>1</v>
      </c>
    </row>
    <row r="941" spans="1:34" s="167" customFormat="1" ht="44.25" customHeight="1" thickBot="1" x14ac:dyDescent="0.3">
      <c r="A941" s="149"/>
      <c r="B941" s="149"/>
      <c r="C941" s="151"/>
      <c r="D941" s="149"/>
      <c r="E941" s="151" t="str">
        <f>IF(D941=1,'Tipo '!$B$2,IF(D941=2,'Tipo '!$B$3,IF(D941=3,'Tipo '!$B$4,IF(D941=4,'Tipo '!$B$5,IF(D941=5,'Tipo '!$B$6,IF(D941=6,'Tipo '!$B$7,IF(D941=7,'Tipo '!$B$8,IF(D941=8,'Tipo '!$B$9,IF(D941=9,'Tipo '!$B$10,IF(D941=10,'Tipo '!$B$11,IF(D941=11,'Tipo '!$B$12,IF(D941=12,'Tipo '!$B$13,IF(D941=13,'Tipo '!$B$14,IF(D941=14,'Tipo '!$B$15,IF(D941=15,'Tipo '!$B$16,IF(D941=16,'Tipo '!$B$17,IF(D941=17,'Tipo '!$B$18,IF(D941=18,'Tipo '!$B$19,IF(D941=19,'Tipo '!$B$20,IF(D941=20,'Tipo '!$B$21,"No ha seleccionado un tipo de contrato válido"))))))))))))))))))))</f>
        <v>No ha seleccionado un tipo de contrato válido</v>
      </c>
      <c r="F941" s="151"/>
      <c r="G941" s="151"/>
      <c r="H941" s="154"/>
      <c r="I941" s="154"/>
      <c r="J941" s="155"/>
      <c r="K941" s="156" t="str">
        <f>IF(J941=1,'Equivalencia BH-BMPT'!$D$2,IF(J941=2,'Equivalencia BH-BMPT'!$D$3,IF(J941=3,'Equivalencia BH-BMPT'!$D$4,IF(J941=4,'Equivalencia BH-BMPT'!$D$5,IF(J941=5,'Equivalencia BH-BMPT'!$D$6,IF(J941=6,'Equivalencia BH-BMPT'!$D$7,IF(J941=7,'Equivalencia BH-BMPT'!$D$8,IF(J941=8,'Equivalencia BH-BMPT'!$D$9,IF(J941=9,'Equivalencia BH-BMPT'!$D$10,IF(J941=10,'Equivalencia BH-BMPT'!$D$11,IF(J941=11,'Equivalencia BH-BMPT'!$D$12,IF(J941=12,'Equivalencia BH-BMPT'!$D$13,IF(J941=13,'Equivalencia BH-BMPT'!$D$14,IF(J941=14,'Equivalencia BH-BMPT'!$D$15,IF(J941=15,'Equivalencia BH-BMPT'!$D$16,IF(J941=16,'Equivalencia BH-BMPT'!$D$17,IF(J941=17,'Equivalencia BH-BMPT'!$D$18,IF(J941=18,'Equivalencia BH-BMPT'!$D$19,IF(J941=19,'Equivalencia BH-BMPT'!$D$20,IF(J941=20,'Equivalencia BH-BMPT'!$D$21,IF(J941=21,'Equivalencia BH-BMPT'!$D$22,IF(J941=22,'Equivalencia BH-BMPT'!$D$23,IF(J941=23,'Equivalencia BH-BMPT'!#REF!,IF(J941=24,'Equivalencia BH-BMPT'!$D$25,IF(J941=25,'Equivalencia BH-BMPT'!$D$26,IF(J941=26,'Equivalencia BH-BMPT'!$D$27,IF(J941=27,'Equivalencia BH-BMPT'!$D$28,IF(J941=28,'Equivalencia BH-BMPT'!$D$29,IF(J941=29,'Equivalencia BH-BMPT'!$D$30,IF(J941=30,'Equivalencia BH-BMPT'!$D$31,IF(J941=31,'Equivalencia BH-BMPT'!$D$32,IF(J941=32,'Equivalencia BH-BMPT'!$D$33,IF(J941=33,'Equivalencia BH-BMPT'!$D$34,IF(J941=34,'Equivalencia BH-BMPT'!$D$35,IF(J941=35,'Equivalencia BH-BMPT'!$D$36,IF(J941=36,'Equivalencia BH-BMPT'!$D$37,IF(J941=37,'Equivalencia BH-BMPT'!$D$38,IF(J941=38,'Equivalencia BH-BMPT'!#REF!,IF(J941=39,'Equivalencia BH-BMPT'!$D$40,IF(J941=40,'Equivalencia BH-BMPT'!$D$41,IF(J941=41,'Equivalencia BH-BMPT'!$D$42,IF(J941=42,'Equivalencia BH-BMPT'!$D$43,IF(J941=43,'Equivalencia BH-BMPT'!$D$44,IF(J941=44,'Equivalencia BH-BMPT'!$D$45,IF(J941=45,'Equivalencia BH-BMPT'!$D$46,"No ha seleccionado un número de programa")))))))))))))))))))))))))))))))))))))))))))))</f>
        <v>No ha seleccionado un número de programa</v>
      </c>
      <c r="L941" s="157"/>
      <c r="M941" s="149"/>
      <c r="N941" s="189"/>
      <c r="O941" s="190"/>
      <c r="P941" s="161"/>
      <c r="Q941" s="162"/>
      <c r="R941" s="162"/>
      <c r="S941" s="162"/>
      <c r="T941" s="162">
        <f t="shared" si="48"/>
        <v>0</v>
      </c>
      <c r="U941" s="162"/>
      <c r="V941" s="191"/>
      <c r="W941" s="191"/>
      <c r="X941" s="191"/>
      <c r="Y941" s="149"/>
      <c r="Z941" s="149"/>
      <c r="AA941" s="164"/>
      <c r="AB941" s="149"/>
      <c r="AC941" s="149"/>
      <c r="AD941" s="149"/>
      <c r="AE941" s="149"/>
      <c r="AF941" s="165" t="e">
        <f t="shared" si="49"/>
        <v>#DIV/0!</v>
      </c>
      <c r="AG941" s="166"/>
      <c r="AH941" s="166" t="b">
        <f t="shared" si="50"/>
        <v>1</v>
      </c>
    </row>
    <row r="942" spans="1:34" s="167" customFormat="1" ht="44.25" customHeight="1" thickBot="1" x14ac:dyDescent="0.3">
      <c r="A942" s="149"/>
      <c r="B942" s="149"/>
      <c r="C942" s="151"/>
      <c r="D942" s="149"/>
      <c r="E942" s="151" t="str">
        <f>IF(D942=1,'Tipo '!$B$2,IF(D942=2,'Tipo '!$B$3,IF(D942=3,'Tipo '!$B$4,IF(D942=4,'Tipo '!$B$5,IF(D942=5,'Tipo '!$B$6,IF(D942=6,'Tipo '!$B$7,IF(D942=7,'Tipo '!$B$8,IF(D942=8,'Tipo '!$B$9,IF(D942=9,'Tipo '!$B$10,IF(D942=10,'Tipo '!$B$11,IF(D942=11,'Tipo '!$B$12,IF(D942=12,'Tipo '!$B$13,IF(D942=13,'Tipo '!$B$14,IF(D942=14,'Tipo '!$B$15,IF(D942=15,'Tipo '!$B$16,IF(D942=16,'Tipo '!$B$17,IF(D942=17,'Tipo '!$B$18,IF(D942=18,'Tipo '!$B$19,IF(D942=19,'Tipo '!$B$20,IF(D942=20,'Tipo '!$B$21,"No ha seleccionado un tipo de contrato válido"))))))))))))))))))))</f>
        <v>No ha seleccionado un tipo de contrato válido</v>
      </c>
      <c r="F942" s="151"/>
      <c r="G942" s="151"/>
      <c r="H942" s="154"/>
      <c r="I942" s="154"/>
      <c r="J942" s="155"/>
      <c r="K942" s="156" t="str">
        <f>IF(J942=1,'Equivalencia BH-BMPT'!$D$2,IF(J942=2,'Equivalencia BH-BMPT'!$D$3,IF(J942=3,'Equivalencia BH-BMPT'!$D$4,IF(J942=4,'Equivalencia BH-BMPT'!$D$5,IF(J942=5,'Equivalencia BH-BMPT'!$D$6,IF(J942=6,'Equivalencia BH-BMPT'!$D$7,IF(J942=7,'Equivalencia BH-BMPT'!$D$8,IF(J942=8,'Equivalencia BH-BMPT'!$D$9,IF(J942=9,'Equivalencia BH-BMPT'!$D$10,IF(J942=10,'Equivalencia BH-BMPT'!$D$11,IF(J942=11,'Equivalencia BH-BMPT'!$D$12,IF(J942=12,'Equivalencia BH-BMPT'!$D$13,IF(J942=13,'Equivalencia BH-BMPT'!$D$14,IF(J942=14,'Equivalencia BH-BMPT'!$D$15,IF(J942=15,'Equivalencia BH-BMPT'!$D$16,IF(J942=16,'Equivalencia BH-BMPT'!$D$17,IF(J942=17,'Equivalencia BH-BMPT'!$D$18,IF(J942=18,'Equivalencia BH-BMPT'!$D$19,IF(J942=19,'Equivalencia BH-BMPT'!$D$20,IF(J942=20,'Equivalencia BH-BMPT'!$D$21,IF(J942=21,'Equivalencia BH-BMPT'!$D$22,IF(J942=22,'Equivalencia BH-BMPT'!$D$23,IF(J942=23,'Equivalencia BH-BMPT'!#REF!,IF(J942=24,'Equivalencia BH-BMPT'!$D$25,IF(J942=25,'Equivalencia BH-BMPT'!$D$26,IF(J942=26,'Equivalencia BH-BMPT'!$D$27,IF(J942=27,'Equivalencia BH-BMPT'!$D$28,IF(J942=28,'Equivalencia BH-BMPT'!$D$29,IF(J942=29,'Equivalencia BH-BMPT'!$D$30,IF(J942=30,'Equivalencia BH-BMPT'!$D$31,IF(J942=31,'Equivalencia BH-BMPT'!$D$32,IF(J942=32,'Equivalencia BH-BMPT'!$D$33,IF(J942=33,'Equivalencia BH-BMPT'!$D$34,IF(J942=34,'Equivalencia BH-BMPT'!$D$35,IF(J942=35,'Equivalencia BH-BMPT'!$D$36,IF(J942=36,'Equivalencia BH-BMPT'!$D$37,IF(J942=37,'Equivalencia BH-BMPT'!$D$38,IF(J942=38,'Equivalencia BH-BMPT'!#REF!,IF(J942=39,'Equivalencia BH-BMPT'!$D$40,IF(J942=40,'Equivalencia BH-BMPT'!$D$41,IF(J942=41,'Equivalencia BH-BMPT'!$D$42,IF(J942=42,'Equivalencia BH-BMPT'!$D$43,IF(J942=43,'Equivalencia BH-BMPT'!$D$44,IF(J942=44,'Equivalencia BH-BMPT'!$D$45,IF(J942=45,'Equivalencia BH-BMPT'!$D$46,"No ha seleccionado un número de programa")))))))))))))))))))))))))))))))))))))))))))))</f>
        <v>No ha seleccionado un número de programa</v>
      </c>
      <c r="L942" s="157"/>
      <c r="M942" s="149"/>
      <c r="N942" s="189"/>
      <c r="O942" s="190"/>
      <c r="P942" s="161"/>
      <c r="Q942" s="162"/>
      <c r="R942" s="162"/>
      <c r="S942" s="162"/>
      <c r="T942" s="162">
        <f t="shared" si="48"/>
        <v>0</v>
      </c>
      <c r="U942" s="162"/>
      <c r="V942" s="191"/>
      <c r="W942" s="191"/>
      <c r="X942" s="191"/>
      <c r="Y942" s="149"/>
      <c r="Z942" s="149"/>
      <c r="AA942" s="164"/>
      <c r="AB942" s="149"/>
      <c r="AC942" s="149"/>
      <c r="AD942" s="149"/>
      <c r="AE942" s="149"/>
      <c r="AF942" s="165" t="e">
        <f t="shared" si="49"/>
        <v>#DIV/0!</v>
      </c>
      <c r="AG942" s="166"/>
      <c r="AH942" s="166" t="b">
        <f t="shared" si="50"/>
        <v>1</v>
      </c>
    </row>
    <row r="943" spans="1:34" s="167" customFormat="1" ht="44.25" customHeight="1" thickBot="1" x14ac:dyDescent="0.3">
      <c r="A943" s="149"/>
      <c r="B943" s="149"/>
      <c r="C943" s="151"/>
      <c r="D943" s="149"/>
      <c r="E943" s="151" t="str">
        <f>IF(D943=1,'Tipo '!$B$2,IF(D943=2,'Tipo '!$B$3,IF(D943=3,'Tipo '!$B$4,IF(D943=4,'Tipo '!$B$5,IF(D943=5,'Tipo '!$B$6,IF(D943=6,'Tipo '!$B$7,IF(D943=7,'Tipo '!$B$8,IF(D943=8,'Tipo '!$B$9,IF(D943=9,'Tipo '!$B$10,IF(D943=10,'Tipo '!$B$11,IF(D943=11,'Tipo '!$B$12,IF(D943=12,'Tipo '!$B$13,IF(D943=13,'Tipo '!$B$14,IF(D943=14,'Tipo '!$B$15,IF(D943=15,'Tipo '!$B$16,IF(D943=16,'Tipo '!$B$17,IF(D943=17,'Tipo '!$B$18,IF(D943=18,'Tipo '!$B$19,IF(D943=19,'Tipo '!$B$20,IF(D943=20,'Tipo '!$B$21,"No ha seleccionado un tipo de contrato válido"))))))))))))))))))))</f>
        <v>No ha seleccionado un tipo de contrato válido</v>
      </c>
      <c r="F943" s="151"/>
      <c r="G943" s="151"/>
      <c r="H943" s="154"/>
      <c r="I943" s="154"/>
      <c r="J943" s="155"/>
      <c r="K943" s="156" t="str">
        <f>IF(J943=1,'Equivalencia BH-BMPT'!$D$2,IF(J943=2,'Equivalencia BH-BMPT'!$D$3,IF(J943=3,'Equivalencia BH-BMPT'!$D$4,IF(J943=4,'Equivalencia BH-BMPT'!$D$5,IF(J943=5,'Equivalencia BH-BMPT'!$D$6,IF(J943=6,'Equivalencia BH-BMPT'!$D$7,IF(J943=7,'Equivalencia BH-BMPT'!$D$8,IF(J943=8,'Equivalencia BH-BMPT'!$D$9,IF(J943=9,'Equivalencia BH-BMPT'!$D$10,IF(J943=10,'Equivalencia BH-BMPT'!$D$11,IF(J943=11,'Equivalencia BH-BMPT'!$D$12,IF(J943=12,'Equivalencia BH-BMPT'!$D$13,IF(J943=13,'Equivalencia BH-BMPT'!$D$14,IF(J943=14,'Equivalencia BH-BMPT'!$D$15,IF(J943=15,'Equivalencia BH-BMPT'!$D$16,IF(J943=16,'Equivalencia BH-BMPT'!$D$17,IF(J943=17,'Equivalencia BH-BMPT'!$D$18,IF(J943=18,'Equivalencia BH-BMPT'!$D$19,IF(J943=19,'Equivalencia BH-BMPT'!$D$20,IF(J943=20,'Equivalencia BH-BMPT'!$D$21,IF(J943=21,'Equivalencia BH-BMPT'!$D$22,IF(J943=22,'Equivalencia BH-BMPT'!$D$23,IF(J943=23,'Equivalencia BH-BMPT'!#REF!,IF(J943=24,'Equivalencia BH-BMPT'!$D$25,IF(J943=25,'Equivalencia BH-BMPT'!$D$26,IF(J943=26,'Equivalencia BH-BMPT'!$D$27,IF(J943=27,'Equivalencia BH-BMPT'!$D$28,IF(J943=28,'Equivalencia BH-BMPT'!$D$29,IF(J943=29,'Equivalencia BH-BMPT'!$D$30,IF(J943=30,'Equivalencia BH-BMPT'!$D$31,IF(J943=31,'Equivalencia BH-BMPT'!$D$32,IF(J943=32,'Equivalencia BH-BMPT'!$D$33,IF(J943=33,'Equivalencia BH-BMPT'!$D$34,IF(J943=34,'Equivalencia BH-BMPT'!$D$35,IF(J943=35,'Equivalencia BH-BMPT'!$D$36,IF(J943=36,'Equivalencia BH-BMPT'!$D$37,IF(J943=37,'Equivalencia BH-BMPT'!$D$38,IF(J943=38,'Equivalencia BH-BMPT'!#REF!,IF(J943=39,'Equivalencia BH-BMPT'!$D$40,IF(J943=40,'Equivalencia BH-BMPT'!$D$41,IF(J943=41,'Equivalencia BH-BMPT'!$D$42,IF(J943=42,'Equivalencia BH-BMPT'!$D$43,IF(J943=43,'Equivalencia BH-BMPT'!$D$44,IF(J943=44,'Equivalencia BH-BMPT'!$D$45,IF(J943=45,'Equivalencia BH-BMPT'!$D$46,"No ha seleccionado un número de programa")))))))))))))))))))))))))))))))))))))))))))))</f>
        <v>No ha seleccionado un número de programa</v>
      </c>
      <c r="L943" s="157"/>
      <c r="M943" s="149"/>
      <c r="N943" s="189"/>
      <c r="O943" s="190"/>
      <c r="P943" s="161"/>
      <c r="Q943" s="162"/>
      <c r="R943" s="162"/>
      <c r="S943" s="162"/>
      <c r="T943" s="162">
        <f t="shared" si="48"/>
        <v>0</v>
      </c>
      <c r="U943" s="162"/>
      <c r="V943" s="191"/>
      <c r="W943" s="191"/>
      <c r="X943" s="191"/>
      <c r="Y943" s="149"/>
      <c r="Z943" s="149"/>
      <c r="AA943" s="164"/>
      <c r="AB943" s="149"/>
      <c r="AC943" s="149"/>
      <c r="AD943" s="149"/>
      <c r="AE943" s="149"/>
      <c r="AF943" s="165" t="e">
        <f t="shared" si="49"/>
        <v>#DIV/0!</v>
      </c>
      <c r="AG943" s="166"/>
      <c r="AH943" s="166" t="b">
        <f t="shared" si="50"/>
        <v>1</v>
      </c>
    </row>
    <row r="944" spans="1:34" s="167" customFormat="1" ht="44.25" customHeight="1" thickBot="1" x14ac:dyDescent="0.3">
      <c r="A944" s="149"/>
      <c r="B944" s="149"/>
      <c r="C944" s="151"/>
      <c r="D944" s="149"/>
      <c r="E944" s="151" t="str">
        <f>IF(D944=1,'Tipo '!$B$2,IF(D944=2,'Tipo '!$B$3,IF(D944=3,'Tipo '!$B$4,IF(D944=4,'Tipo '!$B$5,IF(D944=5,'Tipo '!$B$6,IF(D944=6,'Tipo '!$B$7,IF(D944=7,'Tipo '!$B$8,IF(D944=8,'Tipo '!$B$9,IF(D944=9,'Tipo '!$B$10,IF(D944=10,'Tipo '!$B$11,IF(D944=11,'Tipo '!$B$12,IF(D944=12,'Tipo '!$B$13,IF(D944=13,'Tipo '!$B$14,IF(D944=14,'Tipo '!$B$15,IF(D944=15,'Tipo '!$B$16,IF(D944=16,'Tipo '!$B$17,IF(D944=17,'Tipo '!$B$18,IF(D944=18,'Tipo '!$B$19,IF(D944=19,'Tipo '!$B$20,IF(D944=20,'Tipo '!$B$21,"No ha seleccionado un tipo de contrato válido"))))))))))))))))))))</f>
        <v>No ha seleccionado un tipo de contrato válido</v>
      </c>
      <c r="F944" s="151"/>
      <c r="G944" s="151"/>
      <c r="H944" s="154"/>
      <c r="I944" s="154"/>
      <c r="J944" s="155"/>
      <c r="K944" s="156" t="str">
        <f>IF(J944=1,'Equivalencia BH-BMPT'!$D$2,IF(J944=2,'Equivalencia BH-BMPT'!$D$3,IF(J944=3,'Equivalencia BH-BMPT'!$D$4,IF(J944=4,'Equivalencia BH-BMPT'!$D$5,IF(J944=5,'Equivalencia BH-BMPT'!$D$6,IF(J944=6,'Equivalencia BH-BMPT'!$D$7,IF(J944=7,'Equivalencia BH-BMPT'!$D$8,IF(J944=8,'Equivalencia BH-BMPT'!$D$9,IF(J944=9,'Equivalencia BH-BMPT'!$D$10,IF(J944=10,'Equivalencia BH-BMPT'!$D$11,IF(J944=11,'Equivalencia BH-BMPT'!$D$12,IF(J944=12,'Equivalencia BH-BMPT'!$D$13,IF(J944=13,'Equivalencia BH-BMPT'!$D$14,IF(J944=14,'Equivalencia BH-BMPT'!$D$15,IF(J944=15,'Equivalencia BH-BMPT'!$D$16,IF(J944=16,'Equivalencia BH-BMPT'!$D$17,IF(J944=17,'Equivalencia BH-BMPT'!$D$18,IF(J944=18,'Equivalencia BH-BMPT'!$D$19,IF(J944=19,'Equivalencia BH-BMPT'!$D$20,IF(J944=20,'Equivalencia BH-BMPT'!$D$21,IF(J944=21,'Equivalencia BH-BMPT'!$D$22,IF(J944=22,'Equivalencia BH-BMPT'!$D$23,IF(J944=23,'Equivalencia BH-BMPT'!#REF!,IF(J944=24,'Equivalencia BH-BMPT'!$D$25,IF(J944=25,'Equivalencia BH-BMPT'!$D$26,IF(J944=26,'Equivalencia BH-BMPT'!$D$27,IF(J944=27,'Equivalencia BH-BMPT'!$D$28,IF(J944=28,'Equivalencia BH-BMPT'!$D$29,IF(J944=29,'Equivalencia BH-BMPT'!$D$30,IF(J944=30,'Equivalencia BH-BMPT'!$D$31,IF(J944=31,'Equivalencia BH-BMPT'!$D$32,IF(J944=32,'Equivalencia BH-BMPT'!$D$33,IF(J944=33,'Equivalencia BH-BMPT'!$D$34,IF(J944=34,'Equivalencia BH-BMPT'!$D$35,IF(J944=35,'Equivalencia BH-BMPT'!$D$36,IF(J944=36,'Equivalencia BH-BMPT'!$D$37,IF(J944=37,'Equivalencia BH-BMPT'!$D$38,IF(J944=38,'Equivalencia BH-BMPT'!#REF!,IF(J944=39,'Equivalencia BH-BMPT'!$D$40,IF(J944=40,'Equivalencia BH-BMPT'!$D$41,IF(J944=41,'Equivalencia BH-BMPT'!$D$42,IF(J944=42,'Equivalencia BH-BMPT'!$D$43,IF(J944=43,'Equivalencia BH-BMPT'!$D$44,IF(J944=44,'Equivalencia BH-BMPT'!$D$45,IF(J944=45,'Equivalencia BH-BMPT'!$D$46,"No ha seleccionado un número de programa")))))))))))))))))))))))))))))))))))))))))))))</f>
        <v>No ha seleccionado un número de programa</v>
      </c>
      <c r="L944" s="157"/>
      <c r="M944" s="149"/>
      <c r="N944" s="189"/>
      <c r="O944" s="190"/>
      <c r="P944" s="161"/>
      <c r="Q944" s="162"/>
      <c r="R944" s="162"/>
      <c r="S944" s="162"/>
      <c r="T944" s="162">
        <f t="shared" si="48"/>
        <v>0</v>
      </c>
      <c r="U944" s="162"/>
      <c r="V944" s="191"/>
      <c r="W944" s="191"/>
      <c r="X944" s="191"/>
      <c r="Y944" s="149"/>
      <c r="Z944" s="149"/>
      <c r="AA944" s="164"/>
      <c r="AB944" s="149"/>
      <c r="AC944" s="149"/>
      <c r="AD944" s="149"/>
      <c r="AE944" s="149"/>
      <c r="AF944" s="165" t="e">
        <f t="shared" si="49"/>
        <v>#DIV/0!</v>
      </c>
      <c r="AG944" s="166"/>
      <c r="AH944" s="166" t="b">
        <f t="shared" si="50"/>
        <v>1</v>
      </c>
    </row>
    <row r="945" spans="1:34" s="167" customFormat="1" ht="44.25" customHeight="1" thickBot="1" x14ac:dyDescent="0.3">
      <c r="A945" s="149"/>
      <c r="B945" s="149"/>
      <c r="C945" s="151"/>
      <c r="D945" s="149"/>
      <c r="E945" s="151" t="str">
        <f>IF(D945=1,'Tipo '!$B$2,IF(D945=2,'Tipo '!$B$3,IF(D945=3,'Tipo '!$B$4,IF(D945=4,'Tipo '!$B$5,IF(D945=5,'Tipo '!$B$6,IF(D945=6,'Tipo '!$B$7,IF(D945=7,'Tipo '!$B$8,IF(D945=8,'Tipo '!$B$9,IF(D945=9,'Tipo '!$B$10,IF(D945=10,'Tipo '!$B$11,IF(D945=11,'Tipo '!$B$12,IF(D945=12,'Tipo '!$B$13,IF(D945=13,'Tipo '!$B$14,IF(D945=14,'Tipo '!$B$15,IF(D945=15,'Tipo '!$B$16,IF(D945=16,'Tipo '!$B$17,IF(D945=17,'Tipo '!$B$18,IF(D945=18,'Tipo '!$B$19,IF(D945=19,'Tipo '!$B$20,IF(D945=20,'Tipo '!$B$21,"No ha seleccionado un tipo de contrato válido"))))))))))))))))))))</f>
        <v>No ha seleccionado un tipo de contrato válido</v>
      </c>
      <c r="F945" s="151"/>
      <c r="G945" s="151"/>
      <c r="H945" s="154"/>
      <c r="I945" s="154"/>
      <c r="J945" s="155"/>
      <c r="K945" s="156" t="str">
        <f>IF(J945=1,'Equivalencia BH-BMPT'!$D$2,IF(J945=2,'Equivalencia BH-BMPT'!$D$3,IF(J945=3,'Equivalencia BH-BMPT'!$D$4,IF(J945=4,'Equivalencia BH-BMPT'!$D$5,IF(J945=5,'Equivalencia BH-BMPT'!$D$6,IF(J945=6,'Equivalencia BH-BMPT'!$D$7,IF(J945=7,'Equivalencia BH-BMPT'!$D$8,IF(J945=8,'Equivalencia BH-BMPT'!$D$9,IF(J945=9,'Equivalencia BH-BMPT'!$D$10,IF(J945=10,'Equivalencia BH-BMPT'!$D$11,IF(J945=11,'Equivalencia BH-BMPT'!$D$12,IF(J945=12,'Equivalencia BH-BMPT'!$D$13,IF(J945=13,'Equivalencia BH-BMPT'!$D$14,IF(J945=14,'Equivalencia BH-BMPT'!$D$15,IF(J945=15,'Equivalencia BH-BMPT'!$D$16,IF(J945=16,'Equivalencia BH-BMPT'!$D$17,IF(J945=17,'Equivalencia BH-BMPT'!$D$18,IF(J945=18,'Equivalencia BH-BMPT'!$D$19,IF(J945=19,'Equivalencia BH-BMPT'!$D$20,IF(J945=20,'Equivalencia BH-BMPT'!$D$21,IF(J945=21,'Equivalencia BH-BMPT'!$D$22,IF(J945=22,'Equivalencia BH-BMPT'!$D$23,IF(J945=23,'Equivalencia BH-BMPT'!#REF!,IF(J945=24,'Equivalencia BH-BMPT'!$D$25,IF(J945=25,'Equivalencia BH-BMPT'!$D$26,IF(J945=26,'Equivalencia BH-BMPT'!$D$27,IF(J945=27,'Equivalencia BH-BMPT'!$D$28,IF(J945=28,'Equivalencia BH-BMPT'!$D$29,IF(J945=29,'Equivalencia BH-BMPT'!$D$30,IF(J945=30,'Equivalencia BH-BMPT'!$D$31,IF(J945=31,'Equivalencia BH-BMPT'!$D$32,IF(J945=32,'Equivalencia BH-BMPT'!$D$33,IF(J945=33,'Equivalencia BH-BMPT'!$D$34,IF(J945=34,'Equivalencia BH-BMPT'!$D$35,IF(J945=35,'Equivalencia BH-BMPT'!$D$36,IF(J945=36,'Equivalencia BH-BMPT'!$D$37,IF(J945=37,'Equivalencia BH-BMPT'!$D$38,IF(J945=38,'Equivalencia BH-BMPT'!#REF!,IF(J945=39,'Equivalencia BH-BMPT'!$D$40,IF(J945=40,'Equivalencia BH-BMPT'!$D$41,IF(J945=41,'Equivalencia BH-BMPT'!$D$42,IF(J945=42,'Equivalencia BH-BMPT'!$D$43,IF(J945=43,'Equivalencia BH-BMPT'!$D$44,IF(J945=44,'Equivalencia BH-BMPT'!$D$45,IF(J945=45,'Equivalencia BH-BMPT'!$D$46,"No ha seleccionado un número de programa")))))))))))))))))))))))))))))))))))))))))))))</f>
        <v>No ha seleccionado un número de programa</v>
      </c>
      <c r="L945" s="157"/>
      <c r="M945" s="149"/>
      <c r="N945" s="189"/>
      <c r="O945" s="190"/>
      <c r="P945" s="161"/>
      <c r="Q945" s="162"/>
      <c r="R945" s="162"/>
      <c r="S945" s="162"/>
      <c r="T945" s="162">
        <f t="shared" si="48"/>
        <v>0</v>
      </c>
      <c r="U945" s="162"/>
      <c r="V945" s="191"/>
      <c r="W945" s="191"/>
      <c r="X945" s="191"/>
      <c r="Y945" s="149"/>
      <c r="Z945" s="149"/>
      <c r="AA945" s="164"/>
      <c r="AB945" s="149"/>
      <c r="AC945" s="149"/>
      <c r="AD945" s="149"/>
      <c r="AE945" s="149"/>
      <c r="AF945" s="165" t="e">
        <f t="shared" si="49"/>
        <v>#DIV/0!</v>
      </c>
      <c r="AG945" s="166"/>
      <c r="AH945" s="166" t="b">
        <f t="shared" si="50"/>
        <v>1</v>
      </c>
    </row>
    <row r="946" spans="1:34" s="167" customFormat="1" ht="44.25" customHeight="1" thickBot="1" x14ac:dyDescent="0.3">
      <c r="A946" s="149"/>
      <c r="B946" s="149"/>
      <c r="C946" s="151"/>
      <c r="D946" s="149"/>
      <c r="E946" s="151" t="str">
        <f>IF(D946=1,'Tipo '!$B$2,IF(D946=2,'Tipo '!$B$3,IF(D946=3,'Tipo '!$B$4,IF(D946=4,'Tipo '!$B$5,IF(D946=5,'Tipo '!$B$6,IF(D946=6,'Tipo '!$B$7,IF(D946=7,'Tipo '!$B$8,IF(D946=8,'Tipo '!$B$9,IF(D946=9,'Tipo '!$B$10,IF(D946=10,'Tipo '!$B$11,IF(D946=11,'Tipo '!$B$12,IF(D946=12,'Tipo '!$B$13,IF(D946=13,'Tipo '!$B$14,IF(D946=14,'Tipo '!$B$15,IF(D946=15,'Tipo '!$B$16,IF(D946=16,'Tipo '!$B$17,IF(D946=17,'Tipo '!$B$18,IF(D946=18,'Tipo '!$B$19,IF(D946=19,'Tipo '!$B$20,IF(D946=20,'Tipo '!$B$21,"No ha seleccionado un tipo de contrato válido"))))))))))))))))))))</f>
        <v>No ha seleccionado un tipo de contrato válido</v>
      </c>
      <c r="F946" s="151"/>
      <c r="G946" s="151"/>
      <c r="H946" s="154"/>
      <c r="I946" s="154"/>
      <c r="J946" s="155"/>
      <c r="K946" s="156" t="str">
        <f>IF(J946=1,'Equivalencia BH-BMPT'!$D$2,IF(J946=2,'Equivalencia BH-BMPT'!$D$3,IF(J946=3,'Equivalencia BH-BMPT'!$D$4,IF(J946=4,'Equivalencia BH-BMPT'!$D$5,IF(J946=5,'Equivalencia BH-BMPT'!$D$6,IF(J946=6,'Equivalencia BH-BMPT'!$D$7,IF(J946=7,'Equivalencia BH-BMPT'!$D$8,IF(J946=8,'Equivalencia BH-BMPT'!$D$9,IF(J946=9,'Equivalencia BH-BMPT'!$D$10,IF(J946=10,'Equivalencia BH-BMPT'!$D$11,IF(J946=11,'Equivalencia BH-BMPT'!$D$12,IF(J946=12,'Equivalencia BH-BMPT'!$D$13,IF(J946=13,'Equivalencia BH-BMPT'!$D$14,IF(J946=14,'Equivalencia BH-BMPT'!$D$15,IF(J946=15,'Equivalencia BH-BMPT'!$D$16,IF(J946=16,'Equivalencia BH-BMPT'!$D$17,IF(J946=17,'Equivalencia BH-BMPT'!$D$18,IF(J946=18,'Equivalencia BH-BMPT'!$D$19,IF(J946=19,'Equivalencia BH-BMPT'!$D$20,IF(J946=20,'Equivalencia BH-BMPT'!$D$21,IF(J946=21,'Equivalencia BH-BMPT'!$D$22,IF(J946=22,'Equivalencia BH-BMPT'!$D$23,IF(J946=23,'Equivalencia BH-BMPT'!#REF!,IF(J946=24,'Equivalencia BH-BMPT'!$D$25,IF(J946=25,'Equivalencia BH-BMPT'!$D$26,IF(J946=26,'Equivalencia BH-BMPT'!$D$27,IF(J946=27,'Equivalencia BH-BMPT'!$D$28,IF(J946=28,'Equivalencia BH-BMPT'!$D$29,IF(J946=29,'Equivalencia BH-BMPT'!$D$30,IF(J946=30,'Equivalencia BH-BMPT'!$D$31,IF(J946=31,'Equivalencia BH-BMPT'!$D$32,IF(J946=32,'Equivalencia BH-BMPT'!$D$33,IF(J946=33,'Equivalencia BH-BMPT'!$D$34,IF(J946=34,'Equivalencia BH-BMPT'!$D$35,IF(J946=35,'Equivalencia BH-BMPT'!$D$36,IF(J946=36,'Equivalencia BH-BMPT'!$D$37,IF(J946=37,'Equivalencia BH-BMPT'!$D$38,IF(J946=38,'Equivalencia BH-BMPT'!#REF!,IF(J946=39,'Equivalencia BH-BMPT'!$D$40,IF(J946=40,'Equivalencia BH-BMPT'!$D$41,IF(J946=41,'Equivalencia BH-BMPT'!$D$42,IF(J946=42,'Equivalencia BH-BMPT'!$D$43,IF(J946=43,'Equivalencia BH-BMPT'!$D$44,IF(J946=44,'Equivalencia BH-BMPT'!$D$45,IF(J946=45,'Equivalencia BH-BMPT'!$D$46,"No ha seleccionado un número de programa")))))))))))))))))))))))))))))))))))))))))))))</f>
        <v>No ha seleccionado un número de programa</v>
      </c>
      <c r="L946" s="157"/>
      <c r="M946" s="149"/>
      <c r="N946" s="189"/>
      <c r="O946" s="190"/>
      <c r="P946" s="161"/>
      <c r="Q946" s="162"/>
      <c r="R946" s="162"/>
      <c r="S946" s="162"/>
      <c r="T946" s="162">
        <f t="shared" si="48"/>
        <v>0</v>
      </c>
      <c r="U946" s="162"/>
      <c r="V946" s="191"/>
      <c r="W946" s="191"/>
      <c r="X946" s="191"/>
      <c r="Y946" s="149"/>
      <c r="Z946" s="149"/>
      <c r="AA946" s="164"/>
      <c r="AB946" s="149"/>
      <c r="AC946" s="149"/>
      <c r="AD946" s="149"/>
      <c r="AE946" s="149"/>
      <c r="AF946" s="165" t="e">
        <f t="shared" si="49"/>
        <v>#DIV/0!</v>
      </c>
      <c r="AG946" s="166"/>
      <c r="AH946" s="166" t="b">
        <f t="shared" si="50"/>
        <v>1</v>
      </c>
    </row>
    <row r="947" spans="1:34" s="167" customFormat="1" ht="44.25" customHeight="1" thickBot="1" x14ac:dyDescent="0.3">
      <c r="A947" s="149"/>
      <c r="B947" s="149"/>
      <c r="C947" s="151"/>
      <c r="D947" s="149"/>
      <c r="E947" s="151" t="str">
        <f>IF(D947=1,'Tipo '!$B$2,IF(D947=2,'Tipo '!$B$3,IF(D947=3,'Tipo '!$B$4,IF(D947=4,'Tipo '!$B$5,IF(D947=5,'Tipo '!$B$6,IF(D947=6,'Tipo '!$B$7,IF(D947=7,'Tipo '!$B$8,IF(D947=8,'Tipo '!$B$9,IF(D947=9,'Tipo '!$B$10,IF(D947=10,'Tipo '!$B$11,IF(D947=11,'Tipo '!$B$12,IF(D947=12,'Tipo '!$B$13,IF(D947=13,'Tipo '!$B$14,IF(D947=14,'Tipo '!$B$15,IF(D947=15,'Tipo '!$B$16,IF(D947=16,'Tipo '!$B$17,IF(D947=17,'Tipo '!$B$18,IF(D947=18,'Tipo '!$B$19,IF(D947=19,'Tipo '!$B$20,IF(D947=20,'Tipo '!$B$21,"No ha seleccionado un tipo de contrato válido"))))))))))))))))))))</f>
        <v>No ha seleccionado un tipo de contrato válido</v>
      </c>
      <c r="F947" s="151"/>
      <c r="G947" s="151"/>
      <c r="H947" s="154"/>
      <c r="I947" s="154"/>
      <c r="J947" s="155"/>
      <c r="K947" s="156" t="str">
        <f>IF(J947=1,'Equivalencia BH-BMPT'!$D$2,IF(J947=2,'Equivalencia BH-BMPT'!$D$3,IF(J947=3,'Equivalencia BH-BMPT'!$D$4,IF(J947=4,'Equivalencia BH-BMPT'!$D$5,IF(J947=5,'Equivalencia BH-BMPT'!$D$6,IF(J947=6,'Equivalencia BH-BMPT'!$D$7,IF(J947=7,'Equivalencia BH-BMPT'!$D$8,IF(J947=8,'Equivalencia BH-BMPT'!$D$9,IF(J947=9,'Equivalencia BH-BMPT'!$D$10,IF(J947=10,'Equivalencia BH-BMPT'!$D$11,IF(J947=11,'Equivalencia BH-BMPT'!$D$12,IF(J947=12,'Equivalencia BH-BMPT'!$D$13,IF(J947=13,'Equivalencia BH-BMPT'!$D$14,IF(J947=14,'Equivalencia BH-BMPT'!$D$15,IF(J947=15,'Equivalencia BH-BMPT'!$D$16,IF(J947=16,'Equivalencia BH-BMPT'!$D$17,IF(J947=17,'Equivalencia BH-BMPT'!$D$18,IF(J947=18,'Equivalencia BH-BMPT'!$D$19,IF(J947=19,'Equivalencia BH-BMPT'!$D$20,IF(J947=20,'Equivalencia BH-BMPT'!$D$21,IF(J947=21,'Equivalencia BH-BMPT'!$D$22,IF(J947=22,'Equivalencia BH-BMPT'!$D$23,IF(J947=23,'Equivalencia BH-BMPT'!#REF!,IF(J947=24,'Equivalencia BH-BMPT'!$D$25,IF(J947=25,'Equivalencia BH-BMPT'!$D$26,IF(J947=26,'Equivalencia BH-BMPT'!$D$27,IF(J947=27,'Equivalencia BH-BMPT'!$D$28,IF(J947=28,'Equivalencia BH-BMPT'!$D$29,IF(J947=29,'Equivalencia BH-BMPT'!$D$30,IF(J947=30,'Equivalencia BH-BMPT'!$D$31,IF(J947=31,'Equivalencia BH-BMPT'!$D$32,IF(J947=32,'Equivalencia BH-BMPT'!$D$33,IF(J947=33,'Equivalencia BH-BMPT'!$D$34,IF(J947=34,'Equivalencia BH-BMPT'!$D$35,IF(J947=35,'Equivalencia BH-BMPT'!$D$36,IF(J947=36,'Equivalencia BH-BMPT'!$D$37,IF(J947=37,'Equivalencia BH-BMPT'!$D$38,IF(J947=38,'Equivalencia BH-BMPT'!#REF!,IF(J947=39,'Equivalencia BH-BMPT'!$D$40,IF(J947=40,'Equivalencia BH-BMPT'!$D$41,IF(J947=41,'Equivalencia BH-BMPT'!$D$42,IF(J947=42,'Equivalencia BH-BMPT'!$D$43,IF(J947=43,'Equivalencia BH-BMPT'!$D$44,IF(J947=44,'Equivalencia BH-BMPT'!$D$45,IF(J947=45,'Equivalencia BH-BMPT'!$D$46,"No ha seleccionado un número de programa")))))))))))))))))))))))))))))))))))))))))))))</f>
        <v>No ha seleccionado un número de programa</v>
      </c>
      <c r="L947" s="157"/>
      <c r="M947" s="149"/>
      <c r="N947" s="189"/>
      <c r="O947" s="190"/>
      <c r="P947" s="161"/>
      <c r="Q947" s="162"/>
      <c r="R947" s="162"/>
      <c r="S947" s="162"/>
      <c r="T947" s="162">
        <f t="shared" si="48"/>
        <v>0</v>
      </c>
      <c r="U947" s="162"/>
      <c r="V947" s="191"/>
      <c r="W947" s="191"/>
      <c r="X947" s="191"/>
      <c r="Y947" s="149"/>
      <c r="Z947" s="149"/>
      <c r="AA947" s="164"/>
      <c r="AB947" s="149"/>
      <c r="AC947" s="149"/>
      <c r="AD947" s="149"/>
      <c r="AE947" s="149"/>
      <c r="AF947" s="165" t="e">
        <f t="shared" si="49"/>
        <v>#DIV/0!</v>
      </c>
      <c r="AG947" s="166"/>
      <c r="AH947" s="166" t="b">
        <f t="shared" si="50"/>
        <v>1</v>
      </c>
    </row>
    <row r="948" spans="1:34" s="167" customFormat="1" ht="44.25" customHeight="1" thickBot="1" x14ac:dyDescent="0.3">
      <c r="A948" s="149"/>
      <c r="B948" s="149"/>
      <c r="C948" s="151"/>
      <c r="D948" s="149"/>
      <c r="E948" s="151" t="str">
        <f>IF(D948=1,'Tipo '!$B$2,IF(D948=2,'Tipo '!$B$3,IF(D948=3,'Tipo '!$B$4,IF(D948=4,'Tipo '!$B$5,IF(D948=5,'Tipo '!$B$6,IF(D948=6,'Tipo '!$B$7,IF(D948=7,'Tipo '!$B$8,IF(D948=8,'Tipo '!$B$9,IF(D948=9,'Tipo '!$B$10,IF(D948=10,'Tipo '!$B$11,IF(D948=11,'Tipo '!$B$12,IF(D948=12,'Tipo '!$B$13,IF(D948=13,'Tipo '!$B$14,IF(D948=14,'Tipo '!$B$15,IF(D948=15,'Tipo '!$B$16,IF(D948=16,'Tipo '!$B$17,IF(D948=17,'Tipo '!$B$18,IF(D948=18,'Tipo '!$B$19,IF(D948=19,'Tipo '!$B$20,IF(D948=20,'Tipo '!$B$21,"No ha seleccionado un tipo de contrato válido"))))))))))))))))))))</f>
        <v>No ha seleccionado un tipo de contrato válido</v>
      </c>
      <c r="F948" s="151"/>
      <c r="G948" s="151"/>
      <c r="H948" s="154"/>
      <c r="I948" s="154"/>
      <c r="J948" s="155"/>
      <c r="K948" s="156" t="str">
        <f>IF(J948=1,'Equivalencia BH-BMPT'!$D$2,IF(J948=2,'Equivalencia BH-BMPT'!$D$3,IF(J948=3,'Equivalencia BH-BMPT'!$D$4,IF(J948=4,'Equivalencia BH-BMPT'!$D$5,IF(J948=5,'Equivalencia BH-BMPT'!$D$6,IF(J948=6,'Equivalencia BH-BMPT'!$D$7,IF(J948=7,'Equivalencia BH-BMPT'!$D$8,IF(J948=8,'Equivalencia BH-BMPT'!$D$9,IF(J948=9,'Equivalencia BH-BMPT'!$D$10,IF(J948=10,'Equivalencia BH-BMPT'!$D$11,IF(J948=11,'Equivalencia BH-BMPT'!$D$12,IF(J948=12,'Equivalencia BH-BMPT'!$D$13,IF(J948=13,'Equivalencia BH-BMPT'!$D$14,IF(J948=14,'Equivalencia BH-BMPT'!$D$15,IF(J948=15,'Equivalencia BH-BMPT'!$D$16,IF(J948=16,'Equivalencia BH-BMPT'!$D$17,IF(J948=17,'Equivalencia BH-BMPT'!$D$18,IF(J948=18,'Equivalencia BH-BMPT'!$D$19,IF(J948=19,'Equivalencia BH-BMPT'!$D$20,IF(J948=20,'Equivalencia BH-BMPT'!$D$21,IF(J948=21,'Equivalencia BH-BMPT'!$D$22,IF(J948=22,'Equivalencia BH-BMPT'!$D$23,IF(J948=23,'Equivalencia BH-BMPT'!#REF!,IF(J948=24,'Equivalencia BH-BMPT'!$D$25,IF(J948=25,'Equivalencia BH-BMPT'!$D$26,IF(J948=26,'Equivalencia BH-BMPT'!$D$27,IF(J948=27,'Equivalencia BH-BMPT'!$D$28,IF(J948=28,'Equivalencia BH-BMPT'!$D$29,IF(J948=29,'Equivalencia BH-BMPT'!$D$30,IF(J948=30,'Equivalencia BH-BMPT'!$D$31,IF(J948=31,'Equivalencia BH-BMPT'!$D$32,IF(J948=32,'Equivalencia BH-BMPT'!$D$33,IF(J948=33,'Equivalencia BH-BMPT'!$D$34,IF(J948=34,'Equivalencia BH-BMPT'!$D$35,IF(J948=35,'Equivalencia BH-BMPT'!$D$36,IF(J948=36,'Equivalencia BH-BMPT'!$D$37,IF(J948=37,'Equivalencia BH-BMPT'!$D$38,IF(J948=38,'Equivalencia BH-BMPT'!#REF!,IF(J948=39,'Equivalencia BH-BMPT'!$D$40,IF(J948=40,'Equivalencia BH-BMPT'!$D$41,IF(J948=41,'Equivalencia BH-BMPT'!$D$42,IF(J948=42,'Equivalencia BH-BMPT'!$D$43,IF(J948=43,'Equivalencia BH-BMPT'!$D$44,IF(J948=44,'Equivalencia BH-BMPT'!$D$45,IF(J948=45,'Equivalencia BH-BMPT'!$D$46,"No ha seleccionado un número de programa")))))))))))))))))))))))))))))))))))))))))))))</f>
        <v>No ha seleccionado un número de programa</v>
      </c>
      <c r="L948" s="157"/>
      <c r="M948" s="149"/>
      <c r="N948" s="189"/>
      <c r="O948" s="190"/>
      <c r="P948" s="161"/>
      <c r="Q948" s="162"/>
      <c r="R948" s="162"/>
      <c r="S948" s="162"/>
      <c r="T948" s="162">
        <f t="shared" si="48"/>
        <v>0</v>
      </c>
      <c r="U948" s="162"/>
      <c r="V948" s="191"/>
      <c r="W948" s="191"/>
      <c r="X948" s="191"/>
      <c r="Y948" s="149"/>
      <c r="Z948" s="149"/>
      <c r="AA948" s="164"/>
      <c r="AB948" s="149"/>
      <c r="AC948" s="149"/>
      <c r="AD948" s="149"/>
      <c r="AE948" s="149"/>
      <c r="AF948" s="165" t="e">
        <f t="shared" si="49"/>
        <v>#DIV/0!</v>
      </c>
      <c r="AG948" s="166"/>
      <c r="AH948" s="166" t="b">
        <f t="shared" si="50"/>
        <v>1</v>
      </c>
    </row>
    <row r="949" spans="1:34" s="167" customFormat="1" ht="44.25" customHeight="1" thickBot="1" x14ac:dyDescent="0.3">
      <c r="A949" s="149"/>
      <c r="B949" s="149"/>
      <c r="C949" s="151"/>
      <c r="D949" s="149"/>
      <c r="E949" s="151" t="str">
        <f>IF(D949=1,'Tipo '!$B$2,IF(D949=2,'Tipo '!$B$3,IF(D949=3,'Tipo '!$B$4,IF(D949=4,'Tipo '!$B$5,IF(D949=5,'Tipo '!$B$6,IF(D949=6,'Tipo '!$B$7,IF(D949=7,'Tipo '!$B$8,IF(D949=8,'Tipo '!$B$9,IF(D949=9,'Tipo '!$B$10,IF(D949=10,'Tipo '!$B$11,IF(D949=11,'Tipo '!$B$12,IF(D949=12,'Tipo '!$B$13,IF(D949=13,'Tipo '!$B$14,IF(D949=14,'Tipo '!$B$15,IF(D949=15,'Tipo '!$B$16,IF(D949=16,'Tipo '!$B$17,IF(D949=17,'Tipo '!$B$18,IF(D949=18,'Tipo '!$B$19,IF(D949=19,'Tipo '!$B$20,IF(D949=20,'Tipo '!$B$21,"No ha seleccionado un tipo de contrato válido"))))))))))))))))))))</f>
        <v>No ha seleccionado un tipo de contrato válido</v>
      </c>
      <c r="F949" s="151"/>
      <c r="G949" s="151"/>
      <c r="H949" s="154"/>
      <c r="I949" s="154"/>
      <c r="J949" s="155"/>
      <c r="K949" s="156" t="str">
        <f>IF(J949=1,'Equivalencia BH-BMPT'!$D$2,IF(J949=2,'Equivalencia BH-BMPT'!$D$3,IF(J949=3,'Equivalencia BH-BMPT'!$D$4,IF(J949=4,'Equivalencia BH-BMPT'!$D$5,IF(J949=5,'Equivalencia BH-BMPT'!$D$6,IF(J949=6,'Equivalencia BH-BMPT'!$D$7,IF(J949=7,'Equivalencia BH-BMPT'!$D$8,IF(J949=8,'Equivalencia BH-BMPT'!$D$9,IF(J949=9,'Equivalencia BH-BMPT'!$D$10,IF(J949=10,'Equivalencia BH-BMPT'!$D$11,IF(J949=11,'Equivalencia BH-BMPT'!$D$12,IF(J949=12,'Equivalencia BH-BMPT'!$D$13,IF(J949=13,'Equivalencia BH-BMPT'!$D$14,IF(J949=14,'Equivalencia BH-BMPT'!$D$15,IF(J949=15,'Equivalencia BH-BMPT'!$D$16,IF(J949=16,'Equivalencia BH-BMPT'!$D$17,IF(J949=17,'Equivalencia BH-BMPT'!$D$18,IF(J949=18,'Equivalencia BH-BMPT'!$D$19,IF(J949=19,'Equivalencia BH-BMPT'!$D$20,IF(J949=20,'Equivalencia BH-BMPT'!$D$21,IF(J949=21,'Equivalencia BH-BMPT'!$D$22,IF(J949=22,'Equivalencia BH-BMPT'!$D$23,IF(J949=23,'Equivalencia BH-BMPT'!#REF!,IF(J949=24,'Equivalencia BH-BMPT'!$D$25,IF(J949=25,'Equivalencia BH-BMPT'!$D$26,IF(J949=26,'Equivalencia BH-BMPT'!$D$27,IF(J949=27,'Equivalencia BH-BMPT'!$D$28,IF(J949=28,'Equivalencia BH-BMPT'!$D$29,IF(J949=29,'Equivalencia BH-BMPT'!$D$30,IF(J949=30,'Equivalencia BH-BMPT'!$D$31,IF(J949=31,'Equivalencia BH-BMPT'!$D$32,IF(J949=32,'Equivalencia BH-BMPT'!$D$33,IF(J949=33,'Equivalencia BH-BMPT'!$D$34,IF(J949=34,'Equivalencia BH-BMPT'!$D$35,IF(J949=35,'Equivalencia BH-BMPT'!$D$36,IF(J949=36,'Equivalencia BH-BMPT'!$D$37,IF(J949=37,'Equivalencia BH-BMPT'!$D$38,IF(J949=38,'Equivalencia BH-BMPT'!#REF!,IF(J949=39,'Equivalencia BH-BMPT'!$D$40,IF(J949=40,'Equivalencia BH-BMPT'!$D$41,IF(J949=41,'Equivalencia BH-BMPT'!$D$42,IF(J949=42,'Equivalencia BH-BMPT'!$D$43,IF(J949=43,'Equivalencia BH-BMPT'!$D$44,IF(J949=44,'Equivalencia BH-BMPT'!$D$45,IF(J949=45,'Equivalencia BH-BMPT'!$D$46,"No ha seleccionado un número de programa")))))))))))))))))))))))))))))))))))))))))))))</f>
        <v>No ha seleccionado un número de programa</v>
      </c>
      <c r="L949" s="157"/>
      <c r="M949" s="149"/>
      <c r="N949" s="189"/>
      <c r="O949" s="190"/>
      <c r="P949" s="161"/>
      <c r="Q949" s="162"/>
      <c r="R949" s="162"/>
      <c r="S949" s="162"/>
      <c r="T949" s="162">
        <f t="shared" si="48"/>
        <v>0</v>
      </c>
      <c r="U949" s="162"/>
      <c r="V949" s="191"/>
      <c r="W949" s="191"/>
      <c r="X949" s="191"/>
      <c r="Y949" s="149"/>
      <c r="Z949" s="149"/>
      <c r="AA949" s="164"/>
      <c r="AB949" s="149"/>
      <c r="AC949" s="149"/>
      <c r="AD949" s="149"/>
      <c r="AE949" s="149"/>
      <c r="AF949" s="165" t="e">
        <f t="shared" si="49"/>
        <v>#DIV/0!</v>
      </c>
      <c r="AG949" s="166"/>
      <c r="AH949" s="166" t="b">
        <f t="shared" si="50"/>
        <v>1</v>
      </c>
    </row>
    <row r="950" spans="1:34" s="167" customFormat="1" ht="44.25" customHeight="1" thickBot="1" x14ac:dyDescent="0.3">
      <c r="A950" s="149"/>
      <c r="B950" s="149"/>
      <c r="C950" s="151"/>
      <c r="D950" s="149"/>
      <c r="E950" s="151" t="str">
        <f>IF(D950=1,'Tipo '!$B$2,IF(D950=2,'Tipo '!$B$3,IF(D950=3,'Tipo '!$B$4,IF(D950=4,'Tipo '!$B$5,IF(D950=5,'Tipo '!$B$6,IF(D950=6,'Tipo '!$B$7,IF(D950=7,'Tipo '!$B$8,IF(D950=8,'Tipo '!$B$9,IF(D950=9,'Tipo '!$B$10,IF(D950=10,'Tipo '!$B$11,IF(D950=11,'Tipo '!$B$12,IF(D950=12,'Tipo '!$B$13,IF(D950=13,'Tipo '!$B$14,IF(D950=14,'Tipo '!$B$15,IF(D950=15,'Tipo '!$B$16,IF(D950=16,'Tipo '!$B$17,IF(D950=17,'Tipo '!$B$18,IF(D950=18,'Tipo '!$B$19,IF(D950=19,'Tipo '!$B$20,IF(D950=20,'Tipo '!$B$21,"No ha seleccionado un tipo de contrato válido"))))))))))))))))))))</f>
        <v>No ha seleccionado un tipo de contrato válido</v>
      </c>
      <c r="F950" s="151"/>
      <c r="G950" s="151"/>
      <c r="H950" s="154"/>
      <c r="I950" s="154"/>
      <c r="J950" s="155"/>
      <c r="K950" s="156" t="str">
        <f>IF(J950=1,'Equivalencia BH-BMPT'!$D$2,IF(J950=2,'Equivalencia BH-BMPT'!$D$3,IF(J950=3,'Equivalencia BH-BMPT'!$D$4,IF(J950=4,'Equivalencia BH-BMPT'!$D$5,IF(J950=5,'Equivalencia BH-BMPT'!$D$6,IF(J950=6,'Equivalencia BH-BMPT'!$D$7,IF(J950=7,'Equivalencia BH-BMPT'!$D$8,IF(J950=8,'Equivalencia BH-BMPT'!$D$9,IF(J950=9,'Equivalencia BH-BMPT'!$D$10,IF(J950=10,'Equivalencia BH-BMPT'!$D$11,IF(J950=11,'Equivalencia BH-BMPT'!$D$12,IF(J950=12,'Equivalencia BH-BMPT'!$D$13,IF(J950=13,'Equivalencia BH-BMPT'!$D$14,IF(J950=14,'Equivalencia BH-BMPT'!$D$15,IF(J950=15,'Equivalencia BH-BMPT'!$D$16,IF(J950=16,'Equivalencia BH-BMPT'!$D$17,IF(J950=17,'Equivalencia BH-BMPT'!$D$18,IF(J950=18,'Equivalencia BH-BMPT'!$D$19,IF(J950=19,'Equivalencia BH-BMPT'!$D$20,IF(J950=20,'Equivalencia BH-BMPT'!$D$21,IF(J950=21,'Equivalencia BH-BMPT'!$D$22,IF(J950=22,'Equivalencia BH-BMPT'!$D$23,IF(J950=23,'Equivalencia BH-BMPT'!#REF!,IF(J950=24,'Equivalencia BH-BMPT'!$D$25,IF(J950=25,'Equivalencia BH-BMPT'!$D$26,IF(J950=26,'Equivalencia BH-BMPT'!$D$27,IF(J950=27,'Equivalencia BH-BMPT'!$D$28,IF(J950=28,'Equivalencia BH-BMPT'!$D$29,IF(J950=29,'Equivalencia BH-BMPT'!$D$30,IF(J950=30,'Equivalencia BH-BMPT'!$D$31,IF(J950=31,'Equivalencia BH-BMPT'!$D$32,IF(J950=32,'Equivalencia BH-BMPT'!$D$33,IF(J950=33,'Equivalencia BH-BMPT'!$D$34,IF(J950=34,'Equivalencia BH-BMPT'!$D$35,IF(J950=35,'Equivalencia BH-BMPT'!$D$36,IF(J950=36,'Equivalencia BH-BMPT'!$D$37,IF(J950=37,'Equivalencia BH-BMPT'!$D$38,IF(J950=38,'Equivalencia BH-BMPT'!#REF!,IF(J950=39,'Equivalencia BH-BMPT'!$D$40,IF(J950=40,'Equivalencia BH-BMPT'!$D$41,IF(J950=41,'Equivalencia BH-BMPT'!$D$42,IF(J950=42,'Equivalencia BH-BMPT'!$D$43,IF(J950=43,'Equivalencia BH-BMPT'!$D$44,IF(J950=44,'Equivalencia BH-BMPT'!$D$45,IF(J950=45,'Equivalencia BH-BMPT'!$D$46,"No ha seleccionado un número de programa")))))))))))))))))))))))))))))))))))))))))))))</f>
        <v>No ha seleccionado un número de programa</v>
      </c>
      <c r="L950" s="157"/>
      <c r="M950" s="149"/>
      <c r="N950" s="189"/>
      <c r="O950" s="190"/>
      <c r="P950" s="161"/>
      <c r="Q950" s="162"/>
      <c r="R950" s="162"/>
      <c r="S950" s="162"/>
      <c r="T950" s="162">
        <f t="shared" si="48"/>
        <v>0</v>
      </c>
      <c r="U950" s="162"/>
      <c r="V950" s="191"/>
      <c r="W950" s="191"/>
      <c r="X950" s="191"/>
      <c r="Y950" s="149"/>
      <c r="Z950" s="149"/>
      <c r="AA950" s="164"/>
      <c r="AB950" s="149"/>
      <c r="AC950" s="149"/>
      <c r="AD950" s="149"/>
      <c r="AE950" s="149"/>
      <c r="AF950" s="165" t="e">
        <f t="shared" si="49"/>
        <v>#DIV/0!</v>
      </c>
      <c r="AG950" s="166"/>
      <c r="AH950" s="166" t="b">
        <f t="shared" si="50"/>
        <v>1</v>
      </c>
    </row>
    <row r="951" spans="1:34" s="167" customFormat="1" ht="44.25" customHeight="1" thickBot="1" x14ac:dyDescent="0.3">
      <c r="A951" s="149"/>
      <c r="B951" s="149"/>
      <c r="C951" s="151"/>
      <c r="D951" s="149"/>
      <c r="E951" s="151" t="str">
        <f>IF(D951=1,'Tipo '!$B$2,IF(D951=2,'Tipo '!$B$3,IF(D951=3,'Tipo '!$B$4,IF(D951=4,'Tipo '!$B$5,IF(D951=5,'Tipo '!$B$6,IF(D951=6,'Tipo '!$B$7,IF(D951=7,'Tipo '!$B$8,IF(D951=8,'Tipo '!$B$9,IF(D951=9,'Tipo '!$B$10,IF(D951=10,'Tipo '!$B$11,IF(D951=11,'Tipo '!$B$12,IF(D951=12,'Tipo '!$B$13,IF(D951=13,'Tipo '!$B$14,IF(D951=14,'Tipo '!$B$15,IF(D951=15,'Tipo '!$B$16,IF(D951=16,'Tipo '!$B$17,IF(D951=17,'Tipo '!$B$18,IF(D951=18,'Tipo '!$B$19,IF(D951=19,'Tipo '!$B$20,IF(D951=20,'Tipo '!$B$21,"No ha seleccionado un tipo de contrato válido"))))))))))))))))))))</f>
        <v>No ha seleccionado un tipo de contrato válido</v>
      </c>
      <c r="F951" s="151"/>
      <c r="G951" s="151"/>
      <c r="H951" s="154"/>
      <c r="I951" s="154"/>
      <c r="J951" s="155"/>
      <c r="K951" s="156" t="str">
        <f>IF(J951=1,'Equivalencia BH-BMPT'!$D$2,IF(J951=2,'Equivalencia BH-BMPT'!$D$3,IF(J951=3,'Equivalencia BH-BMPT'!$D$4,IF(J951=4,'Equivalencia BH-BMPT'!$D$5,IF(J951=5,'Equivalencia BH-BMPT'!$D$6,IF(J951=6,'Equivalencia BH-BMPT'!$D$7,IF(J951=7,'Equivalencia BH-BMPT'!$D$8,IF(J951=8,'Equivalencia BH-BMPT'!$D$9,IF(J951=9,'Equivalencia BH-BMPT'!$D$10,IF(J951=10,'Equivalencia BH-BMPT'!$D$11,IF(J951=11,'Equivalencia BH-BMPT'!$D$12,IF(J951=12,'Equivalencia BH-BMPT'!$D$13,IF(J951=13,'Equivalencia BH-BMPT'!$D$14,IF(J951=14,'Equivalencia BH-BMPT'!$D$15,IF(J951=15,'Equivalencia BH-BMPT'!$D$16,IF(J951=16,'Equivalencia BH-BMPT'!$D$17,IF(J951=17,'Equivalencia BH-BMPT'!$D$18,IF(J951=18,'Equivalencia BH-BMPT'!$D$19,IF(J951=19,'Equivalencia BH-BMPT'!$D$20,IF(J951=20,'Equivalencia BH-BMPT'!$D$21,IF(J951=21,'Equivalencia BH-BMPT'!$D$22,IF(J951=22,'Equivalencia BH-BMPT'!$D$23,IF(J951=23,'Equivalencia BH-BMPT'!#REF!,IF(J951=24,'Equivalencia BH-BMPT'!$D$25,IF(J951=25,'Equivalencia BH-BMPT'!$D$26,IF(J951=26,'Equivalencia BH-BMPT'!$D$27,IF(J951=27,'Equivalencia BH-BMPT'!$D$28,IF(J951=28,'Equivalencia BH-BMPT'!$D$29,IF(J951=29,'Equivalencia BH-BMPT'!$D$30,IF(J951=30,'Equivalencia BH-BMPT'!$D$31,IF(J951=31,'Equivalencia BH-BMPT'!$D$32,IF(J951=32,'Equivalencia BH-BMPT'!$D$33,IF(J951=33,'Equivalencia BH-BMPT'!$D$34,IF(J951=34,'Equivalencia BH-BMPT'!$D$35,IF(J951=35,'Equivalencia BH-BMPT'!$D$36,IF(J951=36,'Equivalencia BH-BMPT'!$D$37,IF(J951=37,'Equivalencia BH-BMPT'!$D$38,IF(J951=38,'Equivalencia BH-BMPT'!#REF!,IF(J951=39,'Equivalencia BH-BMPT'!$D$40,IF(J951=40,'Equivalencia BH-BMPT'!$D$41,IF(J951=41,'Equivalencia BH-BMPT'!$D$42,IF(J951=42,'Equivalencia BH-BMPT'!$D$43,IF(J951=43,'Equivalencia BH-BMPT'!$D$44,IF(J951=44,'Equivalencia BH-BMPT'!$D$45,IF(J951=45,'Equivalencia BH-BMPT'!$D$46,"No ha seleccionado un número de programa")))))))))))))))))))))))))))))))))))))))))))))</f>
        <v>No ha seleccionado un número de programa</v>
      </c>
      <c r="L951" s="157"/>
      <c r="M951" s="149"/>
      <c r="N951" s="189"/>
      <c r="O951" s="190"/>
      <c r="P951" s="161"/>
      <c r="Q951" s="162"/>
      <c r="R951" s="162"/>
      <c r="S951" s="162"/>
      <c r="T951" s="162">
        <f t="shared" si="48"/>
        <v>0</v>
      </c>
      <c r="U951" s="162"/>
      <c r="V951" s="191"/>
      <c r="W951" s="191"/>
      <c r="X951" s="191"/>
      <c r="Y951" s="149"/>
      <c r="Z951" s="149"/>
      <c r="AA951" s="164"/>
      <c r="AB951" s="149"/>
      <c r="AC951" s="149"/>
      <c r="AD951" s="149"/>
      <c r="AE951" s="149"/>
      <c r="AF951" s="165" t="e">
        <f t="shared" si="49"/>
        <v>#DIV/0!</v>
      </c>
      <c r="AG951" s="166"/>
      <c r="AH951" s="166" t="b">
        <f t="shared" si="50"/>
        <v>1</v>
      </c>
    </row>
    <row r="952" spans="1:34" s="167" customFormat="1" ht="44.25" customHeight="1" thickBot="1" x14ac:dyDescent="0.3">
      <c r="A952" s="149"/>
      <c r="B952" s="149"/>
      <c r="C952" s="151"/>
      <c r="D952" s="149"/>
      <c r="E952" s="151" t="str">
        <f>IF(D952=1,'Tipo '!$B$2,IF(D952=2,'Tipo '!$B$3,IF(D952=3,'Tipo '!$B$4,IF(D952=4,'Tipo '!$B$5,IF(D952=5,'Tipo '!$B$6,IF(D952=6,'Tipo '!$B$7,IF(D952=7,'Tipo '!$B$8,IF(D952=8,'Tipo '!$B$9,IF(D952=9,'Tipo '!$B$10,IF(D952=10,'Tipo '!$B$11,IF(D952=11,'Tipo '!$B$12,IF(D952=12,'Tipo '!$B$13,IF(D952=13,'Tipo '!$B$14,IF(D952=14,'Tipo '!$B$15,IF(D952=15,'Tipo '!$B$16,IF(D952=16,'Tipo '!$B$17,IF(D952=17,'Tipo '!$B$18,IF(D952=18,'Tipo '!$B$19,IF(D952=19,'Tipo '!$B$20,IF(D952=20,'Tipo '!$B$21,"No ha seleccionado un tipo de contrato válido"))))))))))))))))))))</f>
        <v>No ha seleccionado un tipo de contrato válido</v>
      </c>
      <c r="F952" s="151"/>
      <c r="G952" s="151"/>
      <c r="H952" s="154"/>
      <c r="I952" s="154"/>
      <c r="J952" s="155"/>
      <c r="K952" s="156" t="str">
        <f>IF(J952=1,'Equivalencia BH-BMPT'!$D$2,IF(J952=2,'Equivalencia BH-BMPT'!$D$3,IF(J952=3,'Equivalencia BH-BMPT'!$D$4,IF(J952=4,'Equivalencia BH-BMPT'!$D$5,IF(J952=5,'Equivalencia BH-BMPT'!$D$6,IF(J952=6,'Equivalencia BH-BMPT'!$D$7,IF(J952=7,'Equivalencia BH-BMPT'!$D$8,IF(J952=8,'Equivalencia BH-BMPT'!$D$9,IF(J952=9,'Equivalencia BH-BMPT'!$D$10,IF(J952=10,'Equivalencia BH-BMPT'!$D$11,IF(J952=11,'Equivalencia BH-BMPT'!$D$12,IF(J952=12,'Equivalencia BH-BMPT'!$D$13,IF(J952=13,'Equivalencia BH-BMPT'!$D$14,IF(J952=14,'Equivalencia BH-BMPT'!$D$15,IF(J952=15,'Equivalencia BH-BMPT'!$D$16,IF(J952=16,'Equivalencia BH-BMPT'!$D$17,IF(J952=17,'Equivalencia BH-BMPT'!$D$18,IF(J952=18,'Equivalencia BH-BMPT'!$D$19,IF(J952=19,'Equivalencia BH-BMPT'!$D$20,IF(J952=20,'Equivalencia BH-BMPT'!$D$21,IF(J952=21,'Equivalencia BH-BMPT'!$D$22,IF(J952=22,'Equivalencia BH-BMPT'!$D$23,IF(J952=23,'Equivalencia BH-BMPT'!#REF!,IF(J952=24,'Equivalencia BH-BMPT'!$D$25,IF(J952=25,'Equivalencia BH-BMPT'!$D$26,IF(J952=26,'Equivalencia BH-BMPT'!$D$27,IF(J952=27,'Equivalencia BH-BMPT'!$D$28,IF(J952=28,'Equivalencia BH-BMPT'!$D$29,IF(J952=29,'Equivalencia BH-BMPT'!$D$30,IF(J952=30,'Equivalencia BH-BMPT'!$D$31,IF(J952=31,'Equivalencia BH-BMPT'!$D$32,IF(J952=32,'Equivalencia BH-BMPT'!$D$33,IF(J952=33,'Equivalencia BH-BMPT'!$D$34,IF(J952=34,'Equivalencia BH-BMPT'!$D$35,IF(J952=35,'Equivalencia BH-BMPT'!$D$36,IF(J952=36,'Equivalencia BH-BMPT'!$D$37,IF(J952=37,'Equivalencia BH-BMPT'!$D$38,IF(J952=38,'Equivalencia BH-BMPT'!#REF!,IF(J952=39,'Equivalencia BH-BMPT'!$D$40,IF(J952=40,'Equivalencia BH-BMPT'!$D$41,IF(J952=41,'Equivalencia BH-BMPT'!$D$42,IF(J952=42,'Equivalencia BH-BMPT'!$D$43,IF(J952=43,'Equivalencia BH-BMPT'!$D$44,IF(J952=44,'Equivalencia BH-BMPT'!$D$45,IF(J952=45,'Equivalencia BH-BMPT'!$D$46,"No ha seleccionado un número de programa")))))))))))))))))))))))))))))))))))))))))))))</f>
        <v>No ha seleccionado un número de programa</v>
      </c>
      <c r="L952" s="157"/>
      <c r="M952" s="149"/>
      <c r="N952" s="189"/>
      <c r="O952" s="190"/>
      <c r="P952" s="161"/>
      <c r="Q952" s="162"/>
      <c r="R952" s="162"/>
      <c r="S952" s="162"/>
      <c r="T952" s="162">
        <f t="shared" si="48"/>
        <v>0</v>
      </c>
      <c r="U952" s="162"/>
      <c r="V952" s="191"/>
      <c r="W952" s="191"/>
      <c r="X952" s="191"/>
      <c r="Y952" s="149"/>
      <c r="Z952" s="149"/>
      <c r="AA952" s="164"/>
      <c r="AB952" s="149"/>
      <c r="AC952" s="149"/>
      <c r="AD952" s="149"/>
      <c r="AE952" s="149"/>
      <c r="AF952" s="165" t="e">
        <f t="shared" si="49"/>
        <v>#DIV/0!</v>
      </c>
      <c r="AG952" s="166"/>
      <c r="AH952" s="166" t="b">
        <f t="shared" si="50"/>
        <v>1</v>
      </c>
    </row>
    <row r="953" spans="1:34" s="167" customFormat="1" ht="44.25" customHeight="1" thickBot="1" x14ac:dyDescent="0.3">
      <c r="A953" s="149"/>
      <c r="B953" s="149"/>
      <c r="C953" s="151"/>
      <c r="D953" s="149"/>
      <c r="E953" s="151" t="str">
        <f>IF(D953=1,'Tipo '!$B$2,IF(D953=2,'Tipo '!$B$3,IF(D953=3,'Tipo '!$B$4,IF(D953=4,'Tipo '!$B$5,IF(D953=5,'Tipo '!$B$6,IF(D953=6,'Tipo '!$B$7,IF(D953=7,'Tipo '!$B$8,IF(D953=8,'Tipo '!$B$9,IF(D953=9,'Tipo '!$B$10,IF(D953=10,'Tipo '!$B$11,IF(D953=11,'Tipo '!$B$12,IF(D953=12,'Tipo '!$B$13,IF(D953=13,'Tipo '!$B$14,IF(D953=14,'Tipo '!$B$15,IF(D953=15,'Tipo '!$B$16,IF(D953=16,'Tipo '!$B$17,IF(D953=17,'Tipo '!$B$18,IF(D953=18,'Tipo '!$B$19,IF(D953=19,'Tipo '!$B$20,IF(D953=20,'Tipo '!$B$21,"No ha seleccionado un tipo de contrato válido"))))))))))))))))))))</f>
        <v>No ha seleccionado un tipo de contrato válido</v>
      </c>
      <c r="F953" s="151"/>
      <c r="G953" s="151"/>
      <c r="H953" s="154"/>
      <c r="I953" s="154"/>
      <c r="J953" s="155"/>
      <c r="K953" s="156" t="str">
        <f>IF(J953=1,'Equivalencia BH-BMPT'!$D$2,IF(J953=2,'Equivalencia BH-BMPT'!$D$3,IF(J953=3,'Equivalencia BH-BMPT'!$D$4,IF(J953=4,'Equivalencia BH-BMPT'!$D$5,IF(J953=5,'Equivalencia BH-BMPT'!$D$6,IF(J953=6,'Equivalencia BH-BMPT'!$D$7,IF(J953=7,'Equivalencia BH-BMPT'!$D$8,IF(J953=8,'Equivalencia BH-BMPT'!$D$9,IF(J953=9,'Equivalencia BH-BMPT'!$D$10,IF(J953=10,'Equivalencia BH-BMPT'!$D$11,IF(J953=11,'Equivalencia BH-BMPT'!$D$12,IF(J953=12,'Equivalencia BH-BMPT'!$D$13,IF(J953=13,'Equivalencia BH-BMPT'!$D$14,IF(J953=14,'Equivalencia BH-BMPT'!$D$15,IF(J953=15,'Equivalencia BH-BMPT'!$D$16,IF(J953=16,'Equivalencia BH-BMPT'!$D$17,IF(J953=17,'Equivalencia BH-BMPT'!$D$18,IF(J953=18,'Equivalencia BH-BMPT'!$D$19,IF(J953=19,'Equivalencia BH-BMPT'!$D$20,IF(J953=20,'Equivalencia BH-BMPT'!$D$21,IF(J953=21,'Equivalencia BH-BMPT'!$D$22,IF(J953=22,'Equivalencia BH-BMPT'!$D$23,IF(J953=23,'Equivalencia BH-BMPT'!#REF!,IF(J953=24,'Equivalencia BH-BMPT'!$D$25,IF(J953=25,'Equivalencia BH-BMPT'!$D$26,IF(J953=26,'Equivalencia BH-BMPT'!$D$27,IF(J953=27,'Equivalencia BH-BMPT'!$D$28,IF(J953=28,'Equivalencia BH-BMPT'!$D$29,IF(J953=29,'Equivalencia BH-BMPT'!$D$30,IF(J953=30,'Equivalencia BH-BMPT'!$D$31,IF(J953=31,'Equivalencia BH-BMPT'!$D$32,IF(J953=32,'Equivalencia BH-BMPT'!$D$33,IF(J953=33,'Equivalencia BH-BMPT'!$D$34,IF(J953=34,'Equivalencia BH-BMPT'!$D$35,IF(J953=35,'Equivalencia BH-BMPT'!$D$36,IF(J953=36,'Equivalencia BH-BMPT'!$D$37,IF(J953=37,'Equivalencia BH-BMPT'!$D$38,IF(J953=38,'Equivalencia BH-BMPT'!#REF!,IF(J953=39,'Equivalencia BH-BMPT'!$D$40,IF(J953=40,'Equivalencia BH-BMPT'!$D$41,IF(J953=41,'Equivalencia BH-BMPT'!$D$42,IF(J953=42,'Equivalencia BH-BMPT'!$D$43,IF(J953=43,'Equivalencia BH-BMPT'!$D$44,IF(J953=44,'Equivalencia BH-BMPT'!$D$45,IF(J953=45,'Equivalencia BH-BMPT'!$D$46,"No ha seleccionado un número de programa")))))))))))))))))))))))))))))))))))))))))))))</f>
        <v>No ha seleccionado un número de programa</v>
      </c>
      <c r="L953" s="157"/>
      <c r="M953" s="149"/>
      <c r="N953" s="189"/>
      <c r="O953" s="190"/>
      <c r="P953" s="161"/>
      <c r="Q953" s="162"/>
      <c r="R953" s="162"/>
      <c r="S953" s="162"/>
      <c r="T953" s="162">
        <f t="shared" si="48"/>
        <v>0</v>
      </c>
      <c r="U953" s="162"/>
      <c r="V953" s="191"/>
      <c r="W953" s="191"/>
      <c r="X953" s="191"/>
      <c r="Y953" s="149"/>
      <c r="Z953" s="149"/>
      <c r="AA953" s="164"/>
      <c r="AB953" s="149"/>
      <c r="AC953" s="149"/>
      <c r="AD953" s="149"/>
      <c r="AE953" s="149"/>
      <c r="AF953" s="165" t="e">
        <f t="shared" si="49"/>
        <v>#DIV/0!</v>
      </c>
      <c r="AG953" s="166"/>
      <c r="AH953" s="166" t="b">
        <f t="shared" si="50"/>
        <v>1</v>
      </c>
    </row>
    <row r="954" spans="1:34" s="167" customFormat="1" ht="44.25" customHeight="1" thickBot="1" x14ac:dyDescent="0.3">
      <c r="A954" s="149"/>
      <c r="B954" s="149"/>
      <c r="C954" s="151"/>
      <c r="D954" s="149"/>
      <c r="E954" s="151" t="str">
        <f>IF(D954=1,'Tipo '!$B$2,IF(D954=2,'Tipo '!$B$3,IF(D954=3,'Tipo '!$B$4,IF(D954=4,'Tipo '!$B$5,IF(D954=5,'Tipo '!$B$6,IF(D954=6,'Tipo '!$B$7,IF(D954=7,'Tipo '!$B$8,IF(D954=8,'Tipo '!$B$9,IF(D954=9,'Tipo '!$B$10,IF(D954=10,'Tipo '!$B$11,IF(D954=11,'Tipo '!$B$12,IF(D954=12,'Tipo '!$B$13,IF(D954=13,'Tipo '!$B$14,IF(D954=14,'Tipo '!$B$15,IF(D954=15,'Tipo '!$B$16,IF(D954=16,'Tipo '!$B$17,IF(D954=17,'Tipo '!$B$18,IF(D954=18,'Tipo '!$B$19,IF(D954=19,'Tipo '!$B$20,IF(D954=20,'Tipo '!$B$21,"No ha seleccionado un tipo de contrato válido"))))))))))))))))))))</f>
        <v>No ha seleccionado un tipo de contrato válido</v>
      </c>
      <c r="F954" s="151"/>
      <c r="G954" s="151"/>
      <c r="H954" s="154"/>
      <c r="I954" s="154"/>
      <c r="J954" s="155"/>
      <c r="K954" s="156" t="str">
        <f>IF(J954=1,'Equivalencia BH-BMPT'!$D$2,IF(J954=2,'Equivalencia BH-BMPT'!$D$3,IF(J954=3,'Equivalencia BH-BMPT'!$D$4,IF(J954=4,'Equivalencia BH-BMPT'!$D$5,IF(J954=5,'Equivalencia BH-BMPT'!$D$6,IF(J954=6,'Equivalencia BH-BMPT'!$D$7,IF(J954=7,'Equivalencia BH-BMPT'!$D$8,IF(J954=8,'Equivalencia BH-BMPT'!$D$9,IF(J954=9,'Equivalencia BH-BMPT'!$D$10,IF(J954=10,'Equivalencia BH-BMPT'!$D$11,IF(J954=11,'Equivalencia BH-BMPT'!$D$12,IF(J954=12,'Equivalencia BH-BMPT'!$D$13,IF(J954=13,'Equivalencia BH-BMPT'!$D$14,IF(J954=14,'Equivalencia BH-BMPT'!$D$15,IF(J954=15,'Equivalencia BH-BMPT'!$D$16,IF(J954=16,'Equivalencia BH-BMPT'!$D$17,IF(J954=17,'Equivalencia BH-BMPT'!$D$18,IF(J954=18,'Equivalencia BH-BMPT'!$D$19,IF(J954=19,'Equivalencia BH-BMPT'!$D$20,IF(J954=20,'Equivalencia BH-BMPT'!$D$21,IF(J954=21,'Equivalencia BH-BMPT'!$D$22,IF(J954=22,'Equivalencia BH-BMPT'!$D$23,IF(J954=23,'Equivalencia BH-BMPT'!#REF!,IF(J954=24,'Equivalencia BH-BMPT'!$D$25,IF(J954=25,'Equivalencia BH-BMPT'!$D$26,IF(J954=26,'Equivalencia BH-BMPT'!$D$27,IF(J954=27,'Equivalencia BH-BMPT'!$D$28,IF(J954=28,'Equivalencia BH-BMPT'!$D$29,IF(J954=29,'Equivalencia BH-BMPT'!$D$30,IF(J954=30,'Equivalencia BH-BMPT'!$D$31,IF(J954=31,'Equivalencia BH-BMPT'!$D$32,IF(J954=32,'Equivalencia BH-BMPT'!$D$33,IF(J954=33,'Equivalencia BH-BMPT'!$D$34,IF(J954=34,'Equivalencia BH-BMPT'!$D$35,IF(J954=35,'Equivalencia BH-BMPT'!$D$36,IF(J954=36,'Equivalencia BH-BMPT'!$D$37,IF(J954=37,'Equivalencia BH-BMPT'!$D$38,IF(J954=38,'Equivalencia BH-BMPT'!#REF!,IF(J954=39,'Equivalencia BH-BMPT'!$D$40,IF(J954=40,'Equivalencia BH-BMPT'!$D$41,IF(J954=41,'Equivalencia BH-BMPT'!$D$42,IF(J954=42,'Equivalencia BH-BMPT'!$D$43,IF(J954=43,'Equivalencia BH-BMPT'!$D$44,IF(J954=44,'Equivalencia BH-BMPT'!$D$45,IF(J954=45,'Equivalencia BH-BMPT'!$D$46,"No ha seleccionado un número de programa")))))))))))))))))))))))))))))))))))))))))))))</f>
        <v>No ha seleccionado un número de programa</v>
      </c>
      <c r="L954" s="157"/>
      <c r="M954" s="149"/>
      <c r="N954" s="189"/>
      <c r="O954" s="190"/>
      <c r="P954" s="161"/>
      <c r="Q954" s="162"/>
      <c r="R954" s="162"/>
      <c r="S954" s="162"/>
      <c r="T954" s="162">
        <f t="shared" si="48"/>
        <v>0</v>
      </c>
      <c r="U954" s="162"/>
      <c r="V954" s="191"/>
      <c r="W954" s="191"/>
      <c r="X954" s="191"/>
      <c r="Y954" s="149"/>
      <c r="Z954" s="149"/>
      <c r="AA954" s="164"/>
      <c r="AB954" s="149"/>
      <c r="AC954" s="149"/>
      <c r="AD954" s="149"/>
      <c r="AE954" s="149"/>
      <c r="AF954" s="165" t="e">
        <f t="shared" si="49"/>
        <v>#DIV/0!</v>
      </c>
      <c r="AG954" s="166"/>
      <c r="AH954" s="166" t="b">
        <f t="shared" si="50"/>
        <v>1</v>
      </c>
    </row>
    <row r="955" spans="1:34" s="167" customFormat="1" ht="44.25" customHeight="1" thickBot="1" x14ac:dyDescent="0.3">
      <c r="A955" s="149"/>
      <c r="B955" s="149"/>
      <c r="C955" s="151"/>
      <c r="D955" s="149"/>
      <c r="E955" s="151" t="str">
        <f>IF(D955=1,'Tipo '!$B$2,IF(D955=2,'Tipo '!$B$3,IF(D955=3,'Tipo '!$B$4,IF(D955=4,'Tipo '!$B$5,IF(D955=5,'Tipo '!$B$6,IF(D955=6,'Tipo '!$B$7,IF(D955=7,'Tipo '!$B$8,IF(D955=8,'Tipo '!$B$9,IF(D955=9,'Tipo '!$B$10,IF(D955=10,'Tipo '!$B$11,IF(D955=11,'Tipo '!$B$12,IF(D955=12,'Tipo '!$B$13,IF(D955=13,'Tipo '!$B$14,IF(D955=14,'Tipo '!$B$15,IF(D955=15,'Tipo '!$B$16,IF(D955=16,'Tipo '!$B$17,IF(D955=17,'Tipo '!$B$18,IF(D955=18,'Tipo '!$B$19,IF(D955=19,'Tipo '!$B$20,IF(D955=20,'Tipo '!$B$21,"No ha seleccionado un tipo de contrato válido"))))))))))))))))))))</f>
        <v>No ha seleccionado un tipo de contrato válido</v>
      </c>
      <c r="F955" s="151"/>
      <c r="G955" s="151"/>
      <c r="H955" s="154"/>
      <c r="I955" s="154"/>
      <c r="J955" s="155"/>
      <c r="K955" s="156" t="str">
        <f>IF(J955=1,'Equivalencia BH-BMPT'!$D$2,IF(J955=2,'Equivalencia BH-BMPT'!$D$3,IF(J955=3,'Equivalencia BH-BMPT'!$D$4,IF(J955=4,'Equivalencia BH-BMPT'!$D$5,IF(J955=5,'Equivalencia BH-BMPT'!$D$6,IF(J955=6,'Equivalencia BH-BMPT'!$D$7,IF(J955=7,'Equivalencia BH-BMPT'!$D$8,IF(J955=8,'Equivalencia BH-BMPT'!$D$9,IF(J955=9,'Equivalencia BH-BMPT'!$D$10,IF(J955=10,'Equivalencia BH-BMPT'!$D$11,IF(J955=11,'Equivalencia BH-BMPT'!$D$12,IF(J955=12,'Equivalencia BH-BMPT'!$D$13,IF(J955=13,'Equivalencia BH-BMPT'!$D$14,IF(J955=14,'Equivalencia BH-BMPT'!$D$15,IF(J955=15,'Equivalencia BH-BMPT'!$D$16,IF(J955=16,'Equivalencia BH-BMPT'!$D$17,IF(J955=17,'Equivalencia BH-BMPT'!$D$18,IF(J955=18,'Equivalencia BH-BMPT'!$D$19,IF(J955=19,'Equivalencia BH-BMPT'!$D$20,IF(J955=20,'Equivalencia BH-BMPT'!$D$21,IF(J955=21,'Equivalencia BH-BMPT'!$D$22,IF(J955=22,'Equivalencia BH-BMPT'!$D$23,IF(J955=23,'Equivalencia BH-BMPT'!#REF!,IF(J955=24,'Equivalencia BH-BMPT'!$D$25,IF(J955=25,'Equivalencia BH-BMPT'!$D$26,IF(J955=26,'Equivalencia BH-BMPT'!$D$27,IF(J955=27,'Equivalencia BH-BMPT'!$D$28,IF(J955=28,'Equivalencia BH-BMPT'!$D$29,IF(J955=29,'Equivalencia BH-BMPT'!$D$30,IF(J955=30,'Equivalencia BH-BMPT'!$D$31,IF(J955=31,'Equivalencia BH-BMPT'!$D$32,IF(J955=32,'Equivalencia BH-BMPT'!$D$33,IF(J955=33,'Equivalencia BH-BMPT'!$D$34,IF(J955=34,'Equivalencia BH-BMPT'!$D$35,IF(J955=35,'Equivalencia BH-BMPT'!$D$36,IF(J955=36,'Equivalencia BH-BMPT'!$D$37,IF(J955=37,'Equivalencia BH-BMPT'!$D$38,IF(J955=38,'Equivalencia BH-BMPT'!#REF!,IF(J955=39,'Equivalencia BH-BMPT'!$D$40,IF(J955=40,'Equivalencia BH-BMPT'!$D$41,IF(J955=41,'Equivalencia BH-BMPT'!$D$42,IF(J955=42,'Equivalencia BH-BMPT'!$D$43,IF(J955=43,'Equivalencia BH-BMPT'!$D$44,IF(J955=44,'Equivalencia BH-BMPT'!$D$45,IF(J955=45,'Equivalencia BH-BMPT'!$D$46,"No ha seleccionado un número de programa")))))))))))))))))))))))))))))))))))))))))))))</f>
        <v>No ha seleccionado un número de programa</v>
      </c>
      <c r="L955" s="157"/>
      <c r="M955" s="149"/>
      <c r="N955" s="189"/>
      <c r="O955" s="190"/>
      <c r="P955" s="161"/>
      <c r="Q955" s="162"/>
      <c r="R955" s="162"/>
      <c r="S955" s="162"/>
      <c r="T955" s="162">
        <f t="shared" si="48"/>
        <v>0</v>
      </c>
      <c r="U955" s="162"/>
      <c r="V955" s="191"/>
      <c r="W955" s="191"/>
      <c r="X955" s="191"/>
      <c r="Y955" s="149"/>
      <c r="Z955" s="149"/>
      <c r="AA955" s="164"/>
      <c r="AB955" s="149"/>
      <c r="AC955" s="149"/>
      <c r="AD955" s="149"/>
      <c r="AE955" s="149"/>
      <c r="AF955" s="165" t="e">
        <f t="shared" si="49"/>
        <v>#DIV/0!</v>
      </c>
      <c r="AG955" s="166"/>
      <c r="AH955" s="166" t="b">
        <f t="shared" si="50"/>
        <v>1</v>
      </c>
    </row>
    <row r="956" spans="1:34" s="167" customFormat="1" ht="44.25" customHeight="1" thickBot="1" x14ac:dyDescent="0.3">
      <c r="A956" s="149"/>
      <c r="B956" s="149"/>
      <c r="C956" s="151"/>
      <c r="D956" s="149"/>
      <c r="E956" s="151" t="str">
        <f>IF(D956=1,'Tipo '!$B$2,IF(D956=2,'Tipo '!$B$3,IF(D956=3,'Tipo '!$B$4,IF(D956=4,'Tipo '!$B$5,IF(D956=5,'Tipo '!$B$6,IF(D956=6,'Tipo '!$B$7,IF(D956=7,'Tipo '!$B$8,IF(D956=8,'Tipo '!$B$9,IF(D956=9,'Tipo '!$B$10,IF(D956=10,'Tipo '!$B$11,IF(D956=11,'Tipo '!$B$12,IF(D956=12,'Tipo '!$B$13,IF(D956=13,'Tipo '!$B$14,IF(D956=14,'Tipo '!$B$15,IF(D956=15,'Tipo '!$B$16,IF(D956=16,'Tipo '!$B$17,IF(D956=17,'Tipo '!$B$18,IF(D956=18,'Tipo '!$B$19,IF(D956=19,'Tipo '!$B$20,IF(D956=20,'Tipo '!$B$21,"No ha seleccionado un tipo de contrato válido"))))))))))))))))))))</f>
        <v>No ha seleccionado un tipo de contrato válido</v>
      </c>
      <c r="F956" s="151"/>
      <c r="G956" s="151"/>
      <c r="H956" s="154"/>
      <c r="I956" s="154"/>
      <c r="J956" s="155"/>
      <c r="K956" s="156" t="str">
        <f>IF(J956=1,'Equivalencia BH-BMPT'!$D$2,IF(J956=2,'Equivalencia BH-BMPT'!$D$3,IF(J956=3,'Equivalencia BH-BMPT'!$D$4,IF(J956=4,'Equivalencia BH-BMPT'!$D$5,IF(J956=5,'Equivalencia BH-BMPT'!$D$6,IF(J956=6,'Equivalencia BH-BMPT'!$D$7,IF(J956=7,'Equivalencia BH-BMPT'!$D$8,IF(J956=8,'Equivalencia BH-BMPT'!$D$9,IF(J956=9,'Equivalencia BH-BMPT'!$D$10,IF(J956=10,'Equivalencia BH-BMPT'!$D$11,IF(J956=11,'Equivalencia BH-BMPT'!$D$12,IF(J956=12,'Equivalencia BH-BMPT'!$D$13,IF(J956=13,'Equivalencia BH-BMPT'!$D$14,IF(J956=14,'Equivalencia BH-BMPT'!$D$15,IF(J956=15,'Equivalencia BH-BMPT'!$D$16,IF(J956=16,'Equivalencia BH-BMPT'!$D$17,IF(J956=17,'Equivalencia BH-BMPT'!$D$18,IF(J956=18,'Equivalencia BH-BMPT'!$D$19,IF(J956=19,'Equivalencia BH-BMPT'!$D$20,IF(J956=20,'Equivalencia BH-BMPT'!$D$21,IF(J956=21,'Equivalencia BH-BMPT'!$D$22,IF(J956=22,'Equivalencia BH-BMPT'!$D$23,IF(J956=23,'Equivalencia BH-BMPT'!#REF!,IF(J956=24,'Equivalencia BH-BMPT'!$D$25,IF(J956=25,'Equivalencia BH-BMPT'!$D$26,IF(J956=26,'Equivalencia BH-BMPT'!$D$27,IF(J956=27,'Equivalencia BH-BMPT'!$D$28,IF(J956=28,'Equivalencia BH-BMPT'!$D$29,IF(J956=29,'Equivalencia BH-BMPT'!$D$30,IF(J956=30,'Equivalencia BH-BMPT'!$D$31,IF(J956=31,'Equivalencia BH-BMPT'!$D$32,IF(J956=32,'Equivalencia BH-BMPT'!$D$33,IF(J956=33,'Equivalencia BH-BMPT'!$D$34,IF(J956=34,'Equivalencia BH-BMPT'!$D$35,IF(J956=35,'Equivalencia BH-BMPT'!$D$36,IF(J956=36,'Equivalencia BH-BMPT'!$D$37,IF(J956=37,'Equivalencia BH-BMPT'!$D$38,IF(J956=38,'Equivalencia BH-BMPT'!#REF!,IF(J956=39,'Equivalencia BH-BMPT'!$D$40,IF(J956=40,'Equivalencia BH-BMPT'!$D$41,IF(J956=41,'Equivalencia BH-BMPT'!$D$42,IF(J956=42,'Equivalencia BH-BMPT'!$D$43,IF(J956=43,'Equivalencia BH-BMPT'!$D$44,IF(J956=44,'Equivalencia BH-BMPT'!$D$45,IF(J956=45,'Equivalencia BH-BMPT'!$D$46,"No ha seleccionado un número de programa")))))))))))))))))))))))))))))))))))))))))))))</f>
        <v>No ha seleccionado un número de programa</v>
      </c>
      <c r="L956" s="157"/>
      <c r="M956" s="149"/>
      <c r="N956" s="189"/>
      <c r="O956" s="190"/>
      <c r="P956" s="161"/>
      <c r="Q956" s="162"/>
      <c r="R956" s="162"/>
      <c r="S956" s="162"/>
      <c r="T956" s="162">
        <f t="shared" si="48"/>
        <v>0</v>
      </c>
      <c r="U956" s="162"/>
      <c r="V956" s="191"/>
      <c r="W956" s="191"/>
      <c r="X956" s="191"/>
      <c r="Y956" s="149"/>
      <c r="Z956" s="149"/>
      <c r="AA956" s="164"/>
      <c r="AB956" s="149"/>
      <c r="AC956" s="149"/>
      <c r="AD956" s="149"/>
      <c r="AE956" s="149"/>
      <c r="AF956" s="165" t="e">
        <f t="shared" si="49"/>
        <v>#DIV/0!</v>
      </c>
      <c r="AG956" s="166"/>
      <c r="AH956" s="166" t="b">
        <f t="shared" si="50"/>
        <v>1</v>
      </c>
    </row>
    <row r="957" spans="1:34" s="167" customFormat="1" ht="44.25" customHeight="1" thickBot="1" x14ac:dyDescent="0.3">
      <c r="A957" s="149"/>
      <c r="B957" s="149"/>
      <c r="C957" s="151"/>
      <c r="D957" s="149"/>
      <c r="E957" s="151" t="str">
        <f>IF(D957=1,'Tipo '!$B$2,IF(D957=2,'Tipo '!$B$3,IF(D957=3,'Tipo '!$B$4,IF(D957=4,'Tipo '!$B$5,IF(D957=5,'Tipo '!$B$6,IF(D957=6,'Tipo '!$B$7,IF(D957=7,'Tipo '!$B$8,IF(D957=8,'Tipo '!$B$9,IF(D957=9,'Tipo '!$B$10,IF(D957=10,'Tipo '!$B$11,IF(D957=11,'Tipo '!$B$12,IF(D957=12,'Tipo '!$B$13,IF(D957=13,'Tipo '!$B$14,IF(D957=14,'Tipo '!$B$15,IF(D957=15,'Tipo '!$B$16,IF(D957=16,'Tipo '!$B$17,IF(D957=17,'Tipo '!$B$18,IF(D957=18,'Tipo '!$B$19,IF(D957=19,'Tipo '!$B$20,IF(D957=20,'Tipo '!$B$21,"No ha seleccionado un tipo de contrato válido"))))))))))))))))))))</f>
        <v>No ha seleccionado un tipo de contrato válido</v>
      </c>
      <c r="F957" s="151"/>
      <c r="G957" s="151"/>
      <c r="H957" s="154"/>
      <c r="I957" s="154"/>
      <c r="J957" s="155"/>
      <c r="K957" s="156" t="str">
        <f>IF(J957=1,'Equivalencia BH-BMPT'!$D$2,IF(J957=2,'Equivalencia BH-BMPT'!$D$3,IF(J957=3,'Equivalencia BH-BMPT'!$D$4,IF(J957=4,'Equivalencia BH-BMPT'!$D$5,IF(J957=5,'Equivalencia BH-BMPT'!$D$6,IF(J957=6,'Equivalencia BH-BMPT'!$D$7,IF(J957=7,'Equivalencia BH-BMPT'!$D$8,IF(J957=8,'Equivalencia BH-BMPT'!$D$9,IF(J957=9,'Equivalencia BH-BMPT'!$D$10,IF(J957=10,'Equivalencia BH-BMPT'!$D$11,IF(J957=11,'Equivalencia BH-BMPT'!$D$12,IF(J957=12,'Equivalencia BH-BMPT'!$D$13,IF(J957=13,'Equivalencia BH-BMPT'!$D$14,IF(J957=14,'Equivalencia BH-BMPT'!$D$15,IF(J957=15,'Equivalencia BH-BMPT'!$D$16,IF(J957=16,'Equivalencia BH-BMPT'!$D$17,IF(J957=17,'Equivalencia BH-BMPT'!$D$18,IF(J957=18,'Equivalencia BH-BMPT'!$D$19,IF(J957=19,'Equivalencia BH-BMPT'!$D$20,IF(J957=20,'Equivalencia BH-BMPT'!$D$21,IF(J957=21,'Equivalencia BH-BMPT'!$D$22,IF(J957=22,'Equivalencia BH-BMPT'!$D$23,IF(J957=23,'Equivalencia BH-BMPT'!#REF!,IF(J957=24,'Equivalencia BH-BMPT'!$D$25,IF(J957=25,'Equivalencia BH-BMPT'!$D$26,IF(J957=26,'Equivalencia BH-BMPT'!$D$27,IF(J957=27,'Equivalencia BH-BMPT'!$D$28,IF(J957=28,'Equivalencia BH-BMPT'!$D$29,IF(J957=29,'Equivalencia BH-BMPT'!$D$30,IF(J957=30,'Equivalencia BH-BMPT'!$D$31,IF(J957=31,'Equivalencia BH-BMPT'!$D$32,IF(J957=32,'Equivalencia BH-BMPT'!$D$33,IF(J957=33,'Equivalencia BH-BMPT'!$D$34,IF(J957=34,'Equivalencia BH-BMPT'!$D$35,IF(J957=35,'Equivalencia BH-BMPT'!$D$36,IF(J957=36,'Equivalencia BH-BMPT'!$D$37,IF(J957=37,'Equivalencia BH-BMPT'!$D$38,IF(J957=38,'Equivalencia BH-BMPT'!#REF!,IF(J957=39,'Equivalencia BH-BMPT'!$D$40,IF(J957=40,'Equivalencia BH-BMPT'!$D$41,IF(J957=41,'Equivalencia BH-BMPT'!$D$42,IF(J957=42,'Equivalencia BH-BMPT'!$D$43,IF(J957=43,'Equivalencia BH-BMPT'!$D$44,IF(J957=44,'Equivalencia BH-BMPT'!$D$45,IF(J957=45,'Equivalencia BH-BMPT'!$D$46,"No ha seleccionado un número de programa")))))))))))))))))))))))))))))))))))))))))))))</f>
        <v>No ha seleccionado un número de programa</v>
      </c>
      <c r="L957" s="157"/>
      <c r="M957" s="149"/>
      <c r="N957" s="189"/>
      <c r="O957" s="190"/>
      <c r="P957" s="161"/>
      <c r="Q957" s="162"/>
      <c r="R957" s="162"/>
      <c r="S957" s="162"/>
      <c r="T957" s="162">
        <f t="shared" si="48"/>
        <v>0</v>
      </c>
      <c r="U957" s="162"/>
      <c r="V957" s="191"/>
      <c r="W957" s="191"/>
      <c r="X957" s="191"/>
      <c r="Y957" s="149"/>
      <c r="Z957" s="149"/>
      <c r="AA957" s="164"/>
      <c r="AB957" s="149"/>
      <c r="AC957" s="149"/>
      <c r="AD957" s="149"/>
      <c r="AE957" s="149"/>
      <c r="AF957" s="165" t="e">
        <f t="shared" si="49"/>
        <v>#DIV/0!</v>
      </c>
      <c r="AG957" s="166"/>
      <c r="AH957" s="166" t="b">
        <f t="shared" si="50"/>
        <v>1</v>
      </c>
    </row>
    <row r="958" spans="1:34" s="167" customFormat="1" ht="44.25" customHeight="1" thickBot="1" x14ac:dyDescent="0.3">
      <c r="A958" s="149"/>
      <c r="B958" s="149"/>
      <c r="C958" s="151"/>
      <c r="D958" s="149"/>
      <c r="E958" s="151" t="str">
        <f>IF(D958=1,'Tipo '!$B$2,IF(D958=2,'Tipo '!$B$3,IF(D958=3,'Tipo '!$B$4,IF(D958=4,'Tipo '!$B$5,IF(D958=5,'Tipo '!$B$6,IF(D958=6,'Tipo '!$B$7,IF(D958=7,'Tipo '!$B$8,IF(D958=8,'Tipo '!$B$9,IF(D958=9,'Tipo '!$B$10,IF(D958=10,'Tipo '!$B$11,IF(D958=11,'Tipo '!$B$12,IF(D958=12,'Tipo '!$B$13,IF(D958=13,'Tipo '!$B$14,IF(D958=14,'Tipo '!$B$15,IF(D958=15,'Tipo '!$B$16,IF(D958=16,'Tipo '!$B$17,IF(D958=17,'Tipo '!$B$18,IF(D958=18,'Tipo '!$B$19,IF(D958=19,'Tipo '!$B$20,IF(D958=20,'Tipo '!$B$21,"No ha seleccionado un tipo de contrato válido"))))))))))))))))))))</f>
        <v>No ha seleccionado un tipo de contrato válido</v>
      </c>
      <c r="F958" s="151"/>
      <c r="G958" s="151"/>
      <c r="H958" s="154"/>
      <c r="I958" s="154"/>
      <c r="J958" s="155"/>
      <c r="K958" s="156" t="str">
        <f>IF(J958=1,'Equivalencia BH-BMPT'!$D$2,IF(J958=2,'Equivalencia BH-BMPT'!$D$3,IF(J958=3,'Equivalencia BH-BMPT'!$D$4,IF(J958=4,'Equivalencia BH-BMPT'!$D$5,IF(J958=5,'Equivalencia BH-BMPT'!$D$6,IF(J958=6,'Equivalencia BH-BMPT'!$D$7,IF(J958=7,'Equivalencia BH-BMPT'!$D$8,IF(J958=8,'Equivalencia BH-BMPT'!$D$9,IF(J958=9,'Equivalencia BH-BMPT'!$D$10,IF(J958=10,'Equivalencia BH-BMPT'!$D$11,IF(J958=11,'Equivalencia BH-BMPT'!$D$12,IF(J958=12,'Equivalencia BH-BMPT'!$D$13,IF(J958=13,'Equivalencia BH-BMPT'!$D$14,IF(J958=14,'Equivalencia BH-BMPT'!$D$15,IF(J958=15,'Equivalencia BH-BMPT'!$D$16,IF(J958=16,'Equivalencia BH-BMPT'!$D$17,IF(J958=17,'Equivalencia BH-BMPT'!$D$18,IF(J958=18,'Equivalencia BH-BMPT'!$D$19,IF(J958=19,'Equivalencia BH-BMPT'!$D$20,IF(J958=20,'Equivalencia BH-BMPT'!$D$21,IF(J958=21,'Equivalencia BH-BMPT'!$D$22,IF(J958=22,'Equivalencia BH-BMPT'!$D$23,IF(J958=23,'Equivalencia BH-BMPT'!#REF!,IF(J958=24,'Equivalencia BH-BMPT'!$D$25,IF(J958=25,'Equivalencia BH-BMPT'!$D$26,IF(J958=26,'Equivalencia BH-BMPT'!$D$27,IF(J958=27,'Equivalencia BH-BMPT'!$D$28,IF(J958=28,'Equivalencia BH-BMPT'!$D$29,IF(J958=29,'Equivalencia BH-BMPT'!$D$30,IF(J958=30,'Equivalencia BH-BMPT'!$D$31,IF(J958=31,'Equivalencia BH-BMPT'!$D$32,IF(J958=32,'Equivalencia BH-BMPT'!$D$33,IF(J958=33,'Equivalencia BH-BMPT'!$D$34,IF(J958=34,'Equivalencia BH-BMPT'!$D$35,IF(J958=35,'Equivalencia BH-BMPT'!$D$36,IF(J958=36,'Equivalencia BH-BMPT'!$D$37,IF(J958=37,'Equivalencia BH-BMPT'!$D$38,IF(J958=38,'Equivalencia BH-BMPT'!#REF!,IF(J958=39,'Equivalencia BH-BMPT'!$D$40,IF(J958=40,'Equivalencia BH-BMPT'!$D$41,IF(J958=41,'Equivalencia BH-BMPT'!$D$42,IF(J958=42,'Equivalencia BH-BMPT'!$D$43,IF(J958=43,'Equivalencia BH-BMPT'!$D$44,IF(J958=44,'Equivalencia BH-BMPT'!$D$45,IF(J958=45,'Equivalencia BH-BMPT'!$D$46,"No ha seleccionado un número de programa")))))))))))))))))))))))))))))))))))))))))))))</f>
        <v>No ha seleccionado un número de programa</v>
      </c>
      <c r="L958" s="157"/>
      <c r="M958" s="149"/>
      <c r="N958" s="189"/>
      <c r="O958" s="190"/>
      <c r="P958" s="161"/>
      <c r="Q958" s="162"/>
      <c r="R958" s="162"/>
      <c r="S958" s="162"/>
      <c r="T958" s="162">
        <f t="shared" si="48"/>
        <v>0</v>
      </c>
      <c r="U958" s="162"/>
      <c r="V958" s="191"/>
      <c r="W958" s="191"/>
      <c r="X958" s="191"/>
      <c r="Y958" s="149"/>
      <c r="Z958" s="149"/>
      <c r="AA958" s="164"/>
      <c r="AB958" s="149"/>
      <c r="AC958" s="149"/>
      <c r="AD958" s="149"/>
      <c r="AE958" s="149"/>
      <c r="AF958" s="165" t="e">
        <f t="shared" si="49"/>
        <v>#DIV/0!</v>
      </c>
      <c r="AG958" s="166"/>
      <c r="AH958" s="166" t="b">
        <f t="shared" si="50"/>
        <v>1</v>
      </c>
    </row>
    <row r="959" spans="1:34" s="167" customFormat="1" ht="44.25" customHeight="1" thickBot="1" x14ac:dyDescent="0.3">
      <c r="A959" s="149"/>
      <c r="B959" s="149"/>
      <c r="C959" s="151"/>
      <c r="D959" s="149"/>
      <c r="E959" s="151" t="str">
        <f>IF(D959=1,'Tipo '!$B$2,IF(D959=2,'Tipo '!$B$3,IF(D959=3,'Tipo '!$B$4,IF(D959=4,'Tipo '!$B$5,IF(D959=5,'Tipo '!$B$6,IF(D959=6,'Tipo '!$B$7,IF(D959=7,'Tipo '!$B$8,IF(D959=8,'Tipo '!$B$9,IF(D959=9,'Tipo '!$B$10,IF(D959=10,'Tipo '!$B$11,IF(D959=11,'Tipo '!$B$12,IF(D959=12,'Tipo '!$B$13,IF(D959=13,'Tipo '!$B$14,IF(D959=14,'Tipo '!$B$15,IF(D959=15,'Tipo '!$B$16,IF(D959=16,'Tipo '!$B$17,IF(D959=17,'Tipo '!$B$18,IF(D959=18,'Tipo '!$B$19,IF(D959=19,'Tipo '!$B$20,IF(D959=20,'Tipo '!$B$21,"No ha seleccionado un tipo de contrato válido"))))))))))))))))))))</f>
        <v>No ha seleccionado un tipo de contrato válido</v>
      </c>
      <c r="F959" s="151"/>
      <c r="G959" s="151"/>
      <c r="H959" s="154"/>
      <c r="I959" s="154"/>
      <c r="J959" s="155"/>
      <c r="K959" s="156" t="str">
        <f>IF(J959=1,'Equivalencia BH-BMPT'!$D$2,IF(J959=2,'Equivalencia BH-BMPT'!$D$3,IF(J959=3,'Equivalencia BH-BMPT'!$D$4,IF(J959=4,'Equivalencia BH-BMPT'!$D$5,IF(J959=5,'Equivalencia BH-BMPT'!$D$6,IF(J959=6,'Equivalencia BH-BMPT'!$D$7,IF(J959=7,'Equivalencia BH-BMPT'!$D$8,IF(J959=8,'Equivalencia BH-BMPT'!$D$9,IF(J959=9,'Equivalencia BH-BMPT'!$D$10,IF(J959=10,'Equivalencia BH-BMPT'!$D$11,IF(J959=11,'Equivalencia BH-BMPT'!$D$12,IF(J959=12,'Equivalencia BH-BMPT'!$D$13,IF(J959=13,'Equivalencia BH-BMPT'!$D$14,IF(J959=14,'Equivalencia BH-BMPT'!$D$15,IF(J959=15,'Equivalencia BH-BMPT'!$D$16,IF(J959=16,'Equivalencia BH-BMPT'!$D$17,IF(J959=17,'Equivalencia BH-BMPT'!$D$18,IF(J959=18,'Equivalencia BH-BMPT'!$D$19,IF(J959=19,'Equivalencia BH-BMPT'!$D$20,IF(J959=20,'Equivalencia BH-BMPT'!$D$21,IF(J959=21,'Equivalencia BH-BMPT'!$D$22,IF(J959=22,'Equivalencia BH-BMPT'!$D$23,IF(J959=23,'Equivalencia BH-BMPT'!#REF!,IF(J959=24,'Equivalencia BH-BMPT'!$D$25,IF(J959=25,'Equivalencia BH-BMPT'!$D$26,IF(J959=26,'Equivalencia BH-BMPT'!$D$27,IF(J959=27,'Equivalencia BH-BMPT'!$D$28,IF(J959=28,'Equivalencia BH-BMPT'!$D$29,IF(J959=29,'Equivalencia BH-BMPT'!$D$30,IF(J959=30,'Equivalencia BH-BMPT'!$D$31,IF(J959=31,'Equivalencia BH-BMPT'!$D$32,IF(J959=32,'Equivalencia BH-BMPT'!$D$33,IF(J959=33,'Equivalencia BH-BMPT'!$D$34,IF(J959=34,'Equivalencia BH-BMPT'!$D$35,IF(J959=35,'Equivalencia BH-BMPT'!$D$36,IF(J959=36,'Equivalencia BH-BMPT'!$D$37,IF(J959=37,'Equivalencia BH-BMPT'!$D$38,IF(J959=38,'Equivalencia BH-BMPT'!#REF!,IF(J959=39,'Equivalencia BH-BMPT'!$D$40,IF(J959=40,'Equivalencia BH-BMPT'!$D$41,IF(J959=41,'Equivalencia BH-BMPT'!$D$42,IF(J959=42,'Equivalencia BH-BMPT'!$D$43,IF(J959=43,'Equivalencia BH-BMPT'!$D$44,IF(J959=44,'Equivalencia BH-BMPT'!$D$45,IF(J959=45,'Equivalencia BH-BMPT'!$D$46,"No ha seleccionado un número de programa")))))))))))))))))))))))))))))))))))))))))))))</f>
        <v>No ha seleccionado un número de programa</v>
      </c>
      <c r="L959" s="157"/>
      <c r="M959" s="149"/>
      <c r="N959" s="189"/>
      <c r="O959" s="190"/>
      <c r="P959" s="161"/>
      <c r="Q959" s="162"/>
      <c r="R959" s="162"/>
      <c r="S959" s="162"/>
      <c r="T959" s="162">
        <f t="shared" si="48"/>
        <v>0</v>
      </c>
      <c r="U959" s="162"/>
      <c r="V959" s="191"/>
      <c r="W959" s="191"/>
      <c r="X959" s="191"/>
      <c r="Y959" s="149"/>
      <c r="Z959" s="149"/>
      <c r="AA959" s="164"/>
      <c r="AB959" s="149"/>
      <c r="AC959" s="149"/>
      <c r="AD959" s="149"/>
      <c r="AE959" s="149"/>
      <c r="AF959" s="165" t="e">
        <f t="shared" si="49"/>
        <v>#DIV/0!</v>
      </c>
      <c r="AG959" s="166"/>
      <c r="AH959" s="166" t="b">
        <f t="shared" si="50"/>
        <v>1</v>
      </c>
    </row>
    <row r="960" spans="1:34" s="167" customFormat="1" ht="44.25" customHeight="1" thickBot="1" x14ac:dyDescent="0.3">
      <c r="A960" s="149"/>
      <c r="B960" s="149"/>
      <c r="C960" s="151"/>
      <c r="D960" s="149"/>
      <c r="E960" s="151" t="str">
        <f>IF(D960=1,'Tipo '!$B$2,IF(D960=2,'Tipo '!$B$3,IF(D960=3,'Tipo '!$B$4,IF(D960=4,'Tipo '!$B$5,IF(D960=5,'Tipo '!$B$6,IF(D960=6,'Tipo '!$B$7,IF(D960=7,'Tipo '!$B$8,IF(D960=8,'Tipo '!$B$9,IF(D960=9,'Tipo '!$B$10,IF(D960=10,'Tipo '!$B$11,IF(D960=11,'Tipo '!$B$12,IF(D960=12,'Tipo '!$B$13,IF(D960=13,'Tipo '!$B$14,IF(D960=14,'Tipo '!$B$15,IF(D960=15,'Tipo '!$B$16,IF(D960=16,'Tipo '!$B$17,IF(D960=17,'Tipo '!$B$18,IF(D960=18,'Tipo '!$B$19,IF(D960=19,'Tipo '!$B$20,IF(D960=20,'Tipo '!$B$21,"No ha seleccionado un tipo de contrato válido"))))))))))))))))))))</f>
        <v>No ha seleccionado un tipo de contrato válido</v>
      </c>
      <c r="F960" s="151"/>
      <c r="G960" s="151"/>
      <c r="H960" s="154"/>
      <c r="I960" s="154"/>
      <c r="J960" s="155"/>
      <c r="K960" s="156" t="str">
        <f>IF(J960=1,'Equivalencia BH-BMPT'!$D$2,IF(J960=2,'Equivalencia BH-BMPT'!$D$3,IF(J960=3,'Equivalencia BH-BMPT'!$D$4,IF(J960=4,'Equivalencia BH-BMPT'!$D$5,IF(J960=5,'Equivalencia BH-BMPT'!$D$6,IF(J960=6,'Equivalencia BH-BMPT'!$D$7,IF(J960=7,'Equivalencia BH-BMPT'!$D$8,IF(J960=8,'Equivalencia BH-BMPT'!$D$9,IF(J960=9,'Equivalencia BH-BMPT'!$D$10,IF(J960=10,'Equivalencia BH-BMPT'!$D$11,IF(J960=11,'Equivalencia BH-BMPT'!$D$12,IF(J960=12,'Equivalencia BH-BMPT'!$D$13,IF(J960=13,'Equivalencia BH-BMPT'!$D$14,IF(J960=14,'Equivalencia BH-BMPT'!$D$15,IF(J960=15,'Equivalencia BH-BMPT'!$D$16,IF(J960=16,'Equivalencia BH-BMPT'!$D$17,IF(J960=17,'Equivalencia BH-BMPT'!$D$18,IF(J960=18,'Equivalencia BH-BMPT'!$D$19,IF(J960=19,'Equivalencia BH-BMPT'!$D$20,IF(J960=20,'Equivalencia BH-BMPT'!$D$21,IF(J960=21,'Equivalencia BH-BMPT'!$D$22,IF(J960=22,'Equivalencia BH-BMPT'!$D$23,IF(J960=23,'Equivalencia BH-BMPT'!#REF!,IF(J960=24,'Equivalencia BH-BMPT'!$D$25,IF(J960=25,'Equivalencia BH-BMPT'!$D$26,IF(J960=26,'Equivalencia BH-BMPT'!$D$27,IF(J960=27,'Equivalencia BH-BMPT'!$D$28,IF(J960=28,'Equivalencia BH-BMPT'!$D$29,IF(J960=29,'Equivalencia BH-BMPT'!$D$30,IF(J960=30,'Equivalencia BH-BMPT'!$D$31,IF(J960=31,'Equivalencia BH-BMPT'!$D$32,IF(J960=32,'Equivalencia BH-BMPT'!$D$33,IF(J960=33,'Equivalencia BH-BMPT'!$D$34,IF(J960=34,'Equivalencia BH-BMPT'!$D$35,IF(J960=35,'Equivalencia BH-BMPT'!$D$36,IF(J960=36,'Equivalencia BH-BMPT'!$D$37,IF(J960=37,'Equivalencia BH-BMPT'!$D$38,IF(J960=38,'Equivalencia BH-BMPT'!#REF!,IF(J960=39,'Equivalencia BH-BMPT'!$D$40,IF(J960=40,'Equivalencia BH-BMPT'!$D$41,IF(J960=41,'Equivalencia BH-BMPT'!$D$42,IF(J960=42,'Equivalencia BH-BMPT'!$D$43,IF(J960=43,'Equivalencia BH-BMPT'!$D$44,IF(J960=44,'Equivalencia BH-BMPT'!$D$45,IF(J960=45,'Equivalencia BH-BMPT'!$D$46,"No ha seleccionado un número de programa")))))))))))))))))))))))))))))))))))))))))))))</f>
        <v>No ha seleccionado un número de programa</v>
      </c>
      <c r="L960" s="157"/>
      <c r="M960" s="149"/>
      <c r="N960" s="189"/>
      <c r="O960" s="190"/>
      <c r="P960" s="161"/>
      <c r="Q960" s="162"/>
      <c r="R960" s="162"/>
      <c r="S960" s="162"/>
      <c r="T960" s="162">
        <f t="shared" ref="T960:T1023" si="51">O960+Q960+S960</f>
        <v>0</v>
      </c>
      <c r="U960" s="162"/>
      <c r="V960" s="191"/>
      <c r="W960" s="191"/>
      <c r="X960" s="191"/>
      <c r="Y960" s="149"/>
      <c r="Z960" s="149"/>
      <c r="AA960" s="164"/>
      <c r="AB960" s="149"/>
      <c r="AC960" s="149"/>
      <c r="AD960" s="149"/>
      <c r="AE960" s="149"/>
      <c r="AF960" s="165" t="e">
        <f t="shared" ref="AF960:AF1023" si="52">SUM(U960/T960)</f>
        <v>#DIV/0!</v>
      </c>
      <c r="AG960" s="166"/>
      <c r="AH960" s="166" t="b">
        <f t="shared" ref="AH960:AH1023" si="53">IF(I960="Funcionamiento",J960=0,J960="")</f>
        <v>1</v>
      </c>
    </row>
    <row r="961" spans="1:34" s="167" customFormat="1" ht="44.25" customHeight="1" thickBot="1" x14ac:dyDescent="0.3">
      <c r="A961" s="149"/>
      <c r="B961" s="149"/>
      <c r="C961" s="151"/>
      <c r="D961" s="149"/>
      <c r="E961" s="151" t="str">
        <f>IF(D961=1,'Tipo '!$B$2,IF(D961=2,'Tipo '!$B$3,IF(D961=3,'Tipo '!$B$4,IF(D961=4,'Tipo '!$B$5,IF(D961=5,'Tipo '!$B$6,IF(D961=6,'Tipo '!$B$7,IF(D961=7,'Tipo '!$B$8,IF(D961=8,'Tipo '!$B$9,IF(D961=9,'Tipo '!$B$10,IF(D961=10,'Tipo '!$B$11,IF(D961=11,'Tipo '!$B$12,IF(D961=12,'Tipo '!$B$13,IF(D961=13,'Tipo '!$B$14,IF(D961=14,'Tipo '!$B$15,IF(D961=15,'Tipo '!$B$16,IF(D961=16,'Tipo '!$B$17,IF(D961=17,'Tipo '!$B$18,IF(D961=18,'Tipo '!$B$19,IF(D961=19,'Tipo '!$B$20,IF(D961=20,'Tipo '!$B$21,"No ha seleccionado un tipo de contrato válido"))))))))))))))))))))</f>
        <v>No ha seleccionado un tipo de contrato válido</v>
      </c>
      <c r="F961" s="151"/>
      <c r="G961" s="151"/>
      <c r="H961" s="154"/>
      <c r="I961" s="154"/>
      <c r="J961" s="155"/>
      <c r="K961" s="156" t="str">
        <f>IF(J961=1,'Equivalencia BH-BMPT'!$D$2,IF(J961=2,'Equivalencia BH-BMPT'!$D$3,IF(J961=3,'Equivalencia BH-BMPT'!$D$4,IF(J961=4,'Equivalencia BH-BMPT'!$D$5,IF(J961=5,'Equivalencia BH-BMPT'!$D$6,IF(J961=6,'Equivalencia BH-BMPT'!$D$7,IF(J961=7,'Equivalencia BH-BMPT'!$D$8,IF(J961=8,'Equivalencia BH-BMPT'!$D$9,IF(J961=9,'Equivalencia BH-BMPT'!$D$10,IF(J961=10,'Equivalencia BH-BMPT'!$D$11,IF(J961=11,'Equivalencia BH-BMPT'!$D$12,IF(J961=12,'Equivalencia BH-BMPT'!$D$13,IF(J961=13,'Equivalencia BH-BMPT'!$D$14,IF(J961=14,'Equivalencia BH-BMPT'!$D$15,IF(J961=15,'Equivalencia BH-BMPT'!$D$16,IF(J961=16,'Equivalencia BH-BMPT'!$D$17,IF(J961=17,'Equivalencia BH-BMPT'!$D$18,IF(J961=18,'Equivalencia BH-BMPT'!$D$19,IF(J961=19,'Equivalencia BH-BMPT'!$D$20,IF(J961=20,'Equivalencia BH-BMPT'!$D$21,IF(J961=21,'Equivalencia BH-BMPT'!$D$22,IF(J961=22,'Equivalencia BH-BMPT'!$D$23,IF(J961=23,'Equivalencia BH-BMPT'!#REF!,IF(J961=24,'Equivalencia BH-BMPT'!$D$25,IF(J961=25,'Equivalencia BH-BMPT'!$D$26,IF(J961=26,'Equivalencia BH-BMPT'!$D$27,IF(J961=27,'Equivalencia BH-BMPT'!$D$28,IF(J961=28,'Equivalencia BH-BMPT'!$D$29,IF(J961=29,'Equivalencia BH-BMPT'!$D$30,IF(J961=30,'Equivalencia BH-BMPT'!$D$31,IF(J961=31,'Equivalencia BH-BMPT'!$D$32,IF(J961=32,'Equivalencia BH-BMPT'!$D$33,IF(J961=33,'Equivalencia BH-BMPT'!$D$34,IF(J961=34,'Equivalencia BH-BMPT'!$D$35,IF(J961=35,'Equivalencia BH-BMPT'!$D$36,IF(J961=36,'Equivalencia BH-BMPT'!$D$37,IF(J961=37,'Equivalencia BH-BMPT'!$D$38,IF(J961=38,'Equivalencia BH-BMPT'!#REF!,IF(J961=39,'Equivalencia BH-BMPT'!$D$40,IF(J961=40,'Equivalencia BH-BMPT'!$D$41,IF(J961=41,'Equivalencia BH-BMPT'!$D$42,IF(J961=42,'Equivalencia BH-BMPT'!$D$43,IF(J961=43,'Equivalencia BH-BMPT'!$D$44,IF(J961=44,'Equivalencia BH-BMPT'!$D$45,IF(J961=45,'Equivalencia BH-BMPT'!$D$46,"No ha seleccionado un número de programa")))))))))))))))))))))))))))))))))))))))))))))</f>
        <v>No ha seleccionado un número de programa</v>
      </c>
      <c r="L961" s="157"/>
      <c r="M961" s="149"/>
      <c r="N961" s="189"/>
      <c r="O961" s="190"/>
      <c r="P961" s="161"/>
      <c r="Q961" s="162"/>
      <c r="R961" s="162"/>
      <c r="S961" s="162"/>
      <c r="T961" s="162">
        <f t="shared" si="51"/>
        <v>0</v>
      </c>
      <c r="U961" s="162"/>
      <c r="V961" s="191"/>
      <c r="W961" s="191"/>
      <c r="X961" s="191"/>
      <c r="Y961" s="149"/>
      <c r="Z961" s="149"/>
      <c r="AA961" s="164"/>
      <c r="AB961" s="149"/>
      <c r="AC961" s="149"/>
      <c r="AD961" s="149"/>
      <c r="AE961" s="149"/>
      <c r="AF961" s="165" t="e">
        <f t="shared" si="52"/>
        <v>#DIV/0!</v>
      </c>
      <c r="AG961" s="166"/>
      <c r="AH961" s="166" t="b">
        <f t="shared" si="53"/>
        <v>1</v>
      </c>
    </row>
    <row r="962" spans="1:34" s="167" customFormat="1" ht="44.25" customHeight="1" thickBot="1" x14ac:dyDescent="0.3">
      <c r="A962" s="149"/>
      <c r="B962" s="149"/>
      <c r="C962" s="151"/>
      <c r="D962" s="149"/>
      <c r="E962" s="151" t="str">
        <f>IF(D962=1,'Tipo '!$B$2,IF(D962=2,'Tipo '!$B$3,IF(D962=3,'Tipo '!$B$4,IF(D962=4,'Tipo '!$B$5,IF(D962=5,'Tipo '!$B$6,IF(D962=6,'Tipo '!$B$7,IF(D962=7,'Tipo '!$B$8,IF(D962=8,'Tipo '!$B$9,IF(D962=9,'Tipo '!$B$10,IF(D962=10,'Tipo '!$B$11,IF(D962=11,'Tipo '!$B$12,IF(D962=12,'Tipo '!$B$13,IF(D962=13,'Tipo '!$B$14,IF(D962=14,'Tipo '!$B$15,IF(D962=15,'Tipo '!$B$16,IF(D962=16,'Tipo '!$B$17,IF(D962=17,'Tipo '!$B$18,IF(D962=18,'Tipo '!$B$19,IF(D962=19,'Tipo '!$B$20,IF(D962=20,'Tipo '!$B$21,"No ha seleccionado un tipo de contrato válido"))))))))))))))))))))</f>
        <v>No ha seleccionado un tipo de contrato válido</v>
      </c>
      <c r="F962" s="151"/>
      <c r="G962" s="151"/>
      <c r="H962" s="154"/>
      <c r="I962" s="154"/>
      <c r="J962" s="155"/>
      <c r="K962" s="156" t="str">
        <f>IF(J962=1,'Equivalencia BH-BMPT'!$D$2,IF(J962=2,'Equivalencia BH-BMPT'!$D$3,IF(J962=3,'Equivalencia BH-BMPT'!$D$4,IF(J962=4,'Equivalencia BH-BMPT'!$D$5,IF(J962=5,'Equivalencia BH-BMPT'!$D$6,IF(J962=6,'Equivalencia BH-BMPT'!$D$7,IF(J962=7,'Equivalencia BH-BMPT'!$D$8,IF(J962=8,'Equivalencia BH-BMPT'!$D$9,IF(J962=9,'Equivalencia BH-BMPT'!$D$10,IF(J962=10,'Equivalencia BH-BMPT'!$D$11,IF(J962=11,'Equivalencia BH-BMPT'!$D$12,IF(J962=12,'Equivalencia BH-BMPT'!$D$13,IF(J962=13,'Equivalencia BH-BMPT'!$D$14,IF(J962=14,'Equivalencia BH-BMPT'!$D$15,IF(J962=15,'Equivalencia BH-BMPT'!$D$16,IF(J962=16,'Equivalencia BH-BMPT'!$D$17,IF(J962=17,'Equivalencia BH-BMPT'!$D$18,IF(J962=18,'Equivalencia BH-BMPT'!$D$19,IF(J962=19,'Equivalencia BH-BMPT'!$D$20,IF(J962=20,'Equivalencia BH-BMPT'!$D$21,IF(J962=21,'Equivalencia BH-BMPT'!$D$22,IF(J962=22,'Equivalencia BH-BMPT'!$D$23,IF(J962=23,'Equivalencia BH-BMPT'!#REF!,IF(J962=24,'Equivalencia BH-BMPT'!$D$25,IF(J962=25,'Equivalencia BH-BMPT'!$D$26,IF(J962=26,'Equivalencia BH-BMPT'!$D$27,IF(J962=27,'Equivalencia BH-BMPT'!$D$28,IF(J962=28,'Equivalencia BH-BMPT'!$D$29,IF(J962=29,'Equivalencia BH-BMPT'!$D$30,IF(J962=30,'Equivalencia BH-BMPT'!$D$31,IF(J962=31,'Equivalencia BH-BMPT'!$D$32,IF(J962=32,'Equivalencia BH-BMPT'!$D$33,IF(J962=33,'Equivalencia BH-BMPT'!$D$34,IF(J962=34,'Equivalencia BH-BMPT'!$D$35,IF(J962=35,'Equivalencia BH-BMPT'!$D$36,IF(J962=36,'Equivalencia BH-BMPT'!$D$37,IF(J962=37,'Equivalencia BH-BMPT'!$D$38,IF(J962=38,'Equivalencia BH-BMPT'!#REF!,IF(J962=39,'Equivalencia BH-BMPT'!$D$40,IF(J962=40,'Equivalencia BH-BMPT'!$D$41,IF(J962=41,'Equivalencia BH-BMPT'!$D$42,IF(J962=42,'Equivalencia BH-BMPT'!$D$43,IF(J962=43,'Equivalencia BH-BMPT'!$D$44,IF(J962=44,'Equivalencia BH-BMPT'!$D$45,IF(J962=45,'Equivalencia BH-BMPT'!$D$46,"No ha seleccionado un número de programa")))))))))))))))))))))))))))))))))))))))))))))</f>
        <v>No ha seleccionado un número de programa</v>
      </c>
      <c r="L962" s="157"/>
      <c r="M962" s="149"/>
      <c r="N962" s="189"/>
      <c r="O962" s="190"/>
      <c r="P962" s="161"/>
      <c r="Q962" s="162"/>
      <c r="R962" s="162"/>
      <c r="S962" s="162"/>
      <c r="T962" s="162">
        <f t="shared" si="51"/>
        <v>0</v>
      </c>
      <c r="U962" s="162"/>
      <c r="V962" s="191"/>
      <c r="W962" s="191"/>
      <c r="X962" s="191"/>
      <c r="Y962" s="149"/>
      <c r="Z962" s="149"/>
      <c r="AA962" s="164"/>
      <c r="AB962" s="149"/>
      <c r="AC962" s="149"/>
      <c r="AD962" s="149"/>
      <c r="AE962" s="149"/>
      <c r="AF962" s="165" t="e">
        <f t="shared" si="52"/>
        <v>#DIV/0!</v>
      </c>
      <c r="AG962" s="166"/>
      <c r="AH962" s="166" t="b">
        <f t="shared" si="53"/>
        <v>1</v>
      </c>
    </row>
    <row r="963" spans="1:34" s="167" customFormat="1" ht="44.25" customHeight="1" thickBot="1" x14ac:dyDescent="0.3">
      <c r="A963" s="149"/>
      <c r="B963" s="149"/>
      <c r="C963" s="151"/>
      <c r="D963" s="149"/>
      <c r="E963" s="151" t="str">
        <f>IF(D963=1,'Tipo '!$B$2,IF(D963=2,'Tipo '!$B$3,IF(D963=3,'Tipo '!$B$4,IF(D963=4,'Tipo '!$B$5,IF(D963=5,'Tipo '!$B$6,IF(D963=6,'Tipo '!$B$7,IF(D963=7,'Tipo '!$B$8,IF(D963=8,'Tipo '!$B$9,IF(D963=9,'Tipo '!$B$10,IF(D963=10,'Tipo '!$B$11,IF(D963=11,'Tipo '!$B$12,IF(D963=12,'Tipo '!$B$13,IF(D963=13,'Tipo '!$B$14,IF(D963=14,'Tipo '!$B$15,IF(D963=15,'Tipo '!$B$16,IF(D963=16,'Tipo '!$B$17,IF(D963=17,'Tipo '!$B$18,IF(D963=18,'Tipo '!$B$19,IF(D963=19,'Tipo '!$B$20,IF(D963=20,'Tipo '!$B$21,"No ha seleccionado un tipo de contrato válido"))))))))))))))))))))</f>
        <v>No ha seleccionado un tipo de contrato válido</v>
      </c>
      <c r="F963" s="151"/>
      <c r="G963" s="151"/>
      <c r="H963" s="154"/>
      <c r="I963" s="154"/>
      <c r="J963" s="155"/>
      <c r="K963" s="156" t="str">
        <f>IF(J963=1,'Equivalencia BH-BMPT'!$D$2,IF(J963=2,'Equivalencia BH-BMPT'!$D$3,IF(J963=3,'Equivalencia BH-BMPT'!$D$4,IF(J963=4,'Equivalencia BH-BMPT'!$D$5,IF(J963=5,'Equivalencia BH-BMPT'!$D$6,IF(J963=6,'Equivalencia BH-BMPT'!$D$7,IF(J963=7,'Equivalencia BH-BMPT'!$D$8,IF(J963=8,'Equivalencia BH-BMPT'!$D$9,IF(J963=9,'Equivalencia BH-BMPT'!$D$10,IF(J963=10,'Equivalencia BH-BMPT'!$D$11,IF(J963=11,'Equivalencia BH-BMPT'!$D$12,IF(J963=12,'Equivalencia BH-BMPT'!$D$13,IF(J963=13,'Equivalencia BH-BMPT'!$D$14,IF(J963=14,'Equivalencia BH-BMPT'!$D$15,IF(J963=15,'Equivalencia BH-BMPT'!$D$16,IF(J963=16,'Equivalencia BH-BMPT'!$D$17,IF(J963=17,'Equivalencia BH-BMPT'!$D$18,IF(J963=18,'Equivalencia BH-BMPT'!$D$19,IF(J963=19,'Equivalencia BH-BMPT'!$D$20,IF(J963=20,'Equivalencia BH-BMPT'!$D$21,IF(J963=21,'Equivalencia BH-BMPT'!$D$22,IF(J963=22,'Equivalencia BH-BMPT'!$D$23,IF(J963=23,'Equivalencia BH-BMPT'!#REF!,IF(J963=24,'Equivalencia BH-BMPT'!$D$25,IF(J963=25,'Equivalencia BH-BMPT'!$D$26,IF(J963=26,'Equivalencia BH-BMPT'!$D$27,IF(J963=27,'Equivalencia BH-BMPT'!$D$28,IF(J963=28,'Equivalencia BH-BMPT'!$D$29,IF(J963=29,'Equivalencia BH-BMPT'!$D$30,IF(J963=30,'Equivalencia BH-BMPT'!$D$31,IF(J963=31,'Equivalencia BH-BMPT'!$D$32,IF(J963=32,'Equivalencia BH-BMPT'!$D$33,IF(J963=33,'Equivalencia BH-BMPT'!$D$34,IF(J963=34,'Equivalencia BH-BMPT'!$D$35,IF(J963=35,'Equivalencia BH-BMPT'!$D$36,IF(J963=36,'Equivalencia BH-BMPT'!$D$37,IF(J963=37,'Equivalencia BH-BMPT'!$D$38,IF(J963=38,'Equivalencia BH-BMPT'!#REF!,IF(J963=39,'Equivalencia BH-BMPT'!$D$40,IF(J963=40,'Equivalencia BH-BMPT'!$D$41,IF(J963=41,'Equivalencia BH-BMPT'!$D$42,IF(J963=42,'Equivalencia BH-BMPT'!$D$43,IF(J963=43,'Equivalencia BH-BMPT'!$D$44,IF(J963=44,'Equivalencia BH-BMPT'!$D$45,IF(J963=45,'Equivalencia BH-BMPT'!$D$46,"No ha seleccionado un número de programa")))))))))))))))))))))))))))))))))))))))))))))</f>
        <v>No ha seleccionado un número de programa</v>
      </c>
      <c r="L963" s="157"/>
      <c r="M963" s="149"/>
      <c r="N963" s="189"/>
      <c r="O963" s="190"/>
      <c r="P963" s="161"/>
      <c r="Q963" s="162"/>
      <c r="R963" s="162"/>
      <c r="S963" s="162"/>
      <c r="T963" s="162">
        <f t="shared" si="51"/>
        <v>0</v>
      </c>
      <c r="U963" s="162"/>
      <c r="V963" s="191"/>
      <c r="W963" s="191"/>
      <c r="X963" s="191"/>
      <c r="Y963" s="149"/>
      <c r="Z963" s="149"/>
      <c r="AA963" s="164"/>
      <c r="AB963" s="149"/>
      <c r="AC963" s="149"/>
      <c r="AD963" s="149"/>
      <c r="AE963" s="149"/>
      <c r="AF963" s="165" t="e">
        <f t="shared" si="52"/>
        <v>#DIV/0!</v>
      </c>
      <c r="AG963" s="166"/>
      <c r="AH963" s="166" t="b">
        <f t="shared" si="53"/>
        <v>1</v>
      </c>
    </row>
    <row r="964" spans="1:34" s="167" customFormat="1" ht="44.25" customHeight="1" thickBot="1" x14ac:dyDescent="0.3">
      <c r="A964" s="149"/>
      <c r="B964" s="149"/>
      <c r="C964" s="151"/>
      <c r="D964" s="149"/>
      <c r="E964" s="151" t="str">
        <f>IF(D964=1,'Tipo '!$B$2,IF(D964=2,'Tipo '!$B$3,IF(D964=3,'Tipo '!$B$4,IF(D964=4,'Tipo '!$B$5,IF(D964=5,'Tipo '!$B$6,IF(D964=6,'Tipo '!$B$7,IF(D964=7,'Tipo '!$B$8,IF(D964=8,'Tipo '!$B$9,IF(D964=9,'Tipo '!$B$10,IF(D964=10,'Tipo '!$B$11,IF(D964=11,'Tipo '!$B$12,IF(D964=12,'Tipo '!$B$13,IF(D964=13,'Tipo '!$B$14,IF(D964=14,'Tipo '!$B$15,IF(D964=15,'Tipo '!$B$16,IF(D964=16,'Tipo '!$B$17,IF(D964=17,'Tipo '!$B$18,IF(D964=18,'Tipo '!$B$19,IF(D964=19,'Tipo '!$B$20,IF(D964=20,'Tipo '!$B$21,"No ha seleccionado un tipo de contrato válido"))))))))))))))))))))</f>
        <v>No ha seleccionado un tipo de contrato válido</v>
      </c>
      <c r="F964" s="151"/>
      <c r="G964" s="151"/>
      <c r="H964" s="154"/>
      <c r="I964" s="154"/>
      <c r="J964" s="155"/>
      <c r="K964" s="156" t="str">
        <f>IF(J964=1,'Equivalencia BH-BMPT'!$D$2,IF(J964=2,'Equivalencia BH-BMPT'!$D$3,IF(J964=3,'Equivalencia BH-BMPT'!$D$4,IF(J964=4,'Equivalencia BH-BMPT'!$D$5,IF(J964=5,'Equivalencia BH-BMPT'!$D$6,IF(J964=6,'Equivalencia BH-BMPT'!$D$7,IF(J964=7,'Equivalencia BH-BMPT'!$D$8,IF(J964=8,'Equivalencia BH-BMPT'!$D$9,IF(J964=9,'Equivalencia BH-BMPT'!$D$10,IF(J964=10,'Equivalencia BH-BMPT'!$D$11,IF(J964=11,'Equivalencia BH-BMPT'!$D$12,IF(J964=12,'Equivalencia BH-BMPT'!$D$13,IF(J964=13,'Equivalencia BH-BMPT'!$D$14,IF(J964=14,'Equivalencia BH-BMPT'!$D$15,IF(J964=15,'Equivalencia BH-BMPT'!$D$16,IF(J964=16,'Equivalencia BH-BMPT'!$D$17,IF(J964=17,'Equivalencia BH-BMPT'!$D$18,IF(J964=18,'Equivalencia BH-BMPT'!$D$19,IF(J964=19,'Equivalencia BH-BMPT'!$D$20,IF(J964=20,'Equivalencia BH-BMPT'!$D$21,IF(J964=21,'Equivalencia BH-BMPT'!$D$22,IF(J964=22,'Equivalencia BH-BMPT'!$D$23,IF(J964=23,'Equivalencia BH-BMPT'!#REF!,IF(J964=24,'Equivalencia BH-BMPT'!$D$25,IF(J964=25,'Equivalencia BH-BMPT'!$D$26,IF(J964=26,'Equivalencia BH-BMPT'!$D$27,IF(J964=27,'Equivalencia BH-BMPT'!$D$28,IF(J964=28,'Equivalencia BH-BMPT'!$D$29,IF(J964=29,'Equivalencia BH-BMPT'!$D$30,IF(J964=30,'Equivalencia BH-BMPT'!$D$31,IF(J964=31,'Equivalencia BH-BMPT'!$D$32,IF(J964=32,'Equivalencia BH-BMPT'!$D$33,IF(J964=33,'Equivalencia BH-BMPT'!$D$34,IF(J964=34,'Equivalencia BH-BMPT'!$D$35,IF(J964=35,'Equivalencia BH-BMPT'!$D$36,IF(J964=36,'Equivalencia BH-BMPT'!$D$37,IF(J964=37,'Equivalencia BH-BMPT'!$D$38,IF(J964=38,'Equivalencia BH-BMPT'!#REF!,IF(J964=39,'Equivalencia BH-BMPT'!$D$40,IF(J964=40,'Equivalencia BH-BMPT'!$D$41,IF(J964=41,'Equivalencia BH-BMPT'!$D$42,IF(J964=42,'Equivalencia BH-BMPT'!$D$43,IF(J964=43,'Equivalencia BH-BMPT'!$D$44,IF(J964=44,'Equivalencia BH-BMPT'!$D$45,IF(J964=45,'Equivalencia BH-BMPT'!$D$46,"No ha seleccionado un número de programa")))))))))))))))))))))))))))))))))))))))))))))</f>
        <v>No ha seleccionado un número de programa</v>
      </c>
      <c r="L964" s="157"/>
      <c r="M964" s="149"/>
      <c r="N964" s="189"/>
      <c r="O964" s="190"/>
      <c r="P964" s="161"/>
      <c r="Q964" s="162"/>
      <c r="R964" s="162"/>
      <c r="S964" s="162"/>
      <c r="T964" s="162">
        <f t="shared" si="51"/>
        <v>0</v>
      </c>
      <c r="U964" s="162"/>
      <c r="V964" s="191"/>
      <c r="W964" s="191"/>
      <c r="X964" s="191"/>
      <c r="Y964" s="149"/>
      <c r="Z964" s="149"/>
      <c r="AA964" s="164"/>
      <c r="AB964" s="149"/>
      <c r="AC964" s="149"/>
      <c r="AD964" s="149"/>
      <c r="AE964" s="149"/>
      <c r="AF964" s="165" t="e">
        <f t="shared" si="52"/>
        <v>#DIV/0!</v>
      </c>
      <c r="AG964" s="166"/>
      <c r="AH964" s="166" t="b">
        <f t="shared" si="53"/>
        <v>1</v>
      </c>
    </row>
    <row r="965" spans="1:34" s="167" customFormat="1" ht="44.25" customHeight="1" thickBot="1" x14ac:dyDescent="0.3">
      <c r="A965" s="149"/>
      <c r="B965" s="149"/>
      <c r="C965" s="151"/>
      <c r="D965" s="149"/>
      <c r="E965" s="151" t="str">
        <f>IF(D965=1,'Tipo '!$B$2,IF(D965=2,'Tipo '!$B$3,IF(D965=3,'Tipo '!$B$4,IF(D965=4,'Tipo '!$B$5,IF(D965=5,'Tipo '!$B$6,IF(D965=6,'Tipo '!$B$7,IF(D965=7,'Tipo '!$B$8,IF(D965=8,'Tipo '!$B$9,IF(D965=9,'Tipo '!$B$10,IF(D965=10,'Tipo '!$B$11,IF(D965=11,'Tipo '!$B$12,IF(D965=12,'Tipo '!$B$13,IF(D965=13,'Tipo '!$B$14,IF(D965=14,'Tipo '!$B$15,IF(D965=15,'Tipo '!$B$16,IF(D965=16,'Tipo '!$B$17,IF(D965=17,'Tipo '!$B$18,IF(D965=18,'Tipo '!$B$19,IF(D965=19,'Tipo '!$B$20,IF(D965=20,'Tipo '!$B$21,"No ha seleccionado un tipo de contrato válido"))))))))))))))))))))</f>
        <v>No ha seleccionado un tipo de contrato válido</v>
      </c>
      <c r="F965" s="151"/>
      <c r="G965" s="151"/>
      <c r="H965" s="154"/>
      <c r="I965" s="154"/>
      <c r="J965" s="155"/>
      <c r="K965" s="156" t="str">
        <f>IF(J965=1,'Equivalencia BH-BMPT'!$D$2,IF(J965=2,'Equivalencia BH-BMPT'!$D$3,IF(J965=3,'Equivalencia BH-BMPT'!$D$4,IF(J965=4,'Equivalencia BH-BMPT'!$D$5,IF(J965=5,'Equivalencia BH-BMPT'!$D$6,IF(J965=6,'Equivalencia BH-BMPT'!$D$7,IF(J965=7,'Equivalencia BH-BMPT'!$D$8,IF(J965=8,'Equivalencia BH-BMPT'!$D$9,IF(J965=9,'Equivalencia BH-BMPT'!$D$10,IF(J965=10,'Equivalencia BH-BMPT'!$D$11,IF(J965=11,'Equivalencia BH-BMPT'!$D$12,IF(J965=12,'Equivalencia BH-BMPT'!$D$13,IF(J965=13,'Equivalencia BH-BMPT'!$D$14,IF(J965=14,'Equivalencia BH-BMPT'!$D$15,IF(J965=15,'Equivalencia BH-BMPT'!$D$16,IF(J965=16,'Equivalencia BH-BMPT'!$D$17,IF(J965=17,'Equivalencia BH-BMPT'!$D$18,IF(J965=18,'Equivalencia BH-BMPT'!$D$19,IF(J965=19,'Equivalencia BH-BMPT'!$D$20,IF(J965=20,'Equivalencia BH-BMPT'!$D$21,IF(J965=21,'Equivalencia BH-BMPT'!$D$22,IF(J965=22,'Equivalencia BH-BMPT'!$D$23,IF(J965=23,'Equivalencia BH-BMPT'!#REF!,IF(J965=24,'Equivalencia BH-BMPT'!$D$25,IF(J965=25,'Equivalencia BH-BMPT'!$D$26,IF(J965=26,'Equivalencia BH-BMPT'!$D$27,IF(J965=27,'Equivalencia BH-BMPT'!$D$28,IF(J965=28,'Equivalencia BH-BMPT'!$D$29,IF(J965=29,'Equivalencia BH-BMPT'!$D$30,IF(J965=30,'Equivalencia BH-BMPT'!$D$31,IF(J965=31,'Equivalencia BH-BMPT'!$D$32,IF(J965=32,'Equivalencia BH-BMPT'!$D$33,IF(J965=33,'Equivalencia BH-BMPT'!$D$34,IF(J965=34,'Equivalencia BH-BMPT'!$D$35,IF(J965=35,'Equivalencia BH-BMPT'!$D$36,IF(J965=36,'Equivalencia BH-BMPT'!$D$37,IF(J965=37,'Equivalencia BH-BMPT'!$D$38,IF(J965=38,'Equivalencia BH-BMPT'!#REF!,IF(J965=39,'Equivalencia BH-BMPT'!$D$40,IF(J965=40,'Equivalencia BH-BMPT'!$D$41,IF(J965=41,'Equivalencia BH-BMPT'!$D$42,IF(J965=42,'Equivalencia BH-BMPT'!$D$43,IF(J965=43,'Equivalencia BH-BMPT'!$D$44,IF(J965=44,'Equivalencia BH-BMPT'!$D$45,IF(J965=45,'Equivalencia BH-BMPT'!$D$46,"No ha seleccionado un número de programa")))))))))))))))))))))))))))))))))))))))))))))</f>
        <v>No ha seleccionado un número de programa</v>
      </c>
      <c r="L965" s="157"/>
      <c r="M965" s="149"/>
      <c r="N965" s="189"/>
      <c r="O965" s="190"/>
      <c r="P965" s="161"/>
      <c r="Q965" s="162"/>
      <c r="R965" s="162"/>
      <c r="S965" s="162"/>
      <c r="T965" s="162">
        <f t="shared" si="51"/>
        <v>0</v>
      </c>
      <c r="U965" s="162"/>
      <c r="V965" s="191"/>
      <c r="W965" s="191"/>
      <c r="X965" s="191"/>
      <c r="Y965" s="149"/>
      <c r="Z965" s="149"/>
      <c r="AA965" s="164"/>
      <c r="AB965" s="149"/>
      <c r="AC965" s="149"/>
      <c r="AD965" s="149"/>
      <c r="AE965" s="149"/>
      <c r="AF965" s="165" t="e">
        <f t="shared" si="52"/>
        <v>#DIV/0!</v>
      </c>
      <c r="AG965" s="166"/>
      <c r="AH965" s="166" t="b">
        <f t="shared" si="53"/>
        <v>1</v>
      </c>
    </row>
    <row r="966" spans="1:34" s="167" customFormat="1" ht="44.25" customHeight="1" thickBot="1" x14ac:dyDescent="0.3">
      <c r="A966" s="149"/>
      <c r="B966" s="149"/>
      <c r="C966" s="151"/>
      <c r="D966" s="149"/>
      <c r="E966" s="151" t="str">
        <f>IF(D966=1,'Tipo '!$B$2,IF(D966=2,'Tipo '!$B$3,IF(D966=3,'Tipo '!$B$4,IF(D966=4,'Tipo '!$B$5,IF(D966=5,'Tipo '!$B$6,IF(D966=6,'Tipo '!$B$7,IF(D966=7,'Tipo '!$B$8,IF(D966=8,'Tipo '!$B$9,IF(D966=9,'Tipo '!$B$10,IF(D966=10,'Tipo '!$B$11,IF(D966=11,'Tipo '!$B$12,IF(D966=12,'Tipo '!$B$13,IF(D966=13,'Tipo '!$B$14,IF(D966=14,'Tipo '!$B$15,IF(D966=15,'Tipo '!$B$16,IF(D966=16,'Tipo '!$B$17,IF(D966=17,'Tipo '!$B$18,IF(D966=18,'Tipo '!$B$19,IF(D966=19,'Tipo '!$B$20,IF(D966=20,'Tipo '!$B$21,"No ha seleccionado un tipo de contrato válido"))))))))))))))))))))</f>
        <v>No ha seleccionado un tipo de contrato válido</v>
      </c>
      <c r="F966" s="151"/>
      <c r="G966" s="151"/>
      <c r="H966" s="154"/>
      <c r="I966" s="154"/>
      <c r="J966" s="155"/>
      <c r="K966" s="156" t="str">
        <f>IF(J966=1,'Equivalencia BH-BMPT'!$D$2,IF(J966=2,'Equivalencia BH-BMPT'!$D$3,IF(J966=3,'Equivalencia BH-BMPT'!$D$4,IF(J966=4,'Equivalencia BH-BMPT'!$D$5,IF(J966=5,'Equivalencia BH-BMPT'!$D$6,IF(J966=6,'Equivalencia BH-BMPT'!$D$7,IF(J966=7,'Equivalencia BH-BMPT'!$D$8,IF(J966=8,'Equivalencia BH-BMPT'!$D$9,IF(J966=9,'Equivalencia BH-BMPT'!$D$10,IF(J966=10,'Equivalencia BH-BMPT'!$D$11,IF(J966=11,'Equivalencia BH-BMPT'!$D$12,IF(J966=12,'Equivalencia BH-BMPT'!$D$13,IF(J966=13,'Equivalencia BH-BMPT'!$D$14,IF(J966=14,'Equivalencia BH-BMPT'!$D$15,IF(J966=15,'Equivalencia BH-BMPT'!$D$16,IF(J966=16,'Equivalencia BH-BMPT'!$D$17,IF(J966=17,'Equivalencia BH-BMPT'!$D$18,IF(J966=18,'Equivalencia BH-BMPT'!$D$19,IF(J966=19,'Equivalencia BH-BMPT'!$D$20,IF(J966=20,'Equivalencia BH-BMPT'!$D$21,IF(J966=21,'Equivalencia BH-BMPT'!$D$22,IF(J966=22,'Equivalencia BH-BMPT'!$D$23,IF(J966=23,'Equivalencia BH-BMPT'!#REF!,IF(J966=24,'Equivalencia BH-BMPT'!$D$25,IF(J966=25,'Equivalencia BH-BMPT'!$D$26,IF(J966=26,'Equivalencia BH-BMPT'!$D$27,IF(J966=27,'Equivalencia BH-BMPT'!$D$28,IF(J966=28,'Equivalencia BH-BMPT'!$D$29,IF(J966=29,'Equivalencia BH-BMPT'!$D$30,IF(J966=30,'Equivalencia BH-BMPT'!$D$31,IF(J966=31,'Equivalencia BH-BMPT'!$D$32,IF(J966=32,'Equivalencia BH-BMPT'!$D$33,IF(J966=33,'Equivalencia BH-BMPT'!$D$34,IF(J966=34,'Equivalencia BH-BMPT'!$D$35,IF(J966=35,'Equivalencia BH-BMPT'!$D$36,IF(J966=36,'Equivalencia BH-BMPT'!$D$37,IF(J966=37,'Equivalencia BH-BMPT'!$D$38,IF(J966=38,'Equivalencia BH-BMPT'!#REF!,IF(J966=39,'Equivalencia BH-BMPT'!$D$40,IF(J966=40,'Equivalencia BH-BMPT'!$D$41,IF(J966=41,'Equivalencia BH-BMPT'!$D$42,IF(J966=42,'Equivalencia BH-BMPT'!$D$43,IF(J966=43,'Equivalencia BH-BMPT'!$D$44,IF(J966=44,'Equivalencia BH-BMPT'!$D$45,IF(J966=45,'Equivalencia BH-BMPT'!$D$46,"No ha seleccionado un número de programa")))))))))))))))))))))))))))))))))))))))))))))</f>
        <v>No ha seleccionado un número de programa</v>
      </c>
      <c r="L966" s="157"/>
      <c r="M966" s="149"/>
      <c r="N966" s="189"/>
      <c r="O966" s="190"/>
      <c r="P966" s="161"/>
      <c r="Q966" s="162"/>
      <c r="R966" s="162"/>
      <c r="S966" s="162"/>
      <c r="T966" s="162">
        <f t="shared" si="51"/>
        <v>0</v>
      </c>
      <c r="U966" s="162"/>
      <c r="V966" s="191"/>
      <c r="W966" s="191"/>
      <c r="X966" s="191"/>
      <c r="Y966" s="149"/>
      <c r="Z966" s="149"/>
      <c r="AA966" s="164"/>
      <c r="AB966" s="149"/>
      <c r="AC966" s="149"/>
      <c r="AD966" s="149"/>
      <c r="AE966" s="149"/>
      <c r="AF966" s="165" t="e">
        <f t="shared" si="52"/>
        <v>#DIV/0!</v>
      </c>
      <c r="AG966" s="166"/>
      <c r="AH966" s="166" t="b">
        <f t="shared" si="53"/>
        <v>1</v>
      </c>
    </row>
    <row r="967" spans="1:34" s="167" customFormat="1" ht="44.25" customHeight="1" thickBot="1" x14ac:dyDescent="0.3">
      <c r="A967" s="149"/>
      <c r="B967" s="149"/>
      <c r="C967" s="151"/>
      <c r="D967" s="149"/>
      <c r="E967" s="151" t="str">
        <f>IF(D967=1,'Tipo '!$B$2,IF(D967=2,'Tipo '!$B$3,IF(D967=3,'Tipo '!$B$4,IF(D967=4,'Tipo '!$B$5,IF(D967=5,'Tipo '!$B$6,IF(D967=6,'Tipo '!$B$7,IF(D967=7,'Tipo '!$B$8,IF(D967=8,'Tipo '!$B$9,IF(D967=9,'Tipo '!$B$10,IF(D967=10,'Tipo '!$B$11,IF(D967=11,'Tipo '!$B$12,IF(D967=12,'Tipo '!$B$13,IF(D967=13,'Tipo '!$B$14,IF(D967=14,'Tipo '!$B$15,IF(D967=15,'Tipo '!$B$16,IF(D967=16,'Tipo '!$B$17,IF(D967=17,'Tipo '!$B$18,IF(D967=18,'Tipo '!$B$19,IF(D967=19,'Tipo '!$B$20,IF(D967=20,'Tipo '!$B$21,"No ha seleccionado un tipo de contrato válido"))))))))))))))))))))</f>
        <v>No ha seleccionado un tipo de contrato válido</v>
      </c>
      <c r="F967" s="151"/>
      <c r="G967" s="151"/>
      <c r="H967" s="154"/>
      <c r="I967" s="154"/>
      <c r="J967" s="155"/>
      <c r="K967" s="156" t="str">
        <f>IF(J967=1,'Equivalencia BH-BMPT'!$D$2,IF(J967=2,'Equivalencia BH-BMPT'!$D$3,IF(J967=3,'Equivalencia BH-BMPT'!$D$4,IF(J967=4,'Equivalencia BH-BMPT'!$D$5,IF(J967=5,'Equivalencia BH-BMPT'!$D$6,IF(J967=6,'Equivalencia BH-BMPT'!$D$7,IF(J967=7,'Equivalencia BH-BMPT'!$D$8,IF(J967=8,'Equivalencia BH-BMPT'!$D$9,IF(J967=9,'Equivalencia BH-BMPT'!$D$10,IF(J967=10,'Equivalencia BH-BMPT'!$D$11,IF(J967=11,'Equivalencia BH-BMPT'!$D$12,IF(J967=12,'Equivalencia BH-BMPT'!$D$13,IF(J967=13,'Equivalencia BH-BMPT'!$D$14,IF(J967=14,'Equivalencia BH-BMPT'!$D$15,IF(J967=15,'Equivalencia BH-BMPT'!$D$16,IF(J967=16,'Equivalencia BH-BMPT'!$D$17,IF(J967=17,'Equivalencia BH-BMPT'!$D$18,IF(J967=18,'Equivalencia BH-BMPT'!$D$19,IF(J967=19,'Equivalencia BH-BMPT'!$D$20,IF(J967=20,'Equivalencia BH-BMPT'!$D$21,IF(J967=21,'Equivalencia BH-BMPT'!$D$22,IF(J967=22,'Equivalencia BH-BMPT'!$D$23,IF(J967=23,'Equivalencia BH-BMPT'!#REF!,IF(J967=24,'Equivalencia BH-BMPT'!$D$25,IF(J967=25,'Equivalencia BH-BMPT'!$D$26,IF(J967=26,'Equivalencia BH-BMPT'!$D$27,IF(J967=27,'Equivalencia BH-BMPT'!$D$28,IF(J967=28,'Equivalencia BH-BMPT'!$D$29,IF(J967=29,'Equivalencia BH-BMPT'!$D$30,IF(J967=30,'Equivalencia BH-BMPT'!$D$31,IF(J967=31,'Equivalencia BH-BMPT'!$D$32,IF(J967=32,'Equivalencia BH-BMPT'!$D$33,IF(J967=33,'Equivalencia BH-BMPT'!$D$34,IF(J967=34,'Equivalencia BH-BMPT'!$D$35,IF(J967=35,'Equivalencia BH-BMPT'!$D$36,IF(J967=36,'Equivalencia BH-BMPT'!$D$37,IF(J967=37,'Equivalencia BH-BMPT'!$D$38,IF(J967=38,'Equivalencia BH-BMPT'!#REF!,IF(J967=39,'Equivalencia BH-BMPT'!$D$40,IF(J967=40,'Equivalencia BH-BMPT'!$D$41,IF(J967=41,'Equivalencia BH-BMPT'!$D$42,IF(J967=42,'Equivalencia BH-BMPT'!$D$43,IF(J967=43,'Equivalencia BH-BMPT'!$D$44,IF(J967=44,'Equivalencia BH-BMPT'!$D$45,IF(J967=45,'Equivalencia BH-BMPT'!$D$46,"No ha seleccionado un número de programa")))))))))))))))))))))))))))))))))))))))))))))</f>
        <v>No ha seleccionado un número de programa</v>
      </c>
      <c r="L967" s="157"/>
      <c r="M967" s="149"/>
      <c r="N967" s="189"/>
      <c r="O967" s="190"/>
      <c r="P967" s="161"/>
      <c r="Q967" s="162"/>
      <c r="R967" s="162"/>
      <c r="S967" s="162"/>
      <c r="T967" s="162">
        <f t="shared" si="51"/>
        <v>0</v>
      </c>
      <c r="U967" s="162"/>
      <c r="V967" s="191"/>
      <c r="W967" s="191"/>
      <c r="X967" s="191"/>
      <c r="Y967" s="149"/>
      <c r="Z967" s="149"/>
      <c r="AA967" s="164"/>
      <c r="AB967" s="149"/>
      <c r="AC967" s="149"/>
      <c r="AD967" s="149"/>
      <c r="AE967" s="149"/>
      <c r="AF967" s="165" t="e">
        <f t="shared" si="52"/>
        <v>#DIV/0!</v>
      </c>
      <c r="AG967" s="166"/>
      <c r="AH967" s="166" t="b">
        <f t="shared" si="53"/>
        <v>1</v>
      </c>
    </row>
    <row r="968" spans="1:34" s="167" customFormat="1" ht="44.25" customHeight="1" thickBot="1" x14ac:dyDescent="0.3">
      <c r="A968" s="149"/>
      <c r="B968" s="149"/>
      <c r="C968" s="151"/>
      <c r="D968" s="149"/>
      <c r="E968" s="151" t="str">
        <f>IF(D968=1,'Tipo '!$B$2,IF(D968=2,'Tipo '!$B$3,IF(D968=3,'Tipo '!$B$4,IF(D968=4,'Tipo '!$B$5,IF(D968=5,'Tipo '!$B$6,IF(D968=6,'Tipo '!$B$7,IF(D968=7,'Tipo '!$B$8,IF(D968=8,'Tipo '!$B$9,IF(D968=9,'Tipo '!$B$10,IF(D968=10,'Tipo '!$B$11,IF(D968=11,'Tipo '!$B$12,IF(D968=12,'Tipo '!$B$13,IF(D968=13,'Tipo '!$B$14,IF(D968=14,'Tipo '!$B$15,IF(D968=15,'Tipo '!$B$16,IF(D968=16,'Tipo '!$B$17,IF(D968=17,'Tipo '!$B$18,IF(D968=18,'Tipo '!$B$19,IF(D968=19,'Tipo '!$B$20,IF(D968=20,'Tipo '!$B$21,"No ha seleccionado un tipo de contrato válido"))))))))))))))))))))</f>
        <v>No ha seleccionado un tipo de contrato válido</v>
      </c>
      <c r="F968" s="151"/>
      <c r="G968" s="151"/>
      <c r="H968" s="154"/>
      <c r="I968" s="154"/>
      <c r="J968" s="155"/>
      <c r="K968" s="156" t="str">
        <f>IF(J968=1,'Equivalencia BH-BMPT'!$D$2,IF(J968=2,'Equivalencia BH-BMPT'!$D$3,IF(J968=3,'Equivalencia BH-BMPT'!$D$4,IF(J968=4,'Equivalencia BH-BMPT'!$D$5,IF(J968=5,'Equivalencia BH-BMPT'!$D$6,IF(J968=6,'Equivalencia BH-BMPT'!$D$7,IF(J968=7,'Equivalencia BH-BMPT'!$D$8,IF(J968=8,'Equivalencia BH-BMPT'!$D$9,IF(J968=9,'Equivalencia BH-BMPT'!$D$10,IF(J968=10,'Equivalencia BH-BMPT'!$D$11,IF(J968=11,'Equivalencia BH-BMPT'!$D$12,IF(J968=12,'Equivalencia BH-BMPT'!$D$13,IF(J968=13,'Equivalencia BH-BMPT'!$D$14,IF(J968=14,'Equivalencia BH-BMPT'!$D$15,IF(J968=15,'Equivalencia BH-BMPT'!$D$16,IF(J968=16,'Equivalencia BH-BMPT'!$D$17,IF(J968=17,'Equivalencia BH-BMPT'!$D$18,IF(J968=18,'Equivalencia BH-BMPT'!$D$19,IF(J968=19,'Equivalencia BH-BMPT'!$D$20,IF(J968=20,'Equivalencia BH-BMPT'!$D$21,IF(J968=21,'Equivalencia BH-BMPT'!$D$22,IF(J968=22,'Equivalencia BH-BMPT'!$D$23,IF(J968=23,'Equivalencia BH-BMPT'!#REF!,IF(J968=24,'Equivalencia BH-BMPT'!$D$25,IF(J968=25,'Equivalencia BH-BMPT'!$D$26,IF(J968=26,'Equivalencia BH-BMPT'!$D$27,IF(J968=27,'Equivalencia BH-BMPT'!$D$28,IF(J968=28,'Equivalencia BH-BMPT'!$D$29,IF(J968=29,'Equivalencia BH-BMPT'!$D$30,IF(J968=30,'Equivalencia BH-BMPT'!$D$31,IF(J968=31,'Equivalencia BH-BMPT'!$D$32,IF(J968=32,'Equivalencia BH-BMPT'!$D$33,IF(J968=33,'Equivalencia BH-BMPT'!$D$34,IF(J968=34,'Equivalencia BH-BMPT'!$D$35,IF(J968=35,'Equivalencia BH-BMPT'!$D$36,IF(J968=36,'Equivalencia BH-BMPT'!$D$37,IF(J968=37,'Equivalencia BH-BMPT'!$D$38,IF(J968=38,'Equivalencia BH-BMPT'!#REF!,IF(J968=39,'Equivalencia BH-BMPT'!$D$40,IF(J968=40,'Equivalencia BH-BMPT'!$D$41,IF(J968=41,'Equivalencia BH-BMPT'!$D$42,IF(J968=42,'Equivalencia BH-BMPT'!$D$43,IF(J968=43,'Equivalencia BH-BMPT'!$D$44,IF(J968=44,'Equivalencia BH-BMPT'!$D$45,IF(J968=45,'Equivalencia BH-BMPT'!$D$46,"No ha seleccionado un número de programa")))))))))))))))))))))))))))))))))))))))))))))</f>
        <v>No ha seleccionado un número de programa</v>
      </c>
      <c r="L968" s="157"/>
      <c r="M968" s="149"/>
      <c r="N968" s="189"/>
      <c r="O968" s="190"/>
      <c r="P968" s="161"/>
      <c r="Q968" s="162"/>
      <c r="R968" s="162"/>
      <c r="S968" s="162"/>
      <c r="T968" s="162">
        <f t="shared" si="51"/>
        <v>0</v>
      </c>
      <c r="U968" s="162"/>
      <c r="V968" s="191"/>
      <c r="W968" s="191"/>
      <c r="X968" s="191"/>
      <c r="Y968" s="149"/>
      <c r="Z968" s="149"/>
      <c r="AA968" s="164"/>
      <c r="AB968" s="149"/>
      <c r="AC968" s="149"/>
      <c r="AD968" s="149"/>
      <c r="AE968" s="149"/>
      <c r="AF968" s="165" t="e">
        <f t="shared" si="52"/>
        <v>#DIV/0!</v>
      </c>
      <c r="AG968" s="166"/>
      <c r="AH968" s="166" t="b">
        <f t="shared" si="53"/>
        <v>1</v>
      </c>
    </row>
    <row r="969" spans="1:34" s="167" customFormat="1" ht="44.25" customHeight="1" thickBot="1" x14ac:dyDescent="0.3">
      <c r="A969" s="149"/>
      <c r="B969" s="149"/>
      <c r="C969" s="151"/>
      <c r="D969" s="149"/>
      <c r="E969" s="151" t="str">
        <f>IF(D969=1,'Tipo '!$B$2,IF(D969=2,'Tipo '!$B$3,IF(D969=3,'Tipo '!$B$4,IF(D969=4,'Tipo '!$B$5,IF(D969=5,'Tipo '!$B$6,IF(D969=6,'Tipo '!$B$7,IF(D969=7,'Tipo '!$B$8,IF(D969=8,'Tipo '!$B$9,IF(D969=9,'Tipo '!$B$10,IF(D969=10,'Tipo '!$B$11,IF(D969=11,'Tipo '!$B$12,IF(D969=12,'Tipo '!$B$13,IF(D969=13,'Tipo '!$B$14,IF(D969=14,'Tipo '!$B$15,IF(D969=15,'Tipo '!$B$16,IF(D969=16,'Tipo '!$B$17,IF(D969=17,'Tipo '!$B$18,IF(D969=18,'Tipo '!$B$19,IF(D969=19,'Tipo '!$B$20,IF(D969=20,'Tipo '!$B$21,"No ha seleccionado un tipo de contrato válido"))))))))))))))))))))</f>
        <v>No ha seleccionado un tipo de contrato válido</v>
      </c>
      <c r="F969" s="151"/>
      <c r="G969" s="151"/>
      <c r="H969" s="154"/>
      <c r="I969" s="154"/>
      <c r="J969" s="155"/>
      <c r="K969" s="156" t="str">
        <f>IF(J969=1,'Equivalencia BH-BMPT'!$D$2,IF(J969=2,'Equivalencia BH-BMPT'!$D$3,IF(J969=3,'Equivalencia BH-BMPT'!$D$4,IF(J969=4,'Equivalencia BH-BMPT'!$D$5,IF(J969=5,'Equivalencia BH-BMPT'!$D$6,IF(J969=6,'Equivalencia BH-BMPT'!$D$7,IF(J969=7,'Equivalencia BH-BMPT'!$D$8,IF(J969=8,'Equivalencia BH-BMPT'!$D$9,IF(J969=9,'Equivalencia BH-BMPT'!$D$10,IF(J969=10,'Equivalencia BH-BMPT'!$D$11,IF(J969=11,'Equivalencia BH-BMPT'!$D$12,IF(J969=12,'Equivalencia BH-BMPT'!$D$13,IF(J969=13,'Equivalencia BH-BMPT'!$D$14,IF(J969=14,'Equivalencia BH-BMPT'!$D$15,IF(J969=15,'Equivalencia BH-BMPT'!$D$16,IF(J969=16,'Equivalencia BH-BMPT'!$D$17,IF(J969=17,'Equivalencia BH-BMPT'!$D$18,IF(J969=18,'Equivalencia BH-BMPT'!$D$19,IF(J969=19,'Equivalencia BH-BMPT'!$D$20,IF(J969=20,'Equivalencia BH-BMPT'!$D$21,IF(J969=21,'Equivalencia BH-BMPT'!$D$22,IF(J969=22,'Equivalencia BH-BMPT'!$D$23,IF(J969=23,'Equivalencia BH-BMPT'!#REF!,IF(J969=24,'Equivalencia BH-BMPT'!$D$25,IF(J969=25,'Equivalencia BH-BMPT'!$D$26,IF(J969=26,'Equivalencia BH-BMPT'!$D$27,IF(J969=27,'Equivalencia BH-BMPT'!$D$28,IF(J969=28,'Equivalencia BH-BMPT'!$D$29,IF(J969=29,'Equivalencia BH-BMPT'!$D$30,IF(J969=30,'Equivalencia BH-BMPT'!$D$31,IF(J969=31,'Equivalencia BH-BMPT'!$D$32,IF(J969=32,'Equivalencia BH-BMPT'!$D$33,IF(J969=33,'Equivalencia BH-BMPT'!$D$34,IF(J969=34,'Equivalencia BH-BMPT'!$D$35,IF(J969=35,'Equivalencia BH-BMPT'!$D$36,IF(J969=36,'Equivalencia BH-BMPT'!$D$37,IF(J969=37,'Equivalencia BH-BMPT'!$D$38,IF(J969=38,'Equivalencia BH-BMPT'!#REF!,IF(J969=39,'Equivalencia BH-BMPT'!$D$40,IF(J969=40,'Equivalencia BH-BMPT'!$D$41,IF(J969=41,'Equivalencia BH-BMPT'!$D$42,IF(J969=42,'Equivalencia BH-BMPT'!$D$43,IF(J969=43,'Equivalencia BH-BMPT'!$D$44,IF(J969=44,'Equivalencia BH-BMPT'!$D$45,IF(J969=45,'Equivalencia BH-BMPT'!$D$46,"No ha seleccionado un número de programa")))))))))))))))))))))))))))))))))))))))))))))</f>
        <v>No ha seleccionado un número de programa</v>
      </c>
      <c r="L969" s="157"/>
      <c r="M969" s="149"/>
      <c r="N969" s="189"/>
      <c r="O969" s="190"/>
      <c r="P969" s="161"/>
      <c r="Q969" s="162"/>
      <c r="R969" s="162"/>
      <c r="S969" s="162"/>
      <c r="T969" s="162">
        <f t="shared" si="51"/>
        <v>0</v>
      </c>
      <c r="U969" s="162"/>
      <c r="V969" s="191"/>
      <c r="W969" s="191"/>
      <c r="X969" s="191"/>
      <c r="Y969" s="149"/>
      <c r="Z969" s="149"/>
      <c r="AA969" s="164"/>
      <c r="AB969" s="149"/>
      <c r="AC969" s="149"/>
      <c r="AD969" s="149"/>
      <c r="AE969" s="149"/>
      <c r="AF969" s="165" t="e">
        <f t="shared" si="52"/>
        <v>#DIV/0!</v>
      </c>
      <c r="AG969" s="166"/>
      <c r="AH969" s="166" t="b">
        <f t="shared" si="53"/>
        <v>1</v>
      </c>
    </row>
    <row r="970" spans="1:34" s="167" customFormat="1" ht="44.25" customHeight="1" thickBot="1" x14ac:dyDescent="0.3">
      <c r="A970" s="149"/>
      <c r="B970" s="149"/>
      <c r="C970" s="151"/>
      <c r="D970" s="149"/>
      <c r="E970" s="151" t="str">
        <f>IF(D970=1,'Tipo '!$B$2,IF(D970=2,'Tipo '!$B$3,IF(D970=3,'Tipo '!$B$4,IF(D970=4,'Tipo '!$B$5,IF(D970=5,'Tipo '!$B$6,IF(D970=6,'Tipo '!$B$7,IF(D970=7,'Tipo '!$B$8,IF(D970=8,'Tipo '!$B$9,IF(D970=9,'Tipo '!$B$10,IF(D970=10,'Tipo '!$B$11,IF(D970=11,'Tipo '!$B$12,IF(D970=12,'Tipo '!$B$13,IF(D970=13,'Tipo '!$B$14,IF(D970=14,'Tipo '!$B$15,IF(D970=15,'Tipo '!$B$16,IF(D970=16,'Tipo '!$B$17,IF(D970=17,'Tipo '!$B$18,IF(D970=18,'Tipo '!$B$19,IF(D970=19,'Tipo '!$B$20,IF(D970=20,'Tipo '!$B$21,"No ha seleccionado un tipo de contrato válido"))))))))))))))))))))</f>
        <v>No ha seleccionado un tipo de contrato válido</v>
      </c>
      <c r="F970" s="151"/>
      <c r="G970" s="151"/>
      <c r="H970" s="154"/>
      <c r="I970" s="154"/>
      <c r="J970" s="155"/>
      <c r="K970" s="156" t="str">
        <f>IF(J970=1,'Equivalencia BH-BMPT'!$D$2,IF(J970=2,'Equivalencia BH-BMPT'!$D$3,IF(J970=3,'Equivalencia BH-BMPT'!$D$4,IF(J970=4,'Equivalencia BH-BMPT'!$D$5,IF(J970=5,'Equivalencia BH-BMPT'!$D$6,IF(J970=6,'Equivalencia BH-BMPT'!$D$7,IF(J970=7,'Equivalencia BH-BMPT'!$D$8,IF(J970=8,'Equivalencia BH-BMPT'!$D$9,IF(J970=9,'Equivalencia BH-BMPT'!$D$10,IF(J970=10,'Equivalencia BH-BMPT'!$D$11,IF(J970=11,'Equivalencia BH-BMPT'!$D$12,IF(J970=12,'Equivalencia BH-BMPT'!$D$13,IF(J970=13,'Equivalencia BH-BMPT'!$D$14,IF(J970=14,'Equivalencia BH-BMPT'!$D$15,IF(J970=15,'Equivalencia BH-BMPT'!$D$16,IF(J970=16,'Equivalencia BH-BMPT'!$D$17,IF(J970=17,'Equivalencia BH-BMPT'!$D$18,IF(J970=18,'Equivalencia BH-BMPT'!$D$19,IF(J970=19,'Equivalencia BH-BMPT'!$D$20,IF(J970=20,'Equivalencia BH-BMPT'!$D$21,IF(J970=21,'Equivalencia BH-BMPT'!$D$22,IF(J970=22,'Equivalencia BH-BMPT'!$D$23,IF(J970=23,'Equivalencia BH-BMPT'!#REF!,IF(J970=24,'Equivalencia BH-BMPT'!$D$25,IF(J970=25,'Equivalencia BH-BMPT'!$D$26,IF(J970=26,'Equivalencia BH-BMPT'!$D$27,IF(J970=27,'Equivalencia BH-BMPT'!$D$28,IF(J970=28,'Equivalencia BH-BMPT'!$D$29,IF(J970=29,'Equivalencia BH-BMPT'!$D$30,IF(J970=30,'Equivalencia BH-BMPT'!$D$31,IF(J970=31,'Equivalencia BH-BMPT'!$D$32,IF(J970=32,'Equivalencia BH-BMPT'!$D$33,IF(J970=33,'Equivalencia BH-BMPT'!$D$34,IF(J970=34,'Equivalencia BH-BMPT'!$D$35,IF(J970=35,'Equivalencia BH-BMPT'!$D$36,IF(J970=36,'Equivalencia BH-BMPT'!$D$37,IF(J970=37,'Equivalencia BH-BMPT'!$D$38,IF(J970=38,'Equivalencia BH-BMPT'!#REF!,IF(J970=39,'Equivalencia BH-BMPT'!$D$40,IF(J970=40,'Equivalencia BH-BMPT'!$D$41,IF(J970=41,'Equivalencia BH-BMPT'!$D$42,IF(J970=42,'Equivalencia BH-BMPT'!$D$43,IF(J970=43,'Equivalencia BH-BMPT'!$D$44,IF(J970=44,'Equivalencia BH-BMPT'!$D$45,IF(J970=45,'Equivalencia BH-BMPT'!$D$46,"No ha seleccionado un número de programa")))))))))))))))))))))))))))))))))))))))))))))</f>
        <v>No ha seleccionado un número de programa</v>
      </c>
      <c r="L970" s="157"/>
      <c r="M970" s="149"/>
      <c r="N970" s="189"/>
      <c r="O970" s="190"/>
      <c r="P970" s="161"/>
      <c r="Q970" s="162"/>
      <c r="R970" s="162"/>
      <c r="S970" s="162"/>
      <c r="T970" s="162">
        <f t="shared" si="51"/>
        <v>0</v>
      </c>
      <c r="U970" s="162"/>
      <c r="V970" s="191"/>
      <c r="W970" s="191"/>
      <c r="X970" s="191"/>
      <c r="Y970" s="149"/>
      <c r="Z970" s="149"/>
      <c r="AA970" s="164"/>
      <c r="AB970" s="149"/>
      <c r="AC970" s="149"/>
      <c r="AD970" s="149"/>
      <c r="AE970" s="149"/>
      <c r="AF970" s="165" t="e">
        <f t="shared" si="52"/>
        <v>#DIV/0!</v>
      </c>
      <c r="AG970" s="166"/>
      <c r="AH970" s="166" t="b">
        <f t="shared" si="53"/>
        <v>1</v>
      </c>
    </row>
    <row r="971" spans="1:34" s="167" customFormat="1" ht="44.25" customHeight="1" thickBot="1" x14ac:dyDescent="0.3">
      <c r="A971" s="149"/>
      <c r="B971" s="149"/>
      <c r="C971" s="151"/>
      <c r="D971" s="149"/>
      <c r="E971" s="151" t="str">
        <f>IF(D971=1,'Tipo '!$B$2,IF(D971=2,'Tipo '!$B$3,IF(D971=3,'Tipo '!$B$4,IF(D971=4,'Tipo '!$B$5,IF(D971=5,'Tipo '!$B$6,IF(D971=6,'Tipo '!$B$7,IF(D971=7,'Tipo '!$B$8,IF(D971=8,'Tipo '!$B$9,IF(D971=9,'Tipo '!$B$10,IF(D971=10,'Tipo '!$B$11,IF(D971=11,'Tipo '!$B$12,IF(D971=12,'Tipo '!$B$13,IF(D971=13,'Tipo '!$B$14,IF(D971=14,'Tipo '!$B$15,IF(D971=15,'Tipo '!$B$16,IF(D971=16,'Tipo '!$B$17,IF(D971=17,'Tipo '!$B$18,IF(D971=18,'Tipo '!$B$19,IF(D971=19,'Tipo '!$B$20,IF(D971=20,'Tipo '!$B$21,"No ha seleccionado un tipo de contrato válido"))))))))))))))))))))</f>
        <v>No ha seleccionado un tipo de contrato válido</v>
      </c>
      <c r="F971" s="151"/>
      <c r="G971" s="151"/>
      <c r="H971" s="154"/>
      <c r="I971" s="154"/>
      <c r="J971" s="155"/>
      <c r="K971" s="156" t="str">
        <f>IF(J971=1,'Equivalencia BH-BMPT'!$D$2,IF(J971=2,'Equivalencia BH-BMPT'!$D$3,IF(J971=3,'Equivalencia BH-BMPT'!$D$4,IF(J971=4,'Equivalencia BH-BMPT'!$D$5,IF(J971=5,'Equivalencia BH-BMPT'!$D$6,IF(J971=6,'Equivalencia BH-BMPT'!$D$7,IF(J971=7,'Equivalencia BH-BMPT'!$D$8,IF(J971=8,'Equivalencia BH-BMPT'!$D$9,IF(J971=9,'Equivalencia BH-BMPT'!$D$10,IF(J971=10,'Equivalencia BH-BMPT'!$D$11,IF(J971=11,'Equivalencia BH-BMPT'!$D$12,IF(J971=12,'Equivalencia BH-BMPT'!$D$13,IF(J971=13,'Equivalencia BH-BMPT'!$D$14,IF(J971=14,'Equivalencia BH-BMPT'!$D$15,IF(J971=15,'Equivalencia BH-BMPT'!$D$16,IF(J971=16,'Equivalencia BH-BMPT'!$D$17,IF(J971=17,'Equivalencia BH-BMPT'!$D$18,IF(J971=18,'Equivalencia BH-BMPT'!$D$19,IF(J971=19,'Equivalencia BH-BMPT'!$D$20,IF(J971=20,'Equivalencia BH-BMPT'!$D$21,IF(J971=21,'Equivalencia BH-BMPT'!$D$22,IF(J971=22,'Equivalencia BH-BMPT'!$D$23,IF(J971=23,'Equivalencia BH-BMPT'!#REF!,IF(J971=24,'Equivalencia BH-BMPT'!$D$25,IF(J971=25,'Equivalencia BH-BMPT'!$D$26,IF(J971=26,'Equivalencia BH-BMPT'!$D$27,IF(J971=27,'Equivalencia BH-BMPT'!$D$28,IF(J971=28,'Equivalencia BH-BMPT'!$D$29,IF(J971=29,'Equivalencia BH-BMPT'!$D$30,IF(J971=30,'Equivalencia BH-BMPT'!$D$31,IF(J971=31,'Equivalencia BH-BMPT'!$D$32,IF(J971=32,'Equivalencia BH-BMPT'!$D$33,IF(J971=33,'Equivalencia BH-BMPT'!$D$34,IF(J971=34,'Equivalencia BH-BMPT'!$D$35,IF(J971=35,'Equivalencia BH-BMPT'!$D$36,IF(J971=36,'Equivalencia BH-BMPT'!$D$37,IF(J971=37,'Equivalencia BH-BMPT'!$D$38,IF(J971=38,'Equivalencia BH-BMPT'!#REF!,IF(J971=39,'Equivalencia BH-BMPT'!$D$40,IF(J971=40,'Equivalencia BH-BMPT'!$D$41,IF(J971=41,'Equivalencia BH-BMPT'!$D$42,IF(J971=42,'Equivalencia BH-BMPT'!$D$43,IF(J971=43,'Equivalencia BH-BMPT'!$D$44,IF(J971=44,'Equivalencia BH-BMPT'!$D$45,IF(J971=45,'Equivalencia BH-BMPT'!$D$46,"No ha seleccionado un número de programa")))))))))))))))))))))))))))))))))))))))))))))</f>
        <v>No ha seleccionado un número de programa</v>
      </c>
      <c r="L971" s="157"/>
      <c r="M971" s="149"/>
      <c r="N971" s="189"/>
      <c r="O971" s="190"/>
      <c r="P971" s="161"/>
      <c r="Q971" s="162"/>
      <c r="R971" s="162"/>
      <c r="S971" s="162"/>
      <c r="T971" s="162">
        <f t="shared" si="51"/>
        <v>0</v>
      </c>
      <c r="U971" s="162"/>
      <c r="V971" s="191"/>
      <c r="W971" s="191"/>
      <c r="X971" s="191"/>
      <c r="Y971" s="149"/>
      <c r="Z971" s="149"/>
      <c r="AA971" s="164"/>
      <c r="AB971" s="149"/>
      <c r="AC971" s="149"/>
      <c r="AD971" s="149"/>
      <c r="AE971" s="149"/>
      <c r="AF971" s="165" t="e">
        <f t="shared" si="52"/>
        <v>#DIV/0!</v>
      </c>
      <c r="AG971" s="166"/>
      <c r="AH971" s="166" t="b">
        <f t="shared" si="53"/>
        <v>1</v>
      </c>
    </row>
    <row r="972" spans="1:34" s="167" customFormat="1" ht="44.25" customHeight="1" thickBot="1" x14ac:dyDescent="0.3">
      <c r="A972" s="149"/>
      <c r="B972" s="149"/>
      <c r="C972" s="151"/>
      <c r="D972" s="149"/>
      <c r="E972" s="151" t="str">
        <f>IF(D972=1,'Tipo '!$B$2,IF(D972=2,'Tipo '!$B$3,IF(D972=3,'Tipo '!$B$4,IF(D972=4,'Tipo '!$B$5,IF(D972=5,'Tipo '!$B$6,IF(D972=6,'Tipo '!$B$7,IF(D972=7,'Tipo '!$B$8,IF(D972=8,'Tipo '!$B$9,IF(D972=9,'Tipo '!$B$10,IF(D972=10,'Tipo '!$B$11,IF(D972=11,'Tipo '!$B$12,IF(D972=12,'Tipo '!$B$13,IF(D972=13,'Tipo '!$B$14,IF(D972=14,'Tipo '!$B$15,IF(D972=15,'Tipo '!$B$16,IF(D972=16,'Tipo '!$B$17,IF(D972=17,'Tipo '!$B$18,IF(D972=18,'Tipo '!$B$19,IF(D972=19,'Tipo '!$B$20,IF(D972=20,'Tipo '!$B$21,"No ha seleccionado un tipo de contrato válido"))))))))))))))))))))</f>
        <v>No ha seleccionado un tipo de contrato válido</v>
      </c>
      <c r="F972" s="151"/>
      <c r="G972" s="151"/>
      <c r="H972" s="154"/>
      <c r="I972" s="154"/>
      <c r="J972" s="155"/>
      <c r="K972" s="156" t="str">
        <f>IF(J972=1,'Equivalencia BH-BMPT'!$D$2,IF(J972=2,'Equivalencia BH-BMPT'!$D$3,IF(J972=3,'Equivalencia BH-BMPT'!$D$4,IF(J972=4,'Equivalencia BH-BMPT'!$D$5,IF(J972=5,'Equivalencia BH-BMPT'!$D$6,IF(J972=6,'Equivalencia BH-BMPT'!$D$7,IF(J972=7,'Equivalencia BH-BMPT'!$D$8,IF(J972=8,'Equivalencia BH-BMPT'!$D$9,IF(J972=9,'Equivalencia BH-BMPT'!$D$10,IF(J972=10,'Equivalencia BH-BMPT'!$D$11,IF(J972=11,'Equivalencia BH-BMPT'!$D$12,IF(J972=12,'Equivalencia BH-BMPT'!$D$13,IF(J972=13,'Equivalencia BH-BMPT'!$D$14,IF(J972=14,'Equivalencia BH-BMPT'!$D$15,IF(J972=15,'Equivalencia BH-BMPT'!$D$16,IF(J972=16,'Equivalencia BH-BMPT'!$D$17,IF(J972=17,'Equivalencia BH-BMPT'!$D$18,IF(J972=18,'Equivalencia BH-BMPT'!$D$19,IF(J972=19,'Equivalencia BH-BMPT'!$D$20,IF(J972=20,'Equivalencia BH-BMPT'!$D$21,IF(J972=21,'Equivalencia BH-BMPT'!$D$22,IF(J972=22,'Equivalencia BH-BMPT'!$D$23,IF(J972=23,'Equivalencia BH-BMPT'!#REF!,IF(J972=24,'Equivalencia BH-BMPT'!$D$25,IF(J972=25,'Equivalencia BH-BMPT'!$D$26,IF(J972=26,'Equivalencia BH-BMPT'!$D$27,IF(J972=27,'Equivalencia BH-BMPT'!$D$28,IF(J972=28,'Equivalencia BH-BMPT'!$D$29,IF(J972=29,'Equivalencia BH-BMPT'!$D$30,IF(J972=30,'Equivalencia BH-BMPT'!$D$31,IF(J972=31,'Equivalencia BH-BMPT'!$D$32,IF(J972=32,'Equivalencia BH-BMPT'!$D$33,IF(J972=33,'Equivalencia BH-BMPT'!$D$34,IF(J972=34,'Equivalencia BH-BMPT'!$D$35,IF(J972=35,'Equivalencia BH-BMPT'!$D$36,IF(J972=36,'Equivalencia BH-BMPT'!$D$37,IF(J972=37,'Equivalencia BH-BMPT'!$D$38,IF(J972=38,'Equivalencia BH-BMPT'!#REF!,IF(J972=39,'Equivalencia BH-BMPT'!$D$40,IF(J972=40,'Equivalencia BH-BMPT'!$D$41,IF(J972=41,'Equivalencia BH-BMPT'!$D$42,IF(J972=42,'Equivalencia BH-BMPT'!$D$43,IF(J972=43,'Equivalencia BH-BMPT'!$D$44,IF(J972=44,'Equivalencia BH-BMPT'!$D$45,IF(J972=45,'Equivalencia BH-BMPT'!$D$46,"No ha seleccionado un número de programa")))))))))))))))))))))))))))))))))))))))))))))</f>
        <v>No ha seleccionado un número de programa</v>
      </c>
      <c r="L972" s="157"/>
      <c r="M972" s="149"/>
      <c r="N972" s="189"/>
      <c r="O972" s="190"/>
      <c r="P972" s="161"/>
      <c r="Q972" s="162"/>
      <c r="R972" s="162"/>
      <c r="S972" s="162"/>
      <c r="T972" s="162">
        <f t="shared" si="51"/>
        <v>0</v>
      </c>
      <c r="U972" s="162"/>
      <c r="V972" s="191"/>
      <c r="W972" s="191"/>
      <c r="X972" s="191"/>
      <c r="Y972" s="149"/>
      <c r="Z972" s="149"/>
      <c r="AA972" s="164"/>
      <c r="AB972" s="149"/>
      <c r="AC972" s="149"/>
      <c r="AD972" s="149"/>
      <c r="AE972" s="149"/>
      <c r="AF972" s="165" t="e">
        <f t="shared" si="52"/>
        <v>#DIV/0!</v>
      </c>
      <c r="AG972" s="166"/>
      <c r="AH972" s="166" t="b">
        <f t="shared" si="53"/>
        <v>1</v>
      </c>
    </row>
    <row r="973" spans="1:34" s="167" customFormat="1" ht="44.25" customHeight="1" thickBot="1" x14ac:dyDescent="0.3">
      <c r="A973" s="149"/>
      <c r="B973" s="149"/>
      <c r="C973" s="151"/>
      <c r="D973" s="149"/>
      <c r="E973" s="151" t="str">
        <f>IF(D973=1,'Tipo '!$B$2,IF(D973=2,'Tipo '!$B$3,IF(D973=3,'Tipo '!$B$4,IF(D973=4,'Tipo '!$B$5,IF(D973=5,'Tipo '!$B$6,IF(D973=6,'Tipo '!$B$7,IF(D973=7,'Tipo '!$B$8,IF(D973=8,'Tipo '!$B$9,IF(D973=9,'Tipo '!$B$10,IF(D973=10,'Tipo '!$B$11,IF(D973=11,'Tipo '!$B$12,IF(D973=12,'Tipo '!$B$13,IF(D973=13,'Tipo '!$B$14,IF(D973=14,'Tipo '!$B$15,IF(D973=15,'Tipo '!$B$16,IF(D973=16,'Tipo '!$B$17,IF(D973=17,'Tipo '!$B$18,IF(D973=18,'Tipo '!$B$19,IF(D973=19,'Tipo '!$B$20,IF(D973=20,'Tipo '!$B$21,"No ha seleccionado un tipo de contrato válido"))))))))))))))))))))</f>
        <v>No ha seleccionado un tipo de contrato válido</v>
      </c>
      <c r="F973" s="151"/>
      <c r="G973" s="151"/>
      <c r="H973" s="154"/>
      <c r="I973" s="154"/>
      <c r="J973" s="155"/>
      <c r="K973" s="156" t="str">
        <f>IF(J973=1,'Equivalencia BH-BMPT'!$D$2,IF(J973=2,'Equivalencia BH-BMPT'!$D$3,IF(J973=3,'Equivalencia BH-BMPT'!$D$4,IF(J973=4,'Equivalencia BH-BMPT'!$D$5,IF(J973=5,'Equivalencia BH-BMPT'!$D$6,IF(J973=6,'Equivalencia BH-BMPT'!$D$7,IF(J973=7,'Equivalencia BH-BMPT'!$D$8,IF(J973=8,'Equivalencia BH-BMPT'!$D$9,IF(J973=9,'Equivalencia BH-BMPT'!$D$10,IF(J973=10,'Equivalencia BH-BMPT'!$D$11,IF(J973=11,'Equivalencia BH-BMPT'!$D$12,IF(J973=12,'Equivalencia BH-BMPT'!$D$13,IF(J973=13,'Equivalencia BH-BMPT'!$D$14,IF(J973=14,'Equivalencia BH-BMPT'!$D$15,IF(J973=15,'Equivalencia BH-BMPT'!$D$16,IF(J973=16,'Equivalencia BH-BMPT'!$D$17,IF(J973=17,'Equivalencia BH-BMPT'!$D$18,IF(J973=18,'Equivalencia BH-BMPT'!$D$19,IF(J973=19,'Equivalencia BH-BMPT'!$D$20,IF(J973=20,'Equivalencia BH-BMPT'!$D$21,IF(J973=21,'Equivalencia BH-BMPT'!$D$22,IF(J973=22,'Equivalencia BH-BMPT'!$D$23,IF(J973=23,'Equivalencia BH-BMPT'!#REF!,IF(J973=24,'Equivalencia BH-BMPT'!$D$25,IF(J973=25,'Equivalencia BH-BMPT'!$D$26,IF(J973=26,'Equivalencia BH-BMPT'!$D$27,IF(J973=27,'Equivalencia BH-BMPT'!$D$28,IF(J973=28,'Equivalencia BH-BMPT'!$D$29,IF(J973=29,'Equivalencia BH-BMPT'!$D$30,IF(J973=30,'Equivalencia BH-BMPT'!$D$31,IF(J973=31,'Equivalencia BH-BMPT'!$D$32,IF(J973=32,'Equivalencia BH-BMPT'!$D$33,IF(J973=33,'Equivalencia BH-BMPT'!$D$34,IF(J973=34,'Equivalencia BH-BMPT'!$D$35,IF(J973=35,'Equivalencia BH-BMPT'!$D$36,IF(J973=36,'Equivalencia BH-BMPT'!$D$37,IF(J973=37,'Equivalencia BH-BMPT'!$D$38,IF(J973=38,'Equivalencia BH-BMPT'!#REF!,IF(J973=39,'Equivalencia BH-BMPT'!$D$40,IF(J973=40,'Equivalencia BH-BMPT'!$D$41,IF(J973=41,'Equivalencia BH-BMPT'!$D$42,IF(J973=42,'Equivalencia BH-BMPT'!$D$43,IF(J973=43,'Equivalencia BH-BMPT'!$D$44,IF(J973=44,'Equivalencia BH-BMPT'!$D$45,IF(J973=45,'Equivalencia BH-BMPT'!$D$46,"No ha seleccionado un número de programa")))))))))))))))))))))))))))))))))))))))))))))</f>
        <v>No ha seleccionado un número de programa</v>
      </c>
      <c r="L973" s="157"/>
      <c r="M973" s="149"/>
      <c r="N973" s="189"/>
      <c r="O973" s="190"/>
      <c r="P973" s="161"/>
      <c r="Q973" s="162"/>
      <c r="R973" s="162"/>
      <c r="S973" s="162"/>
      <c r="T973" s="162">
        <f t="shared" si="51"/>
        <v>0</v>
      </c>
      <c r="U973" s="162"/>
      <c r="V973" s="191"/>
      <c r="W973" s="191"/>
      <c r="X973" s="191"/>
      <c r="Y973" s="149"/>
      <c r="Z973" s="149"/>
      <c r="AA973" s="164"/>
      <c r="AB973" s="149"/>
      <c r="AC973" s="149"/>
      <c r="AD973" s="149"/>
      <c r="AE973" s="149"/>
      <c r="AF973" s="165" t="e">
        <f t="shared" si="52"/>
        <v>#DIV/0!</v>
      </c>
      <c r="AG973" s="166"/>
      <c r="AH973" s="166" t="b">
        <f t="shared" si="53"/>
        <v>1</v>
      </c>
    </row>
    <row r="974" spans="1:34" s="167" customFormat="1" ht="44.25" customHeight="1" thickBot="1" x14ac:dyDescent="0.3">
      <c r="A974" s="149"/>
      <c r="B974" s="149"/>
      <c r="C974" s="151"/>
      <c r="D974" s="149"/>
      <c r="E974" s="151" t="str">
        <f>IF(D974=1,'Tipo '!$B$2,IF(D974=2,'Tipo '!$B$3,IF(D974=3,'Tipo '!$B$4,IF(D974=4,'Tipo '!$B$5,IF(D974=5,'Tipo '!$B$6,IF(D974=6,'Tipo '!$B$7,IF(D974=7,'Tipo '!$B$8,IF(D974=8,'Tipo '!$B$9,IF(D974=9,'Tipo '!$B$10,IF(D974=10,'Tipo '!$B$11,IF(D974=11,'Tipo '!$B$12,IF(D974=12,'Tipo '!$B$13,IF(D974=13,'Tipo '!$B$14,IF(D974=14,'Tipo '!$B$15,IF(D974=15,'Tipo '!$B$16,IF(D974=16,'Tipo '!$B$17,IF(D974=17,'Tipo '!$B$18,IF(D974=18,'Tipo '!$B$19,IF(D974=19,'Tipo '!$B$20,IF(D974=20,'Tipo '!$B$21,"No ha seleccionado un tipo de contrato válido"))))))))))))))))))))</f>
        <v>No ha seleccionado un tipo de contrato válido</v>
      </c>
      <c r="F974" s="151"/>
      <c r="G974" s="151"/>
      <c r="H974" s="154"/>
      <c r="I974" s="154"/>
      <c r="J974" s="155"/>
      <c r="K974" s="156" t="str">
        <f>IF(J974=1,'Equivalencia BH-BMPT'!$D$2,IF(J974=2,'Equivalencia BH-BMPT'!$D$3,IF(J974=3,'Equivalencia BH-BMPT'!$D$4,IF(J974=4,'Equivalencia BH-BMPT'!$D$5,IF(J974=5,'Equivalencia BH-BMPT'!$D$6,IF(J974=6,'Equivalencia BH-BMPT'!$D$7,IF(J974=7,'Equivalencia BH-BMPT'!$D$8,IF(J974=8,'Equivalencia BH-BMPT'!$D$9,IF(J974=9,'Equivalencia BH-BMPT'!$D$10,IF(J974=10,'Equivalencia BH-BMPT'!$D$11,IF(J974=11,'Equivalencia BH-BMPT'!$D$12,IF(J974=12,'Equivalencia BH-BMPT'!$D$13,IF(J974=13,'Equivalencia BH-BMPT'!$D$14,IF(J974=14,'Equivalencia BH-BMPT'!$D$15,IF(J974=15,'Equivalencia BH-BMPT'!$D$16,IF(J974=16,'Equivalencia BH-BMPT'!$D$17,IF(J974=17,'Equivalencia BH-BMPT'!$D$18,IF(J974=18,'Equivalencia BH-BMPT'!$D$19,IF(J974=19,'Equivalencia BH-BMPT'!$D$20,IF(J974=20,'Equivalencia BH-BMPT'!$D$21,IF(J974=21,'Equivalencia BH-BMPT'!$D$22,IF(J974=22,'Equivalencia BH-BMPT'!$D$23,IF(J974=23,'Equivalencia BH-BMPT'!#REF!,IF(J974=24,'Equivalencia BH-BMPT'!$D$25,IF(J974=25,'Equivalencia BH-BMPT'!$D$26,IF(J974=26,'Equivalencia BH-BMPT'!$D$27,IF(J974=27,'Equivalencia BH-BMPT'!$D$28,IF(J974=28,'Equivalencia BH-BMPT'!$D$29,IF(J974=29,'Equivalencia BH-BMPT'!$D$30,IF(J974=30,'Equivalencia BH-BMPT'!$D$31,IF(J974=31,'Equivalencia BH-BMPT'!$D$32,IF(J974=32,'Equivalencia BH-BMPT'!$D$33,IF(J974=33,'Equivalencia BH-BMPT'!$D$34,IF(J974=34,'Equivalencia BH-BMPT'!$D$35,IF(J974=35,'Equivalencia BH-BMPT'!$D$36,IF(J974=36,'Equivalencia BH-BMPT'!$D$37,IF(J974=37,'Equivalencia BH-BMPT'!$D$38,IF(J974=38,'Equivalencia BH-BMPT'!#REF!,IF(J974=39,'Equivalencia BH-BMPT'!$D$40,IF(J974=40,'Equivalencia BH-BMPT'!$D$41,IF(J974=41,'Equivalencia BH-BMPT'!$D$42,IF(J974=42,'Equivalencia BH-BMPT'!$D$43,IF(J974=43,'Equivalencia BH-BMPT'!$D$44,IF(J974=44,'Equivalencia BH-BMPT'!$D$45,IF(J974=45,'Equivalencia BH-BMPT'!$D$46,"No ha seleccionado un número de programa")))))))))))))))))))))))))))))))))))))))))))))</f>
        <v>No ha seleccionado un número de programa</v>
      </c>
      <c r="L974" s="157"/>
      <c r="M974" s="149"/>
      <c r="N974" s="189"/>
      <c r="O974" s="190"/>
      <c r="P974" s="161"/>
      <c r="Q974" s="162"/>
      <c r="R974" s="162"/>
      <c r="S974" s="162"/>
      <c r="T974" s="162">
        <f t="shared" si="51"/>
        <v>0</v>
      </c>
      <c r="U974" s="162"/>
      <c r="V974" s="191"/>
      <c r="W974" s="191"/>
      <c r="X974" s="191"/>
      <c r="Y974" s="149"/>
      <c r="Z974" s="149"/>
      <c r="AA974" s="164"/>
      <c r="AB974" s="149"/>
      <c r="AC974" s="149"/>
      <c r="AD974" s="149"/>
      <c r="AE974" s="149"/>
      <c r="AF974" s="165" t="e">
        <f t="shared" si="52"/>
        <v>#DIV/0!</v>
      </c>
      <c r="AG974" s="166"/>
      <c r="AH974" s="166" t="b">
        <f t="shared" si="53"/>
        <v>1</v>
      </c>
    </row>
    <row r="975" spans="1:34" s="167" customFormat="1" ht="44.25" customHeight="1" thickBot="1" x14ac:dyDescent="0.3">
      <c r="A975" s="149"/>
      <c r="B975" s="149"/>
      <c r="C975" s="151"/>
      <c r="D975" s="149"/>
      <c r="E975" s="151" t="str">
        <f>IF(D975=1,'Tipo '!$B$2,IF(D975=2,'Tipo '!$B$3,IF(D975=3,'Tipo '!$B$4,IF(D975=4,'Tipo '!$B$5,IF(D975=5,'Tipo '!$B$6,IF(D975=6,'Tipo '!$B$7,IF(D975=7,'Tipo '!$B$8,IF(D975=8,'Tipo '!$B$9,IF(D975=9,'Tipo '!$B$10,IF(D975=10,'Tipo '!$B$11,IF(D975=11,'Tipo '!$B$12,IF(D975=12,'Tipo '!$B$13,IF(D975=13,'Tipo '!$B$14,IF(D975=14,'Tipo '!$B$15,IF(D975=15,'Tipo '!$B$16,IF(D975=16,'Tipo '!$B$17,IF(D975=17,'Tipo '!$B$18,IF(D975=18,'Tipo '!$B$19,IF(D975=19,'Tipo '!$B$20,IF(D975=20,'Tipo '!$B$21,"No ha seleccionado un tipo de contrato válido"))))))))))))))))))))</f>
        <v>No ha seleccionado un tipo de contrato válido</v>
      </c>
      <c r="F975" s="151"/>
      <c r="G975" s="151"/>
      <c r="H975" s="154"/>
      <c r="I975" s="154"/>
      <c r="J975" s="155"/>
      <c r="K975" s="156" t="str">
        <f>IF(J975=1,'Equivalencia BH-BMPT'!$D$2,IF(J975=2,'Equivalencia BH-BMPT'!$D$3,IF(J975=3,'Equivalencia BH-BMPT'!$D$4,IF(J975=4,'Equivalencia BH-BMPT'!$D$5,IF(J975=5,'Equivalencia BH-BMPT'!$D$6,IF(J975=6,'Equivalencia BH-BMPT'!$D$7,IF(J975=7,'Equivalencia BH-BMPT'!$D$8,IF(J975=8,'Equivalencia BH-BMPT'!$D$9,IF(J975=9,'Equivalencia BH-BMPT'!$D$10,IF(J975=10,'Equivalencia BH-BMPT'!$D$11,IF(J975=11,'Equivalencia BH-BMPT'!$D$12,IF(J975=12,'Equivalencia BH-BMPT'!$D$13,IF(J975=13,'Equivalencia BH-BMPT'!$D$14,IF(J975=14,'Equivalencia BH-BMPT'!$D$15,IF(J975=15,'Equivalencia BH-BMPT'!$D$16,IF(J975=16,'Equivalencia BH-BMPT'!$D$17,IF(J975=17,'Equivalencia BH-BMPT'!$D$18,IF(J975=18,'Equivalencia BH-BMPT'!$D$19,IF(J975=19,'Equivalencia BH-BMPT'!$D$20,IF(J975=20,'Equivalencia BH-BMPT'!$D$21,IF(J975=21,'Equivalencia BH-BMPT'!$D$22,IF(J975=22,'Equivalencia BH-BMPT'!$D$23,IF(J975=23,'Equivalencia BH-BMPT'!#REF!,IF(J975=24,'Equivalencia BH-BMPT'!$D$25,IF(J975=25,'Equivalencia BH-BMPT'!$D$26,IF(J975=26,'Equivalencia BH-BMPT'!$D$27,IF(J975=27,'Equivalencia BH-BMPT'!$D$28,IF(J975=28,'Equivalencia BH-BMPT'!$D$29,IF(J975=29,'Equivalencia BH-BMPT'!$D$30,IF(J975=30,'Equivalencia BH-BMPT'!$D$31,IF(J975=31,'Equivalencia BH-BMPT'!$D$32,IF(J975=32,'Equivalencia BH-BMPT'!$D$33,IF(J975=33,'Equivalencia BH-BMPT'!$D$34,IF(J975=34,'Equivalencia BH-BMPT'!$D$35,IF(J975=35,'Equivalencia BH-BMPT'!$D$36,IF(J975=36,'Equivalencia BH-BMPT'!$D$37,IF(J975=37,'Equivalencia BH-BMPT'!$D$38,IF(J975=38,'Equivalencia BH-BMPT'!#REF!,IF(J975=39,'Equivalencia BH-BMPT'!$D$40,IF(J975=40,'Equivalencia BH-BMPT'!$D$41,IF(J975=41,'Equivalencia BH-BMPT'!$D$42,IF(J975=42,'Equivalencia BH-BMPT'!$D$43,IF(J975=43,'Equivalencia BH-BMPT'!$D$44,IF(J975=44,'Equivalencia BH-BMPT'!$D$45,IF(J975=45,'Equivalencia BH-BMPT'!$D$46,"No ha seleccionado un número de programa")))))))))))))))))))))))))))))))))))))))))))))</f>
        <v>No ha seleccionado un número de programa</v>
      </c>
      <c r="L975" s="157"/>
      <c r="M975" s="149"/>
      <c r="N975" s="189"/>
      <c r="O975" s="190"/>
      <c r="P975" s="161"/>
      <c r="Q975" s="162"/>
      <c r="R975" s="162"/>
      <c r="S975" s="162"/>
      <c r="T975" s="162">
        <f t="shared" si="51"/>
        <v>0</v>
      </c>
      <c r="U975" s="162"/>
      <c r="V975" s="191"/>
      <c r="W975" s="191"/>
      <c r="X975" s="191"/>
      <c r="Y975" s="149"/>
      <c r="Z975" s="149"/>
      <c r="AA975" s="164"/>
      <c r="AB975" s="149"/>
      <c r="AC975" s="149"/>
      <c r="AD975" s="149"/>
      <c r="AE975" s="149"/>
      <c r="AF975" s="165" t="e">
        <f t="shared" si="52"/>
        <v>#DIV/0!</v>
      </c>
      <c r="AG975" s="166"/>
      <c r="AH975" s="166" t="b">
        <f t="shared" si="53"/>
        <v>1</v>
      </c>
    </row>
    <row r="976" spans="1:34" s="167" customFormat="1" ht="44.25" customHeight="1" thickBot="1" x14ac:dyDescent="0.3">
      <c r="A976" s="149"/>
      <c r="B976" s="149"/>
      <c r="C976" s="151"/>
      <c r="D976" s="149"/>
      <c r="E976" s="151" t="str">
        <f>IF(D976=1,'Tipo '!$B$2,IF(D976=2,'Tipo '!$B$3,IF(D976=3,'Tipo '!$B$4,IF(D976=4,'Tipo '!$B$5,IF(D976=5,'Tipo '!$B$6,IF(D976=6,'Tipo '!$B$7,IF(D976=7,'Tipo '!$B$8,IF(D976=8,'Tipo '!$B$9,IF(D976=9,'Tipo '!$B$10,IF(D976=10,'Tipo '!$B$11,IF(D976=11,'Tipo '!$B$12,IF(D976=12,'Tipo '!$B$13,IF(D976=13,'Tipo '!$B$14,IF(D976=14,'Tipo '!$B$15,IF(D976=15,'Tipo '!$B$16,IF(D976=16,'Tipo '!$B$17,IF(D976=17,'Tipo '!$B$18,IF(D976=18,'Tipo '!$B$19,IF(D976=19,'Tipo '!$B$20,IF(D976=20,'Tipo '!$B$21,"No ha seleccionado un tipo de contrato válido"))))))))))))))))))))</f>
        <v>No ha seleccionado un tipo de contrato válido</v>
      </c>
      <c r="F976" s="151"/>
      <c r="G976" s="151"/>
      <c r="H976" s="154"/>
      <c r="I976" s="154"/>
      <c r="J976" s="155"/>
      <c r="K976" s="156" t="str">
        <f>IF(J976=1,'Equivalencia BH-BMPT'!$D$2,IF(J976=2,'Equivalencia BH-BMPT'!$D$3,IF(J976=3,'Equivalencia BH-BMPT'!$D$4,IF(J976=4,'Equivalencia BH-BMPT'!$D$5,IF(J976=5,'Equivalencia BH-BMPT'!$D$6,IF(J976=6,'Equivalencia BH-BMPT'!$D$7,IF(J976=7,'Equivalencia BH-BMPT'!$D$8,IF(J976=8,'Equivalencia BH-BMPT'!$D$9,IF(J976=9,'Equivalencia BH-BMPT'!$D$10,IF(J976=10,'Equivalencia BH-BMPT'!$D$11,IF(J976=11,'Equivalencia BH-BMPT'!$D$12,IF(J976=12,'Equivalencia BH-BMPT'!$D$13,IF(J976=13,'Equivalencia BH-BMPT'!$D$14,IF(J976=14,'Equivalencia BH-BMPT'!$D$15,IF(J976=15,'Equivalencia BH-BMPT'!$D$16,IF(J976=16,'Equivalencia BH-BMPT'!$D$17,IF(J976=17,'Equivalencia BH-BMPT'!$D$18,IF(J976=18,'Equivalencia BH-BMPT'!$D$19,IF(J976=19,'Equivalencia BH-BMPT'!$D$20,IF(J976=20,'Equivalencia BH-BMPT'!$D$21,IF(J976=21,'Equivalencia BH-BMPT'!$D$22,IF(J976=22,'Equivalencia BH-BMPT'!$D$23,IF(J976=23,'Equivalencia BH-BMPT'!#REF!,IF(J976=24,'Equivalencia BH-BMPT'!$D$25,IF(J976=25,'Equivalencia BH-BMPT'!$D$26,IF(J976=26,'Equivalencia BH-BMPT'!$D$27,IF(J976=27,'Equivalencia BH-BMPT'!$D$28,IF(J976=28,'Equivalencia BH-BMPT'!$D$29,IF(J976=29,'Equivalencia BH-BMPT'!$D$30,IF(J976=30,'Equivalencia BH-BMPT'!$D$31,IF(J976=31,'Equivalencia BH-BMPT'!$D$32,IF(J976=32,'Equivalencia BH-BMPT'!$D$33,IF(J976=33,'Equivalencia BH-BMPT'!$D$34,IF(J976=34,'Equivalencia BH-BMPT'!$D$35,IF(J976=35,'Equivalencia BH-BMPT'!$D$36,IF(J976=36,'Equivalencia BH-BMPT'!$D$37,IF(J976=37,'Equivalencia BH-BMPT'!$D$38,IF(J976=38,'Equivalencia BH-BMPT'!#REF!,IF(J976=39,'Equivalencia BH-BMPT'!$D$40,IF(J976=40,'Equivalencia BH-BMPT'!$D$41,IF(J976=41,'Equivalencia BH-BMPT'!$D$42,IF(J976=42,'Equivalencia BH-BMPT'!$D$43,IF(J976=43,'Equivalencia BH-BMPT'!$D$44,IF(J976=44,'Equivalencia BH-BMPT'!$D$45,IF(J976=45,'Equivalencia BH-BMPT'!$D$46,"No ha seleccionado un número de programa")))))))))))))))))))))))))))))))))))))))))))))</f>
        <v>No ha seleccionado un número de programa</v>
      </c>
      <c r="L976" s="157"/>
      <c r="M976" s="149"/>
      <c r="N976" s="189"/>
      <c r="O976" s="190"/>
      <c r="P976" s="161"/>
      <c r="Q976" s="162"/>
      <c r="R976" s="162"/>
      <c r="S976" s="162"/>
      <c r="T976" s="162">
        <f t="shared" si="51"/>
        <v>0</v>
      </c>
      <c r="U976" s="162"/>
      <c r="V976" s="191"/>
      <c r="W976" s="191"/>
      <c r="X976" s="191"/>
      <c r="Y976" s="149"/>
      <c r="Z976" s="149"/>
      <c r="AA976" s="164"/>
      <c r="AB976" s="149"/>
      <c r="AC976" s="149"/>
      <c r="AD976" s="149"/>
      <c r="AE976" s="149"/>
      <c r="AF976" s="165" t="e">
        <f t="shared" si="52"/>
        <v>#DIV/0!</v>
      </c>
      <c r="AG976" s="166"/>
      <c r="AH976" s="166" t="b">
        <f t="shared" si="53"/>
        <v>1</v>
      </c>
    </row>
    <row r="977" spans="1:34" s="167" customFormat="1" ht="44.25" customHeight="1" thickBot="1" x14ac:dyDescent="0.3">
      <c r="A977" s="149"/>
      <c r="B977" s="149"/>
      <c r="C977" s="151"/>
      <c r="D977" s="149"/>
      <c r="E977" s="151" t="str">
        <f>IF(D977=1,'Tipo '!$B$2,IF(D977=2,'Tipo '!$B$3,IF(D977=3,'Tipo '!$B$4,IF(D977=4,'Tipo '!$B$5,IF(D977=5,'Tipo '!$B$6,IF(D977=6,'Tipo '!$B$7,IF(D977=7,'Tipo '!$B$8,IF(D977=8,'Tipo '!$B$9,IF(D977=9,'Tipo '!$B$10,IF(D977=10,'Tipo '!$B$11,IF(D977=11,'Tipo '!$B$12,IF(D977=12,'Tipo '!$B$13,IF(D977=13,'Tipo '!$B$14,IF(D977=14,'Tipo '!$B$15,IF(D977=15,'Tipo '!$B$16,IF(D977=16,'Tipo '!$B$17,IF(D977=17,'Tipo '!$B$18,IF(D977=18,'Tipo '!$B$19,IF(D977=19,'Tipo '!$B$20,IF(D977=20,'Tipo '!$B$21,"No ha seleccionado un tipo de contrato válido"))))))))))))))))))))</f>
        <v>No ha seleccionado un tipo de contrato válido</v>
      </c>
      <c r="F977" s="151"/>
      <c r="G977" s="151"/>
      <c r="H977" s="154"/>
      <c r="I977" s="154"/>
      <c r="J977" s="155"/>
      <c r="K977" s="156" t="str">
        <f>IF(J977=1,'Equivalencia BH-BMPT'!$D$2,IF(J977=2,'Equivalencia BH-BMPT'!$D$3,IF(J977=3,'Equivalencia BH-BMPT'!$D$4,IF(J977=4,'Equivalencia BH-BMPT'!$D$5,IF(J977=5,'Equivalencia BH-BMPT'!$D$6,IF(J977=6,'Equivalencia BH-BMPT'!$D$7,IF(J977=7,'Equivalencia BH-BMPT'!$D$8,IF(J977=8,'Equivalencia BH-BMPT'!$D$9,IF(J977=9,'Equivalencia BH-BMPT'!$D$10,IF(J977=10,'Equivalencia BH-BMPT'!$D$11,IF(J977=11,'Equivalencia BH-BMPT'!$D$12,IF(J977=12,'Equivalencia BH-BMPT'!$D$13,IF(J977=13,'Equivalencia BH-BMPT'!$D$14,IF(J977=14,'Equivalencia BH-BMPT'!$D$15,IF(J977=15,'Equivalencia BH-BMPT'!$D$16,IF(J977=16,'Equivalencia BH-BMPT'!$D$17,IF(J977=17,'Equivalencia BH-BMPT'!$D$18,IF(J977=18,'Equivalencia BH-BMPT'!$D$19,IF(J977=19,'Equivalencia BH-BMPT'!$D$20,IF(J977=20,'Equivalencia BH-BMPT'!$D$21,IF(J977=21,'Equivalencia BH-BMPT'!$D$22,IF(J977=22,'Equivalencia BH-BMPT'!$D$23,IF(J977=23,'Equivalencia BH-BMPT'!#REF!,IF(J977=24,'Equivalencia BH-BMPT'!$D$25,IF(J977=25,'Equivalencia BH-BMPT'!$D$26,IF(J977=26,'Equivalencia BH-BMPT'!$D$27,IF(J977=27,'Equivalencia BH-BMPT'!$D$28,IF(J977=28,'Equivalencia BH-BMPT'!$D$29,IF(J977=29,'Equivalencia BH-BMPT'!$D$30,IF(J977=30,'Equivalencia BH-BMPT'!$D$31,IF(J977=31,'Equivalencia BH-BMPT'!$D$32,IF(J977=32,'Equivalencia BH-BMPT'!$D$33,IF(J977=33,'Equivalencia BH-BMPT'!$D$34,IF(J977=34,'Equivalencia BH-BMPT'!$D$35,IF(J977=35,'Equivalencia BH-BMPT'!$D$36,IF(J977=36,'Equivalencia BH-BMPT'!$D$37,IF(J977=37,'Equivalencia BH-BMPT'!$D$38,IF(J977=38,'Equivalencia BH-BMPT'!#REF!,IF(J977=39,'Equivalencia BH-BMPT'!$D$40,IF(J977=40,'Equivalencia BH-BMPT'!$D$41,IF(J977=41,'Equivalencia BH-BMPT'!$D$42,IF(J977=42,'Equivalencia BH-BMPT'!$D$43,IF(J977=43,'Equivalencia BH-BMPT'!$D$44,IF(J977=44,'Equivalencia BH-BMPT'!$D$45,IF(J977=45,'Equivalencia BH-BMPT'!$D$46,"No ha seleccionado un número de programa")))))))))))))))))))))))))))))))))))))))))))))</f>
        <v>No ha seleccionado un número de programa</v>
      </c>
      <c r="L977" s="157"/>
      <c r="M977" s="149"/>
      <c r="N977" s="189"/>
      <c r="O977" s="190"/>
      <c r="P977" s="161"/>
      <c r="Q977" s="162"/>
      <c r="R977" s="162"/>
      <c r="S977" s="162"/>
      <c r="T977" s="162">
        <f t="shared" si="51"/>
        <v>0</v>
      </c>
      <c r="U977" s="162"/>
      <c r="V977" s="191"/>
      <c r="W977" s="191"/>
      <c r="X977" s="191"/>
      <c r="Y977" s="149"/>
      <c r="Z977" s="149"/>
      <c r="AA977" s="164"/>
      <c r="AB977" s="149"/>
      <c r="AC977" s="149"/>
      <c r="AD977" s="149"/>
      <c r="AE977" s="149"/>
      <c r="AF977" s="165" t="e">
        <f t="shared" si="52"/>
        <v>#DIV/0!</v>
      </c>
      <c r="AG977" s="166"/>
      <c r="AH977" s="166" t="b">
        <f t="shared" si="53"/>
        <v>1</v>
      </c>
    </row>
    <row r="978" spans="1:34" s="167" customFormat="1" ht="44.25" customHeight="1" thickBot="1" x14ac:dyDescent="0.3">
      <c r="A978" s="149"/>
      <c r="B978" s="149"/>
      <c r="C978" s="151"/>
      <c r="D978" s="149"/>
      <c r="E978" s="151" t="str">
        <f>IF(D978=1,'Tipo '!$B$2,IF(D978=2,'Tipo '!$B$3,IF(D978=3,'Tipo '!$B$4,IF(D978=4,'Tipo '!$B$5,IF(D978=5,'Tipo '!$B$6,IF(D978=6,'Tipo '!$B$7,IF(D978=7,'Tipo '!$B$8,IF(D978=8,'Tipo '!$B$9,IF(D978=9,'Tipo '!$B$10,IF(D978=10,'Tipo '!$B$11,IF(D978=11,'Tipo '!$B$12,IF(D978=12,'Tipo '!$B$13,IF(D978=13,'Tipo '!$B$14,IF(D978=14,'Tipo '!$B$15,IF(D978=15,'Tipo '!$B$16,IF(D978=16,'Tipo '!$B$17,IF(D978=17,'Tipo '!$B$18,IF(D978=18,'Tipo '!$B$19,IF(D978=19,'Tipo '!$B$20,IF(D978=20,'Tipo '!$B$21,"No ha seleccionado un tipo de contrato válido"))))))))))))))))))))</f>
        <v>No ha seleccionado un tipo de contrato válido</v>
      </c>
      <c r="F978" s="151"/>
      <c r="G978" s="151"/>
      <c r="H978" s="154"/>
      <c r="I978" s="154"/>
      <c r="J978" s="155"/>
      <c r="K978" s="156" t="str">
        <f>IF(J978=1,'Equivalencia BH-BMPT'!$D$2,IF(J978=2,'Equivalencia BH-BMPT'!$D$3,IF(J978=3,'Equivalencia BH-BMPT'!$D$4,IF(J978=4,'Equivalencia BH-BMPT'!$D$5,IF(J978=5,'Equivalencia BH-BMPT'!$D$6,IF(J978=6,'Equivalencia BH-BMPT'!$D$7,IF(J978=7,'Equivalencia BH-BMPT'!$D$8,IF(J978=8,'Equivalencia BH-BMPT'!$D$9,IF(J978=9,'Equivalencia BH-BMPT'!$D$10,IF(J978=10,'Equivalencia BH-BMPT'!$D$11,IF(J978=11,'Equivalencia BH-BMPT'!$D$12,IF(J978=12,'Equivalencia BH-BMPT'!$D$13,IF(J978=13,'Equivalencia BH-BMPT'!$D$14,IF(J978=14,'Equivalencia BH-BMPT'!$D$15,IF(J978=15,'Equivalencia BH-BMPT'!$D$16,IF(J978=16,'Equivalencia BH-BMPT'!$D$17,IF(J978=17,'Equivalencia BH-BMPT'!$D$18,IF(J978=18,'Equivalencia BH-BMPT'!$D$19,IF(J978=19,'Equivalencia BH-BMPT'!$D$20,IF(J978=20,'Equivalencia BH-BMPT'!$D$21,IF(J978=21,'Equivalencia BH-BMPT'!$D$22,IF(J978=22,'Equivalencia BH-BMPT'!$D$23,IF(J978=23,'Equivalencia BH-BMPT'!#REF!,IF(J978=24,'Equivalencia BH-BMPT'!$D$25,IF(J978=25,'Equivalencia BH-BMPT'!$D$26,IF(J978=26,'Equivalencia BH-BMPT'!$D$27,IF(J978=27,'Equivalencia BH-BMPT'!$D$28,IF(J978=28,'Equivalencia BH-BMPT'!$D$29,IF(J978=29,'Equivalencia BH-BMPT'!$D$30,IF(J978=30,'Equivalencia BH-BMPT'!$D$31,IF(J978=31,'Equivalencia BH-BMPT'!$D$32,IF(J978=32,'Equivalencia BH-BMPT'!$D$33,IF(J978=33,'Equivalencia BH-BMPT'!$D$34,IF(J978=34,'Equivalencia BH-BMPT'!$D$35,IF(J978=35,'Equivalencia BH-BMPT'!$D$36,IF(J978=36,'Equivalencia BH-BMPT'!$D$37,IF(J978=37,'Equivalencia BH-BMPT'!$D$38,IF(J978=38,'Equivalencia BH-BMPT'!#REF!,IF(J978=39,'Equivalencia BH-BMPT'!$D$40,IF(J978=40,'Equivalencia BH-BMPT'!$D$41,IF(J978=41,'Equivalencia BH-BMPT'!$D$42,IF(J978=42,'Equivalencia BH-BMPT'!$D$43,IF(J978=43,'Equivalencia BH-BMPT'!$D$44,IF(J978=44,'Equivalencia BH-BMPT'!$D$45,IF(J978=45,'Equivalencia BH-BMPT'!$D$46,"No ha seleccionado un número de programa")))))))))))))))))))))))))))))))))))))))))))))</f>
        <v>No ha seleccionado un número de programa</v>
      </c>
      <c r="L978" s="157"/>
      <c r="M978" s="149"/>
      <c r="N978" s="189"/>
      <c r="O978" s="190"/>
      <c r="P978" s="161"/>
      <c r="Q978" s="162"/>
      <c r="R978" s="162"/>
      <c r="S978" s="162"/>
      <c r="T978" s="162">
        <f t="shared" si="51"/>
        <v>0</v>
      </c>
      <c r="U978" s="162"/>
      <c r="V978" s="191"/>
      <c r="W978" s="191"/>
      <c r="X978" s="191"/>
      <c r="Y978" s="149"/>
      <c r="Z978" s="149"/>
      <c r="AA978" s="164"/>
      <c r="AB978" s="149"/>
      <c r="AC978" s="149"/>
      <c r="AD978" s="149"/>
      <c r="AE978" s="149"/>
      <c r="AF978" s="165" t="e">
        <f t="shared" si="52"/>
        <v>#DIV/0!</v>
      </c>
      <c r="AG978" s="166"/>
      <c r="AH978" s="166" t="b">
        <f t="shared" si="53"/>
        <v>1</v>
      </c>
    </row>
    <row r="979" spans="1:34" s="167" customFormat="1" ht="44.25" customHeight="1" thickBot="1" x14ac:dyDescent="0.3">
      <c r="A979" s="149"/>
      <c r="B979" s="149"/>
      <c r="C979" s="151"/>
      <c r="D979" s="149"/>
      <c r="E979" s="151" t="str">
        <f>IF(D979=1,'Tipo '!$B$2,IF(D979=2,'Tipo '!$B$3,IF(D979=3,'Tipo '!$B$4,IF(D979=4,'Tipo '!$B$5,IF(D979=5,'Tipo '!$B$6,IF(D979=6,'Tipo '!$B$7,IF(D979=7,'Tipo '!$B$8,IF(D979=8,'Tipo '!$B$9,IF(D979=9,'Tipo '!$B$10,IF(D979=10,'Tipo '!$B$11,IF(D979=11,'Tipo '!$B$12,IF(D979=12,'Tipo '!$B$13,IF(D979=13,'Tipo '!$B$14,IF(D979=14,'Tipo '!$B$15,IF(D979=15,'Tipo '!$B$16,IF(D979=16,'Tipo '!$B$17,IF(D979=17,'Tipo '!$B$18,IF(D979=18,'Tipo '!$B$19,IF(D979=19,'Tipo '!$B$20,IF(D979=20,'Tipo '!$B$21,"No ha seleccionado un tipo de contrato válido"))))))))))))))))))))</f>
        <v>No ha seleccionado un tipo de contrato válido</v>
      </c>
      <c r="F979" s="151"/>
      <c r="G979" s="151"/>
      <c r="H979" s="154"/>
      <c r="I979" s="154"/>
      <c r="J979" s="155"/>
      <c r="K979" s="156" t="str">
        <f>IF(J979=1,'Equivalencia BH-BMPT'!$D$2,IF(J979=2,'Equivalencia BH-BMPT'!$D$3,IF(J979=3,'Equivalencia BH-BMPT'!$D$4,IF(J979=4,'Equivalencia BH-BMPT'!$D$5,IF(J979=5,'Equivalencia BH-BMPT'!$D$6,IF(J979=6,'Equivalencia BH-BMPT'!$D$7,IF(J979=7,'Equivalencia BH-BMPT'!$D$8,IF(J979=8,'Equivalencia BH-BMPT'!$D$9,IF(J979=9,'Equivalencia BH-BMPT'!$D$10,IF(J979=10,'Equivalencia BH-BMPT'!$D$11,IF(J979=11,'Equivalencia BH-BMPT'!$D$12,IF(J979=12,'Equivalencia BH-BMPT'!$D$13,IF(J979=13,'Equivalencia BH-BMPT'!$D$14,IF(J979=14,'Equivalencia BH-BMPT'!$D$15,IF(J979=15,'Equivalencia BH-BMPT'!$D$16,IF(J979=16,'Equivalencia BH-BMPT'!$D$17,IF(J979=17,'Equivalencia BH-BMPT'!$D$18,IF(J979=18,'Equivalencia BH-BMPT'!$D$19,IF(J979=19,'Equivalencia BH-BMPT'!$D$20,IF(J979=20,'Equivalencia BH-BMPT'!$D$21,IF(J979=21,'Equivalencia BH-BMPT'!$D$22,IF(J979=22,'Equivalencia BH-BMPT'!$D$23,IF(J979=23,'Equivalencia BH-BMPT'!#REF!,IF(J979=24,'Equivalencia BH-BMPT'!$D$25,IF(J979=25,'Equivalencia BH-BMPT'!$D$26,IF(J979=26,'Equivalencia BH-BMPT'!$D$27,IF(J979=27,'Equivalencia BH-BMPT'!$D$28,IF(J979=28,'Equivalencia BH-BMPT'!$D$29,IF(J979=29,'Equivalencia BH-BMPT'!$D$30,IF(J979=30,'Equivalencia BH-BMPT'!$D$31,IF(J979=31,'Equivalencia BH-BMPT'!$D$32,IF(J979=32,'Equivalencia BH-BMPT'!$D$33,IF(J979=33,'Equivalencia BH-BMPT'!$D$34,IF(J979=34,'Equivalencia BH-BMPT'!$D$35,IF(J979=35,'Equivalencia BH-BMPT'!$D$36,IF(J979=36,'Equivalencia BH-BMPT'!$D$37,IF(J979=37,'Equivalencia BH-BMPT'!$D$38,IF(J979=38,'Equivalencia BH-BMPT'!#REF!,IF(J979=39,'Equivalencia BH-BMPT'!$D$40,IF(J979=40,'Equivalencia BH-BMPT'!$D$41,IF(J979=41,'Equivalencia BH-BMPT'!$D$42,IF(J979=42,'Equivalencia BH-BMPT'!$D$43,IF(J979=43,'Equivalencia BH-BMPT'!$D$44,IF(J979=44,'Equivalencia BH-BMPT'!$D$45,IF(J979=45,'Equivalencia BH-BMPT'!$D$46,"No ha seleccionado un número de programa")))))))))))))))))))))))))))))))))))))))))))))</f>
        <v>No ha seleccionado un número de programa</v>
      </c>
      <c r="L979" s="157"/>
      <c r="M979" s="149"/>
      <c r="N979" s="189"/>
      <c r="O979" s="190"/>
      <c r="P979" s="161"/>
      <c r="Q979" s="162"/>
      <c r="R979" s="162"/>
      <c r="S979" s="162"/>
      <c r="T979" s="162">
        <f t="shared" si="51"/>
        <v>0</v>
      </c>
      <c r="U979" s="162"/>
      <c r="V979" s="191"/>
      <c r="W979" s="191"/>
      <c r="X979" s="191"/>
      <c r="Y979" s="149"/>
      <c r="Z979" s="149"/>
      <c r="AA979" s="164"/>
      <c r="AB979" s="149"/>
      <c r="AC979" s="149"/>
      <c r="AD979" s="149"/>
      <c r="AE979" s="149"/>
      <c r="AF979" s="165" t="e">
        <f t="shared" si="52"/>
        <v>#DIV/0!</v>
      </c>
      <c r="AG979" s="166"/>
      <c r="AH979" s="166" t="b">
        <f t="shared" si="53"/>
        <v>1</v>
      </c>
    </row>
    <row r="980" spans="1:34" s="167" customFormat="1" ht="44.25" customHeight="1" thickBot="1" x14ac:dyDescent="0.3">
      <c r="A980" s="149"/>
      <c r="B980" s="149"/>
      <c r="C980" s="151"/>
      <c r="D980" s="149"/>
      <c r="E980" s="151" t="str">
        <f>IF(D980=1,'Tipo '!$B$2,IF(D980=2,'Tipo '!$B$3,IF(D980=3,'Tipo '!$B$4,IF(D980=4,'Tipo '!$B$5,IF(D980=5,'Tipo '!$B$6,IF(D980=6,'Tipo '!$B$7,IF(D980=7,'Tipo '!$B$8,IF(D980=8,'Tipo '!$B$9,IF(D980=9,'Tipo '!$B$10,IF(D980=10,'Tipo '!$B$11,IF(D980=11,'Tipo '!$B$12,IF(D980=12,'Tipo '!$B$13,IF(D980=13,'Tipo '!$B$14,IF(D980=14,'Tipo '!$B$15,IF(D980=15,'Tipo '!$B$16,IF(D980=16,'Tipo '!$B$17,IF(D980=17,'Tipo '!$B$18,IF(D980=18,'Tipo '!$B$19,IF(D980=19,'Tipo '!$B$20,IF(D980=20,'Tipo '!$B$21,"No ha seleccionado un tipo de contrato válido"))))))))))))))))))))</f>
        <v>No ha seleccionado un tipo de contrato válido</v>
      </c>
      <c r="F980" s="151"/>
      <c r="G980" s="151"/>
      <c r="H980" s="154"/>
      <c r="I980" s="154"/>
      <c r="J980" s="155"/>
      <c r="K980" s="156" t="str">
        <f>IF(J980=1,'Equivalencia BH-BMPT'!$D$2,IF(J980=2,'Equivalencia BH-BMPT'!$D$3,IF(J980=3,'Equivalencia BH-BMPT'!$D$4,IF(J980=4,'Equivalencia BH-BMPT'!$D$5,IF(J980=5,'Equivalencia BH-BMPT'!$D$6,IF(J980=6,'Equivalencia BH-BMPT'!$D$7,IF(J980=7,'Equivalencia BH-BMPT'!$D$8,IF(J980=8,'Equivalencia BH-BMPT'!$D$9,IF(J980=9,'Equivalencia BH-BMPT'!$D$10,IF(J980=10,'Equivalencia BH-BMPT'!$D$11,IF(J980=11,'Equivalencia BH-BMPT'!$D$12,IF(J980=12,'Equivalencia BH-BMPT'!$D$13,IF(J980=13,'Equivalencia BH-BMPT'!$D$14,IF(J980=14,'Equivalencia BH-BMPT'!$D$15,IF(J980=15,'Equivalencia BH-BMPT'!$D$16,IF(J980=16,'Equivalencia BH-BMPT'!$D$17,IF(J980=17,'Equivalencia BH-BMPT'!$D$18,IF(J980=18,'Equivalencia BH-BMPT'!$D$19,IF(J980=19,'Equivalencia BH-BMPT'!$D$20,IF(J980=20,'Equivalencia BH-BMPT'!$D$21,IF(J980=21,'Equivalencia BH-BMPT'!$D$22,IF(J980=22,'Equivalencia BH-BMPT'!$D$23,IF(J980=23,'Equivalencia BH-BMPT'!#REF!,IF(J980=24,'Equivalencia BH-BMPT'!$D$25,IF(J980=25,'Equivalencia BH-BMPT'!$D$26,IF(J980=26,'Equivalencia BH-BMPT'!$D$27,IF(J980=27,'Equivalencia BH-BMPT'!$D$28,IF(J980=28,'Equivalencia BH-BMPT'!$D$29,IF(J980=29,'Equivalencia BH-BMPT'!$D$30,IF(J980=30,'Equivalencia BH-BMPT'!$D$31,IF(J980=31,'Equivalencia BH-BMPT'!$D$32,IF(J980=32,'Equivalencia BH-BMPT'!$D$33,IF(J980=33,'Equivalencia BH-BMPT'!$D$34,IF(J980=34,'Equivalencia BH-BMPT'!$D$35,IF(J980=35,'Equivalencia BH-BMPT'!$D$36,IF(J980=36,'Equivalencia BH-BMPT'!$D$37,IF(J980=37,'Equivalencia BH-BMPT'!$D$38,IF(J980=38,'Equivalencia BH-BMPT'!#REF!,IF(J980=39,'Equivalencia BH-BMPT'!$D$40,IF(J980=40,'Equivalencia BH-BMPT'!$D$41,IF(J980=41,'Equivalencia BH-BMPT'!$D$42,IF(J980=42,'Equivalencia BH-BMPT'!$D$43,IF(J980=43,'Equivalencia BH-BMPT'!$D$44,IF(J980=44,'Equivalencia BH-BMPT'!$D$45,IF(J980=45,'Equivalencia BH-BMPT'!$D$46,"No ha seleccionado un número de programa")))))))))))))))))))))))))))))))))))))))))))))</f>
        <v>No ha seleccionado un número de programa</v>
      </c>
      <c r="L980" s="157"/>
      <c r="M980" s="149"/>
      <c r="N980" s="189"/>
      <c r="O980" s="190"/>
      <c r="P980" s="161"/>
      <c r="Q980" s="162"/>
      <c r="R980" s="162"/>
      <c r="S980" s="162"/>
      <c r="T980" s="162">
        <f t="shared" si="51"/>
        <v>0</v>
      </c>
      <c r="U980" s="162"/>
      <c r="V980" s="191"/>
      <c r="W980" s="191"/>
      <c r="X980" s="191"/>
      <c r="Y980" s="149"/>
      <c r="Z980" s="149"/>
      <c r="AA980" s="164"/>
      <c r="AB980" s="149"/>
      <c r="AC980" s="149"/>
      <c r="AD980" s="149"/>
      <c r="AE980" s="149"/>
      <c r="AF980" s="165" t="e">
        <f t="shared" si="52"/>
        <v>#DIV/0!</v>
      </c>
      <c r="AG980" s="166"/>
      <c r="AH980" s="166" t="b">
        <f t="shared" si="53"/>
        <v>1</v>
      </c>
    </row>
    <row r="981" spans="1:34" s="167" customFormat="1" ht="44.25" customHeight="1" thickBot="1" x14ac:dyDescent="0.3">
      <c r="A981" s="149"/>
      <c r="B981" s="149"/>
      <c r="C981" s="151"/>
      <c r="D981" s="149"/>
      <c r="E981" s="151" t="str">
        <f>IF(D981=1,'Tipo '!$B$2,IF(D981=2,'Tipo '!$B$3,IF(D981=3,'Tipo '!$B$4,IF(D981=4,'Tipo '!$B$5,IF(D981=5,'Tipo '!$B$6,IF(D981=6,'Tipo '!$B$7,IF(D981=7,'Tipo '!$B$8,IF(D981=8,'Tipo '!$B$9,IF(D981=9,'Tipo '!$B$10,IF(D981=10,'Tipo '!$B$11,IF(D981=11,'Tipo '!$B$12,IF(D981=12,'Tipo '!$B$13,IF(D981=13,'Tipo '!$B$14,IF(D981=14,'Tipo '!$B$15,IF(D981=15,'Tipo '!$B$16,IF(D981=16,'Tipo '!$B$17,IF(D981=17,'Tipo '!$B$18,IF(D981=18,'Tipo '!$B$19,IF(D981=19,'Tipo '!$B$20,IF(D981=20,'Tipo '!$B$21,"No ha seleccionado un tipo de contrato válido"))))))))))))))))))))</f>
        <v>No ha seleccionado un tipo de contrato válido</v>
      </c>
      <c r="F981" s="151"/>
      <c r="G981" s="151"/>
      <c r="H981" s="154"/>
      <c r="I981" s="154"/>
      <c r="J981" s="155"/>
      <c r="K981" s="156" t="str">
        <f>IF(J981=1,'Equivalencia BH-BMPT'!$D$2,IF(J981=2,'Equivalencia BH-BMPT'!$D$3,IF(J981=3,'Equivalencia BH-BMPT'!$D$4,IF(J981=4,'Equivalencia BH-BMPT'!$D$5,IF(J981=5,'Equivalencia BH-BMPT'!$D$6,IF(J981=6,'Equivalencia BH-BMPT'!$D$7,IF(J981=7,'Equivalencia BH-BMPT'!$D$8,IF(J981=8,'Equivalencia BH-BMPT'!$D$9,IF(J981=9,'Equivalencia BH-BMPT'!$D$10,IF(J981=10,'Equivalencia BH-BMPT'!$D$11,IF(J981=11,'Equivalencia BH-BMPT'!$D$12,IF(J981=12,'Equivalencia BH-BMPT'!$D$13,IF(J981=13,'Equivalencia BH-BMPT'!$D$14,IF(J981=14,'Equivalencia BH-BMPT'!$D$15,IF(J981=15,'Equivalencia BH-BMPT'!$D$16,IF(J981=16,'Equivalencia BH-BMPT'!$D$17,IF(J981=17,'Equivalencia BH-BMPT'!$D$18,IF(J981=18,'Equivalencia BH-BMPT'!$D$19,IF(J981=19,'Equivalencia BH-BMPT'!$D$20,IF(J981=20,'Equivalencia BH-BMPT'!$D$21,IF(J981=21,'Equivalencia BH-BMPT'!$D$22,IF(J981=22,'Equivalencia BH-BMPT'!$D$23,IF(J981=23,'Equivalencia BH-BMPT'!#REF!,IF(J981=24,'Equivalencia BH-BMPT'!$D$25,IF(J981=25,'Equivalencia BH-BMPT'!$D$26,IF(J981=26,'Equivalencia BH-BMPT'!$D$27,IF(J981=27,'Equivalencia BH-BMPT'!$D$28,IF(J981=28,'Equivalencia BH-BMPT'!$D$29,IF(J981=29,'Equivalencia BH-BMPT'!$D$30,IF(J981=30,'Equivalencia BH-BMPT'!$D$31,IF(J981=31,'Equivalencia BH-BMPT'!$D$32,IF(J981=32,'Equivalencia BH-BMPT'!$D$33,IF(J981=33,'Equivalencia BH-BMPT'!$D$34,IF(J981=34,'Equivalencia BH-BMPT'!$D$35,IF(J981=35,'Equivalencia BH-BMPT'!$D$36,IF(J981=36,'Equivalencia BH-BMPT'!$D$37,IF(J981=37,'Equivalencia BH-BMPT'!$D$38,IF(J981=38,'Equivalencia BH-BMPT'!#REF!,IF(J981=39,'Equivalencia BH-BMPT'!$D$40,IF(J981=40,'Equivalencia BH-BMPT'!$D$41,IF(J981=41,'Equivalencia BH-BMPT'!$D$42,IF(J981=42,'Equivalencia BH-BMPT'!$D$43,IF(J981=43,'Equivalencia BH-BMPT'!$D$44,IF(J981=44,'Equivalencia BH-BMPT'!$D$45,IF(J981=45,'Equivalencia BH-BMPT'!$D$46,"No ha seleccionado un número de programa")))))))))))))))))))))))))))))))))))))))))))))</f>
        <v>No ha seleccionado un número de programa</v>
      </c>
      <c r="L981" s="157"/>
      <c r="M981" s="149"/>
      <c r="N981" s="189"/>
      <c r="O981" s="190"/>
      <c r="P981" s="161"/>
      <c r="Q981" s="162"/>
      <c r="R981" s="162"/>
      <c r="S981" s="162"/>
      <c r="T981" s="162">
        <f t="shared" si="51"/>
        <v>0</v>
      </c>
      <c r="U981" s="162"/>
      <c r="V981" s="191"/>
      <c r="W981" s="191"/>
      <c r="X981" s="191"/>
      <c r="Y981" s="149"/>
      <c r="Z981" s="149"/>
      <c r="AA981" s="164"/>
      <c r="AB981" s="149"/>
      <c r="AC981" s="149"/>
      <c r="AD981" s="149"/>
      <c r="AE981" s="149"/>
      <c r="AF981" s="165" t="e">
        <f t="shared" si="52"/>
        <v>#DIV/0!</v>
      </c>
      <c r="AG981" s="166"/>
      <c r="AH981" s="166" t="b">
        <f t="shared" si="53"/>
        <v>1</v>
      </c>
    </row>
    <row r="982" spans="1:34" s="167" customFormat="1" ht="44.25" customHeight="1" thickBot="1" x14ac:dyDescent="0.3">
      <c r="A982" s="149"/>
      <c r="B982" s="149"/>
      <c r="C982" s="151"/>
      <c r="D982" s="149"/>
      <c r="E982" s="151" t="str">
        <f>IF(D982=1,'Tipo '!$B$2,IF(D982=2,'Tipo '!$B$3,IF(D982=3,'Tipo '!$B$4,IF(D982=4,'Tipo '!$B$5,IF(D982=5,'Tipo '!$B$6,IF(D982=6,'Tipo '!$B$7,IF(D982=7,'Tipo '!$B$8,IF(D982=8,'Tipo '!$B$9,IF(D982=9,'Tipo '!$B$10,IF(D982=10,'Tipo '!$B$11,IF(D982=11,'Tipo '!$B$12,IF(D982=12,'Tipo '!$B$13,IF(D982=13,'Tipo '!$B$14,IF(D982=14,'Tipo '!$B$15,IF(D982=15,'Tipo '!$B$16,IF(D982=16,'Tipo '!$B$17,IF(D982=17,'Tipo '!$B$18,IF(D982=18,'Tipo '!$B$19,IF(D982=19,'Tipo '!$B$20,IF(D982=20,'Tipo '!$B$21,"No ha seleccionado un tipo de contrato válido"))))))))))))))))))))</f>
        <v>No ha seleccionado un tipo de contrato válido</v>
      </c>
      <c r="F982" s="151"/>
      <c r="G982" s="151"/>
      <c r="H982" s="154"/>
      <c r="I982" s="154"/>
      <c r="J982" s="155"/>
      <c r="K982" s="156" t="str">
        <f>IF(J982=1,'Equivalencia BH-BMPT'!$D$2,IF(J982=2,'Equivalencia BH-BMPT'!$D$3,IF(J982=3,'Equivalencia BH-BMPT'!$D$4,IF(J982=4,'Equivalencia BH-BMPT'!$D$5,IF(J982=5,'Equivalencia BH-BMPT'!$D$6,IF(J982=6,'Equivalencia BH-BMPT'!$D$7,IF(J982=7,'Equivalencia BH-BMPT'!$D$8,IF(J982=8,'Equivalencia BH-BMPT'!$D$9,IF(J982=9,'Equivalencia BH-BMPT'!$D$10,IF(J982=10,'Equivalencia BH-BMPT'!$D$11,IF(J982=11,'Equivalencia BH-BMPT'!$D$12,IF(J982=12,'Equivalencia BH-BMPT'!$D$13,IF(J982=13,'Equivalencia BH-BMPT'!$D$14,IF(J982=14,'Equivalencia BH-BMPT'!$D$15,IF(J982=15,'Equivalencia BH-BMPT'!$D$16,IF(J982=16,'Equivalencia BH-BMPT'!$D$17,IF(J982=17,'Equivalencia BH-BMPT'!$D$18,IF(J982=18,'Equivalencia BH-BMPT'!$D$19,IF(J982=19,'Equivalencia BH-BMPT'!$D$20,IF(J982=20,'Equivalencia BH-BMPT'!$D$21,IF(J982=21,'Equivalencia BH-BMPT'!$D$22,IF(J982=22,'Equivalencia BH-BMPT'!$D$23,IF(J982=23,'Equivalencia BH-BMPT'!#REF!,IF(J982=24,'Equivalencia BH-BMPT'!$D$25,IF(J982=25,'Equivalencia BH-BMPT'!$D$26,IF(J982=26,'Equivalencia BH-BMPT'!$D$27,IF(J982=27,'Equivalencia BH-BMPT'!$D$28,IF(J982=28,'Equivalencia BH-BMPT'!$D$29,IF(J982=29,'Equivalencia BH-BMPT'!$D$30,IF(J982=30,'Equivalencia BH-BMPT'!$D$31,IF(J982=31,'Equivalencia BH-BMPT'!$D$32,IF(J982=32,'Equivalencia BH-BMPT'!$D$33,IF(J982=33,'Equivalencia BH-BMPT'!$D$34,IF(J982=34,'Equivalencia BH-BMPT'!$D$35,IF(J982=35,'Equivalencia BH-BMPT'!$D$36,IF(J982=36,'Equivalencia BH-BMPT'!$D$37,IF(J982=37,'Equivalencia BH-BMPT'!$D$38,IF(J982=38,'Equivalencia BH-BMPT'!#REF!,IF(J982=39,'Equivalencia BH-BMPT'!$D$40,IF(J982=40,'Equivalencia BH-BMPT'!$D$41,IF(J982=41,'Equivalencia BH-BMPT'!$D$42,IF(J982=42,'Equivalencia BH-BMPT'!$D$43,IF(J982=43,'Equivalencia BH-BMPT'!$D$44,IF(J982=44,'Equivalencia BH-BMPT'!$D$45,IF(J982=45,'Equivalencia BH-BMPT'!$D$46,"No ha seleccionado un número de programa")))))))))))))))))))))))))))))))))))))))))))))</f>
        <v>No ha seleccionado un número de programa</v>
      </c>
      <c r="L982" s="157"/>
      <c r="M982" s="149"/>
      <c r="N982" s="189"/>
      <c r="O982" s="190"/>
      <c r="P982" s="161"/>
      <c r="Q982" s="162"/>
      <c r="R982" s="162"/>
      <c r="S982" s="162"/>
      <c r="T982" s="162">
        <f t="shared" si="51"/>
        <v>0</v>
      </c>
      <c r="U982" s="162"/>
      <c r="V982" s="191"/>
      <c r="W982" s="191"/>
      <c r="X982" s="191"/>
      <c r="Y982" s="149"/>
      <c r="Z982" s="149"/>
      <c r="AA982" s="164"/>
      <c r="AB982" s="149"/>
      <c r="AC982" s="149"/>
      <c r="AD982" s="149"/>
      <c r="AE982" s="149"/>
      <c r="AF982" s="165" t="e">
        <f t="shared" si="52"/>
        <v>#DIV/0!</v>
      </c>
      <c r="AG982" s="166"/>
      <c r="AH982" s="166" t="b">
        <f t="shared" si="53"/>
        <v>1</v>
      </c>
    </row>
    <row r="983" spans="1:34" s="167" customFormat="1" ht="44.25" customHeight="1" thickBot="1" x14ac:dyDescent="0.3">
      <c r="A983" s="149"/>
      <c r="B983" s="149"/>
      <c r="C983" s="151"/>
      <c r="D983" s="149"/>
      <c r="E983" s="151" t="str">
        <f>IF(D983=1,'Tipo '!$B$2,IF(D983=2,'Tipo '!$B$3,IF(D983=3,'Tipo '!$B$4,IF(D983=4,'Tipo '!$B$5,IF(D983=5,'Tipo '!$B$6,IF(D983=6,'Tipo '!$B$7,IF(D983=7,'Tipo '!$B$8,IF(D983=8,'Tipo '!$B$9,IF(D983=9,'Tipo '!$B$10,IF(D983=10,'Tipo '!$B$11,IF(D983=11,'Tipo '!$B$12,IF(D983=12,'Tipo '!$B$13,IF(D983=13,'Tipo '!$B$14,IF(D983=14,'Tipo '!$B$15,IF(D983=15,'Tipo '!$B$16,IF(D983=16,'Tipo '!$B$17,IF(D983=17,'Tipo '!$B$18,IF(D983=18,'Tipo '!$B$19,IF(D983=19,'Tipo '!$B$20,IF(D983=20,'Tipo '!$B$21,"No ha seleccionado un tipo de contrato válido"))))))))))))))))))))</f>
        <v>No ha seleccionado un tipo de contrato válido</v>
      </c>
      <c r="F983" s="151"/>
      <c r="G983" s="151"/>
      <c r="H983" s="154"/>
      <c r="I983" s="154"/>
      <c r="J983" s="155"/>
      <c r="K983" s="156" t="str">
        <f>IF(J983=1,'Equivalencia BH-BMPT'!$D$2,IF(J983=2,'Equivalencia BH-BMPT'!$D$3,IF(J983=3,'Equivalencia BH-BMPT'!$D$4,IF(J983=4,'Equivalencia BH-BMPT'!$D$5,IF(J983=5,'Equivalencia BH-BMPT'!$D$6,IF(J983=6,'Equivalencia BH-BMPT'!$D$7,IF(J983=7,'Equivalencia BH-BMPT'!$D$8,IF(J983=8,'Equivalencia BH-BMPT'!$D$9,IF(J983=9,'Equivalencia BH-BMPT'!$D$10,IF(J983=10,'Equivalencia BH-BMPT'!$D$11,IF(J983=11,'Equivalencia BH-BMPT'!$D$12,IF(J983=12,'Equivalencia BH-BMPT'!$D$13,IF(J983=13,'Equivalencia BH-BMPT'!$D$14,IF(J983=14,'Equivalencia BH-BMPT'!$D$15,IF(J983=15,'Equivalencia BH-BMPT'!$D$16,IF(J983=16,'Equivalencia BH-BMPT'!$D$17,IF(J983=17,'Equivalencia BH-BMPT'!$D$18,IF(J983=18,'Equivalencia BH-BMPT'!$D$19,IF(J983=19,'Equivalencia BH-BMPT'!$D$20,IF(J983=20,'Equivalencia BH-BMPT'!$D$21,IF(J983=21,'Equivalencia BH-BMPT'!$D$22,IF(J983=22,'Equivalencia BH-BMPT'!$D$23,IF(J983=23,'Equivalencia BH-BMPT'!#REF!,IF(J983=24,'Equivalencia BH-BMPT'!$D$25,IF(J983=25,'Equivalencia BH-BMPT'!$D$26,IF(J983=26,'Equivalencia BH-BMPT'!$D$27,IF(J983=27,'Equivalencia BH-BMPT'!$D$28,IF(J983=28,'Equivalencia BH-BMPT'!$D$29,IF(J983=29,'Equivalencia BH-BMPT'!$D$30,IF(J983=30,'Equivalencia BH-BMPT'!$D$31,IF(J983=31,'Equivalencia BH-BMPT'!$D$32,IF(J983=32,'Equivalencia BH-BMPT'!$D$33,IF(J983=33,'Equivalencia BH-BMPT'!$D$34,IF(J983=34,'Equivalencia BH-BMPT'!$D$35,IF(J983=35,'Equivalencia BH-BMPT'!$D$36,IF(J983=36,'Equivalencia BH-BMPT'!$D$37,IF(J983=37,'Equivalencia BH-BMPT'!$D$38,IF(J983=38,'Equivalencia BH-BMPT'!#REF!,IF(J983=39,'Equivalencia BH-BMPT'!$D$40,IF(J983=40,'Equivalencia BH-BMPT'!$D$41,IF(J983=41,'Equivalencia BH-BMPT'!$D$42,IF(J983=42,'Equivalencia BH-BMPT'!$D$43,IF(J983=43,'Equivalencia BH-BMPT'!$D$44,IF(J983=44,'Equivalencia BH-BMPT'!$D$45,IF(J983=45,'Equivalencia BH-BMPT'!$D$46,"No ha seleccionado un número de programa")))))))))))))))))))))))))))))))))))))))))))))</f>
        <v>No ha seleccionado un número de programa</v>
      </c>
      <c r="L983" s="157"/>
      <c r="M983" s="149"/>
      <c r="N983" s="189"/>
      <c r="O983" s="190"/>
      <c r="P983" s="161"/>
      <c r="Q983" s="162"/>
      <c r="R983" s="162"/>
      <c r="S983" s="162"/>
      <c r="T983" s="162">
        <f t="shared" si="51"/>
        <v>0</v>
      </c>
      <c r="U983" s="162"/>
      <c r="V983" s="191"/>
      <c r="W983" s="191"/>
      <c r="X983" s="191"/>
      <c r="Y983" s="149"/>
      <c r="Z983" s="149"/>
      <c r="AA983" s="164"/>
      <c r="AB983" s="149"/>
      <c r="AC983" s="149"/>
      <c r="AD983" s="149"/>
      <c r="AE983" s="149"/>
      <c r="AF983" s="165" t="e">
        <f t="shared" si="52"/>
        <v>#DIV/0!</v>
      </c>
      <c r="AG983" s="166"/>
      <c r="AH983" s="166" t="b">
        <f t="shared" si="53"/>
        <v>1</v>
      </c>
    </row>
    <row r="984" spans="1:34" s="167" customFormat="1" ht="44.25" customHeight="1" thickBot="1" x14ac:dyDescent="0.3">
      <c r="A984" s="149"/>
      <c r="B984" s="149"/>
      <c r="C984" s="151"/>
      <c r="D984" s="149"/>
      <c r="E984" s="151" t="str">
        <f>IF(D984=1,'Tipo '!$B$2,IF(D984=2,'Tipo '!$B$3,IF(D984=3,'Tipo '!$B$4,IF(D984=4,'Tipo '!$B$5,IF(D984=5,'Tipo '!$B$6,IF(D984=6,'Tipo '!$B$7,IF(D984=7,'Tipo '!$B$8,IF(D984=8,'Tipo '!$B$9,IF(D984=9,'Tipo '!$B$10,IF(D984=10,'Tipo '!$B$11,IF(D984=11,'Tipo '!$B$12,IF(D984=12,'Tipo '!$B$13,IF(D984=13,'Tipo '!$B$14,IF(D984=14,'Tipo '!$B$15,IF(D984=15,'Tipo '!$B$16,IF(D984=16,'Tipo '!$B$17,IF(D984=17,'Tipo '!$B$18,IF(D984=18,'Tipo '!$B$19,IF(D984=19,'Tipo '!$B$20,IF(D984=20,'Tipo '!$B$21,"No ha seleccionado un tipo de contrato válido"))))))))))))))))))))</f>
        <v>No ha seleccionado un tipo de contrato válido</v>
      </c>
      <c r="F984" s="151"/>
      <c r="G984" s="151"/>
      <c r="H984" s="154"/>
      <c r="I984" s="154"/>
      <c r="J984" s="155"/>
      <c r="K984" s="156" t="str">
        <f>IF(J984=1,'Equivalencia BH-BMPT'!$D$2,IF(J984=2,'Equivalencia BH-BMPT'!$D$3,IF(J984=3,'Equivalencia BH-BMPT'!$D$4,IF(J984=4,'Equivalencia BH-BMPT'!$D$5,IF(J984=5,'Equivalencia BH-BMPT'!$D$6,IF(J984=6,'Equivalencia BH-BMPT'!$D$7,IF(J984=7,'Equivalencia BH-BMPT'!$D$8,IF(J984=8,'Equivalencia BH-BMPT'!$D$9,IF(J984=9,'Equivalencia BH-BMPT'!$D$10,IF(J984=10,'Equivalencia BH-BMPT'!$D$11,IF(J984=11,'Equivalencia BH-BMPT'!$D$12,IF(J984=12,'Equivalencia BH-BMPT'!$D$13,IF(J984=13,'Equivalencia BH-BMPT'!$D$14,IF(J984=14,'Equivalencia BH-BMPT'!$D$15,IF(J984=15,'Equivalencia BH-BMPT'!$D$16,IF(J984=16,'Equivalencia BH-BMPT'!$D$17,IF(J984=17,'Equivalencia BH-BMPT'!$D$18,IF(J984=18,'Equivalencia BH-BMPT'!$D$19,IF(J984=19,'Equivalencia BH-BMPT'!$D$20,IF(J984=20,'Equivalencia BH-BMPT'!$D$21,IF(J984=21,'Equivalencia BH-BMPT'!$D$22,IF(J984=22,'Equivalencia BH-BMPT'!$D$23,IF(J984=23,'Equivalencia BH-BMPT'!#REF!,IF(J984=24,'Equivalencia BH-BMPT'!$D$25,IF(J984=25,'Equivalencia BH-BMPT'!$D$26,IF(J984=26,'Equivalencia BH-BMPT'!$D$27,IF(J984=27,'Equivalencia BH-BMPT'!$D$28,IF(J984=28,'Equivalencia BH-BMPT'!$D$29,IF(J984=29,'Equivalencia BH-BMPT'!$D$30,IF(J984=30,'Equivalencia BH-BMPT'!$D$31,IF(J984=31,'Equivalencia BH-BMPT'!$D$32,IF(J984=32,'Equivalencia BH-BMPT'!$D$33,IF(J984=33,'Equivalencia BH-BMPT'!$D$34,IF(J984=34,'Equivalencia BH-BMPT'!$D$35,IF(J984=35,'Equivalencia BH-BMPT'!$D$36,IF(J984=36,'Equivalencia BH-BMPT'!$D$37,IF(J984=37,'Equivalencia BH-BMPT'!$D$38,IF(J984=38,'Equivalencia BH-BMPT'!#REF!,IF(J984=39,'Equivalencia BH-BMPT'!$D$40,IF(J984=40,'Equivalencia BH-BMPT'!$D$41,IF(J984=41,'Equivalencia BH-BMPT'!$D$42,IF(J984=42,'Equivalencia BH-BMPT'!$D$43,IF(J984=43,'Equivalencia BH-BMPT'!$D$44,IF(J984=44,'Equivalencia BH-BMPT'!$D$45,IF(J984=45,'Equivalencia BH-BMPT'!$D$46,"No ha seleccionado un número de programa")))))))))))))))))))))))))))))))))))))))))))))</f>
        <v>No ha seleccionado un número de programa</v>
      </c>
      <c r="L984" s="157"/>
      <c r="M984" s="149"/>
      <c r="N984" s="189"/>
      <c r="O984" s="190"/>
      <c r="P984" s="161"/>
      <c r="Q984" s="162"/>
      <c r="R984" s="162"/>
      <c r="S984" s="162"/>
      <c r="T984" s="162">
        <f t="shared" si="51"/>
        <v>0</v>
      </c>
      <c r="U984" s="162"/>
      <c r="V984" s="191"/>
      <c r="W984" s="191"/>
      <c r="X984" s="191"/>
      <c r="Y984" s="149"/>
      <c r="Z984" s="149"/>
      <c r="AA984" s="164"/>
      <c r="AB984" s="149"/>
      <c r="AC984" s="149"/>
      <c r="AD984" s="149"/>
      <c r="AE984" s="149"/>
      <c r="AF984" s="165" t="e">
        <f t="shared" si="52"/>
        <v>#DIV/0!</v>
      </c>
      <c r="AG984" s="166"/>
      <c r="AH984" s="166" t="b">
        <f t="shared" si="53"/>
        <v>1</v>
      </c>
    </row>
    <row r="985" spans="1:34" s="167" customFormat="1" ht="44.25" customHeight="1" thickBot="1" x14ac:dyDescent="0.3">
      <c r="A985" s="149"/>
      <c r="B985" s="149"/>
      <c r="C985" s="151"/>
      <c r="D985" s="149"/>
      <c r="E985" s="151" t="str">
        <f>IF(D985=1,'Tipo '!$B$2,IF(D985=2,'Tipo '!$B$3,IF(D985=3,'Tipo '!$B$4,IF(D985=4,'Tipo '!$B$5,IF(D985=5,'Tipo '!$B$6,IF(D985=6,'Tipo '!$B$7,IF(D985=7,'Tipo '!$B$8,IF(D985=8,'Tipo '!$B$9,IF(D985=9,'Tipo '!$B$10,IF(D985=10,'Tipo '!$B$11,IF(D985=11,'Tipo '!$B$12,IF(D985=12,'Tipo '!$B$13,IF(D985=13,'Tipo '!$B$14,IF(D985=14,'Tipo '!$B$15,IF(D985=15,'Tipo '!$B$16,IF(D985=16,'Tipo '!$B$17,IF(D985=17,'Tipo '!$B$18,IF(D985=18,'Tipo '!$B$19,IF(D985=19,'Tipo '!$B$20,IF(D985=20,'Tipo '!$B$21,"No ha seleccionado un tipo de contrato válido"))))))))))))))))))))</f>
        <v>No ha seleccionado un tipo de contrato válido</v>
      </c>
      <c r="F985" s="151"/>
      <c r="G985" s="151"/>
      <c r="H985" s="154"/>
      <c r="I985" s="154"/>
      <c r="J985" s="155"/>
      <c r="K985" s="156" t="str">
        <f>IF(J985=1,'Equivalencia BH-BMPT'!$D$2,IF(J985=2,'Equivalencia BH-BMPT'!$D$3,IF(J985=3,'Equivalencia BH-BMPT'!$D$4,IF(J985=4,'Equivalencia BH-BMPT'!$D$5,IF(J985=5,'Equivalencia BH-BMPT'!$D$6,IF(J985=6,'Equivalencia BH-BMPT'!$D$7,IF(J985=7,'Equivalencia BH-BMPT'!$D$8,IF(J985=8,'Equivalencia BH-BMPT'!$D$9,IF(J985=9,'Equivalencia BH-BMPT'!$D$10,IF(J985=10,'Equivalencia BH-BMPT'!$D$11,IF(J985=11,'Equivalencia BH-BMPT'!$D$12,IF(J985=12,'Equivalencia BH-BMPT'!$D$13,IF(J985=13,'Equivalencia BH-BMPT'!$D$14,IF(J985=14,'Equivalencia BH-BMPT'!$D$15,IF(J985=15,'Equivalencia BH-BMPT'!$D$16,IF(J985=16,'Equivalencia BH-BMPT'!$D$17,IF(J985=17,'Equivalencia BH-BMPT'!$D$18,IF(J985=18,'Equivalencia BH-BMPT'!$D$19,IF(J985=19,'Equivalencia BH-BMPT'!$D$20,IF(J985=20,'Equivalencia BH-BMPT'!$D$21,IF(J985=21,'Equivalencia BH-BMPT'!$D$22,IF(J985=22,'Equivalencia BH-BMPT'!$D$23,IF(J985=23,'Equivalencia BH-BMPT'!#REF!,IF(J985=24,'Equivalencia BH-BMPT'!$D$25,IF(J985=25,'Equivalencia BH-BMPT'!$D$26,IF(J985=26,'Equivalencia BH-BMPT'!$D$27,IF(J985=27,'Equivalencia BH-BMPT'!$D$28,IF(J985=28,'Equivalencia BH-BMPT'!$D$29,IF(J985=29,'Equivalencia BH-BMPT'!$D$30,IF(J985=30,'Equivalencia BH-BMPT'!$D$31,IF(J985=31,'Equivalencia BH-BMPT'!$D$32,IF(J985=32,'Equivalencia BH-BMPT'!$D$33,IF(J985=33,'Equivalencia BH-BMPT'!$D$34,IF(J985=34,'Equivalencia BH-BMPT'!$D$35,IF(J985=35,'Equivalencia BH-BMPT'!$D$36,IF(J985=36,'Equivalencia BH-BMPT'!$D$37,IF(J985=37,'Equivalencia BH-BMPT'!$D$38,IF(J985=38,'Equivalencia BH-BMPT'!#REF!,IF(J985=39,'Equivalencia BH-BMPT'!$D$40,IF(J985=40,'Equivalencia BH-BMPT'!$D$41,IF(J985=41,'Equivalencia BH-BMPT'!$D$42,IF(J985=42,'Equivalencia BH-BMPT'!$D$43,IF(J985=43,'Equivalencia BH-BMPT'!$D$44,IF(J985=44,'Equivalencia BH-BMPT'!$D$45,IF(J985=45,'Equivalencia BH-BMPT'!$D$46,"No ha seleccionado un número de programa")))))))))))))))))))))))))))))))))))))))))))))</f>
        <v>No ha seleccionado un número de programa</v>
      </c>
      <c r="L985" s="157"/>
      <c r="M985" s="149"/>
      <c r="N985" s="189"/>
      <c r="O985" s="190"/>
      <c r="P985" s="161"/>
      <c r="Q985" s="162"/>
      <c r="R985" s="162"/>
      <c r="S985" s="162"/>
      <c r="T985" s="162">
        <f t="shared" si="51"/>
        <v>0</v>
      </c>
      <c r="U985" s="162"/>
      <c r="V985" s="191"/>
      <c r="W985" s="191"/>
      <c r="X985" s="191"/>
      <c r="Y985" s="149"/>
      <c r="Z985" s="149"/>
      <c r="AA985" s="164"/>
      <c r="AB985" s="149"/>
      <c r="AC985" s="149"/>
      <c r="AD985" s="149"/>
      <c r="AE985" s="149"/>
      <c r="AF985" s="165" t="e">
        <f t="shared" si="52"/>
        <v>#DIV/0!</v>
      </c>
      <c r="AG985" s="166"/>
      <c r="AH985" s="166" t="b">
        <f t="shared" si="53"/>
        <v>1</v>
      </c>
    </row>
    <row r="986" spans="1:34" s="167" customFormat="1" ht="44.25" customHeight="1" thickBot="1" x14ac:dyDescent="0.3">
      <c r="A986" s="149"/>
      <c r="B986" s="149"/>
      <c r="C986" s="151"/>
      <c r="D986" s="149"/>
      <c r="E986" s="151" t="str">
        <f>IF(D986=1,'Tipo '!$B$2,IF(D986=2,'Tipo '!$B$3,IF(D986=3,'Tipo '!$B$4,IF(D986=4,'Tipo '!$B$5,IF(D986=5,'Tipo '!$B$6,IF(D986=6,'Tipo '!$B$7,IF(D986=7,'Tipo '!$B$8,IF(D986=8,'Tipo '!$B$9,IF(D986=9,'Tipo '!$B$10,IF(D986=10,'Tipo '!$B$11,IF(D986=11,'Tipo '!$B$12,IF(D986=12,'Tipo '!$B$13,IF(D986=13,'Tipo '!$B$14,IF(D986=14,'Tipo '!$B$15,IF(D986=15,'Tipo '!$B$16,IF(D986=16,'Tipo '!$B$17,IF(D986=17,'Tipo '!$B$18,IF(D986=18,'Tipo '!$B$19,IF(D986=19,'Tipo '!$B$20,IF(D986=20,'Tipo '!$B$21,"No ha seleccionado un tipo de contrato válido"))))))))))))))))))))</f>
        <v>No ha seleccionado un tipo de contrato válido</v>
      </c>
      <c r="F986" s="151"/>
      <c r="G986" s="151"/>
      <c r="H986" s="154"/>
      <c r="I986" s="154"/>
      <c r="J986" s="155"/>
      <c r="K986" s="156" t="str">
        <f>IF(J986=1,'Equivalencia BH-BMPT'!$D$2,IF(J986=2,'Equivalencia BH-BMPT'!$D$3,IF(J986=3,'Equivalencia BH-BMPT'!$D$4,IF(J986=4,'Equivalencia BH-BMPT'!$D$5,IF(J986=5,'Equivalencia BH-BMPT'!$D$6,IF(J986=6,'Equivalencia BH-BMPT'!$D$7,IF(J986=7,'Equivalencia BH-BMPT'!$D$8,IF(J986=8,'Equivalencia BH-BMPT'!$D$9,IF(J986=9,'Equivalencia BH-BMPT'!$D$10,IF(J986=10,'Equivalencia BH-BMPT'!$D$11,IF(J986=11,'Equivalencia BH-BMPT'!$D$12,IF(J986=12,'Equivalencia BH-BMPT'!$D$13,IF(J986=13,'Equivalencia BH-BMPT'!$D$14,IF(J986=14,'Equivalencia BH-BMPT'!$D$15,IF(J986=15,'Equivalencia BH-BMPT'!$D$16,IF(J986=16,'Equivalencia BH-BMPT'!$D$17,IF(J986=17,'Equivalencia BH-BMPT'!$D$18,IF(J986=18,'Equivalencia BH-BMPT'!$D$19,IF(J986=19,'Equivalencia BH-BMPT'!$D$20,IF(J986=20,'Equivalencia BH-BMPT'!$D$21,IF(J986=21,'Equivalencia BH-BMPT'!$D$22,IF(J986=22,'Equivalencia BH-BMPT'!$D$23,IF(J986=23,'Equivalencia BH-BMPT'!#REF!,IF(J986=24,'Equivalencia BH-BMPT'!$D$25,IF(J986=25,'Equivalencia BH-BMPT'!$D$26,IF(J986=26,'Equivalencia BH-BMPT'!$D$27,IF(J986=27,'Equivalencia BH-BMPT'!$D$28,IF(J986=28,'Equivalencia BH-BMPT'!$D$29,IF(J986=29,'Equivalencia BH-BMPT'!$D$30,IF(J986=30,'Equivalencia BH-BMPT'!$D$31,IF(J986=31,'Equivalencia BH-BMPT'!$D$32,IF(J986=32,'Equivalencia BH-BMPT'!$D$33,IF(J986=33,'Equivalencia BH-BMPT'!$D$34,IF(J986=34,'Equivalencia BH-BMPT'!$D$35,IF(J986=35,'Equivalencia BH-BMPT'!$D$36,IF(J986=36,'Equivalencia BH-BMPT'!$D$37,IF(J986=37,'Equivalencia BH-BMPT'!$D$38,IF(J986=38,'Equivalencia BH-BMPT'!#REF!,IF(J986=39,'Equivalencia BH-BMPT'!$D$40,IF(J986=40,'Equivalencia BH-BMPT'!$D$41,IF(J986=41,'Equivalencia BH-BMPT'!$D$42,IF(J986=42,'Equivalencia BH-BMPT'!$D$43,IF(J986=43,'Equivalencia BH-BMPT'!$D$44,IF(J986=44,'Equivalencia BH-BMPT'!$D$45,IF(J986=45,'Equivalencia BH-BMPT'!$D$46,"No ha seleccionado un número de programa")))))))))))))))))))))))))))))))))))))))))))))</f>
        <v>No ha seleccionado un número de programa</v>
      </c>
      <c r="L986" s="157"/>
      <c r="M986" s="149"/>
      <c r="N986" s="189"/>
      <c r="O986" s="190"/>
      <c r="P986" s="161"/>
      <c r="Q986" s="162"/>
      <c r="R986" s="162"/>
      <c r="S986" s="162"/>
      <c r="T986" s="162">
        <f t="shared" si="51"/>
        <v>0</v>
      </c>
      <c r="U986" s="162"/>
      <c r="V986" s="191"/>
      <c r="W986" s="191"/>
      <c r="X986" s="191"/>
      <c r="Y986" s="149"/>
      <c r="Z986" s="149"/>
      <c r="AA986" s="164"/>
      <c r="AB986" s="149"/>
      <c r="AC986" s="149"/>
      <c r="AD986" s="149"/>
      <c r="AE986" s="149"/>
      <c r="AF986" s="165" t="e">
        <f t="shared" si="52"/>
        <v>#DIV/0!</v>
      </c>
      <c r="AG986" s="166"/>
      <c r="AH986" s="166" t="b">
        <f t="shared" si="53"/>
        <v>1</v>
      </c>
    </row>
    <row r="987" spans="1:34" s="167" customFormat="1" ht="44.25" customHeight="1" thickBot="1" x14ac:dyDescent="0.3">
      <c r="A987" s="149"/>
      <c r="B987" s="149"/>
      <c r="C987" s="151"/>
      <c r="D987" s="149"/>
      <c r="E987" s="151" t="str">
        <f>IF(D987=1,'Tipo '!$B$2,IF(D987=2,'Tipo '!$B$3,IF(D987=3,'Tipo '!$B$4,IF(D987=4,'Tipo '!$B$5,IF(D987=5,'Tipo '!$B$6,IF(D987=6,'Tipo '!$B$7,IF(D987=7,'Tipo '!$B$8,IF(D987=8,'Tipo '!$B$9,IF(D987=9,'Tipo '!$B$10,IF(D987=10,'Tipo '!$B$11,IF(D987=11,'Tipo '!$B$12,IF(D987=12,'Tipo '!$B$13,IF(D987=13,'Tipo '!$B$14,IF(D987=14,'Tipo '!$B$15,IF(D987=15,'Tipo '!$B$16,IF(D987=16,'Tipo '!$B$17,IF(D987=17,'Tipo '!$B$18,IF(D987=18,'Tipo '!$B$19,IF(D987=19,'Tipo '!$B$20,IF(D987=20,'Tipo '!$B$21,"No ha seleccionado un tipo de contrato válido"))))))))))))))))))))</f>
        <v>No ha seleccionado un tipo de contrato válido</v>
      </c>
      <c r="F987" s="151"/>
      <c r="G987" s="151"/>
      <c r="H987" s="154"/>
      <c r="I987" s="154"/>
      <c r="J987" s="155"/>
      <c r="K987" s="156" t="str">
        <f>IF(J987=1,'Equivalencia BH-BMPT'!$D$2,IF(J987=2,'Equivalencia BH-BMPT'!$D$3,IF(J987=3,'Equivalencia BH-BMPT'!$D$4,IF(J987=4,'Equivalencia BH-BMPT'!$D$5,IF(J987=5,'Equivalencia BH-BMPT'!$D$6,IF(J987=6,'Equivalencia BH-BMPT'!$D$7,IF(J987=7,'Equivalencia BH-BMPT'!$D$8,IF(J987=8,'Equivalencia BH-BMPT'!$D$9,IF(J987=9,'Equivalencia BH-BMPT'!$D$10,IF(J987=10,'Equivalencia BH-BMPT'!$D$11,IF(J987=11,'Equivalencia BH-BMPT'!$D$12,IF(J987=12,'Equivalencia BH-BMPT'!$D$13,IF(J987=13,'Equivalencia BH-BMPT'!$D$14,IF(J987=14,'Equivalencia BH-BMPT'!$D$15,IF(J987=15,'Equivalencia BH-BMPT'!$D$16,IF(J987=16,'Equivalencia BH-BMPT'!$D$17,IF(J987=17,'Equivalencia BH-BMPT'!$D$18,IF(J987=18,'Equivalencia BH-BMPT'!$D$19,IF(J987=19,'Equivalencia BH-BMPT'!$D$20,IF(J987=20,'Equivalencia BH-BMPT'!$D$21,IF(J987=21,'Equivalencia BH-BMPT'!$D$22,IF(J987=22,'Equivalencia BH-BMPT'!$D$23,IF(J987=23,'Equivalencia BH-BMPT'!#REF!,IF(J987=24,'Equivalencia BH-BMPT'!$D$25,IF(J987=25,'Equivalencia BH-BMPT'!$D$26,IF(J987=26,'Equivalencia BH-BMPT'!$D$27,IF(J987=27,'Equivalencia BH-BMPT'!$D$28,IF(J987=28,'Equivalencia BH-BMPT'!$D$29,IF(J987=29,'Equivalencia BH-BMPT'!$D$30,IF(J987=30,'Equivalencia BH-BMPT'!$D$31,IF(J987=31,'Equivalencia BH-BMPT'!$D$32,IF(J987=32,'Equivalencia BH-BMPT'!$D$33,IF(J987=33,'Equivalencia BH-BMPT'!$D$34,IF(J987=34,'Equivalencia BH-BMPT'!$D$35,IF(J987=35,'Equivalencia BH-BMPT'!$D$36,IF(J987=36,'Equivalencia BH-BMPT'!$D$37,IF(J987=37,'Equivalencia BH-BMPT'!$D$38,IF(J987=38,'Equivalencia BH-BMPT'!#REF!,IF(J987=39,'Equivalencia BH-BMPT'!$D$40,IF(J987=40,'Equivalencia BH-BMPT'!$D$41,IF(J987=41,'Equivalencia BH-BMPT'!$D$42,IF(J987=42,'Equivalencia BH-BMPT'!$D$43,IF(J987=43,'Equivalencia BH-BMPT'!$D$44,IF(J987=44,'Equivalencia BH-BMPT'!$D$45,IF(J987=45,'Equivalencia BH-BMPT'!$D$46,"No ha seleccionado un número de programa")))))))))))))))))))))))))))))))))))))))))))))</f>
        <v>No ha seleccionado un número de programa</v>
      </c>
      <c r="L987" s="157"/>
      <c r="M987" s="149"/>
      <c r="N987" s="189"/>
      <c r="O987" s="190"/>
      <c r="P987" s="161"/>
      <c r="Q987" s="162"/>
      <c r="R987" s="162"/>
      <c r="S987" s="162"/>
      <c r="T987" s="162">
        <f t="shared" si="51"/>
        <v>0</v>
      </c>
      <c r="U987" s="162"/>
      <c r="V987" s="191"/>
      <c r="W987" s="191"/>
      <c r="X987" s="191"/>
      <c r="Y987" s="149"/>
      <c r="Z987" s="149"/>
      <c r="AA987" s="164"/>
      <c r="AB987" s="149"/>
      <c r="AC987" s="149"/>
      <c r="AD987" s="149"/>
      <c r="AE987" s="149"/>
      <c r="AF987" s="165" t="e">
        <f t="shared" si="52"/>
        <v>#DIV/0!</v>
      </c>
      <c r="AG987" s="166"/>
      <c r="AH987" s="166" t="b">
        <f t="shared" si="53"/>
        <v>1</v>
      </c>
    </row>
    <row r="988" spans="1:34" s="167" customFormat="1" ht="44.25" customHeight="1" thickBot="1" x14ac:dyDescent="0.3">
      <c r="A988" s="149"/>
      <c r="B988" s="149"/>
      <c r="C988" s="151"/>
      <c r="D988" s="149"/>
      <c r="E988" s="151" t="str">
        <f>IF(D988=1,'Tipo '!$B$2,IF(D988=2,'Tipo '!$B$3,IF(D988=3,'Tipo '!$B$4,IF(D988=4,'Tipo '!$B$5,IF(D988=5,'Tipo '!$B$6,IF(D988=6,'Tipo '!$B$7,IF(D988=7,'Tipo '!$B$8,IF(D988=8,'Tipo '!$B$9,IF(D988=9,'Tipo '!$B$10,IF(D988=10,'Tipo '!$B$11,IF(D988=11,'Tipo '!$B$12,IF(D988=12,'Tipo '!$B$13,IF(D988=13,'Tipo '!$B$14,IF(D988=14,'Tipo '!$B$15,IF(D988=15,'Tipo '!$B$16,IF(D988=16,'Tipo '!$B$17,IF(D988=17,'Tipo '!$B$18,IF(D988=18,'Tipo '!$B$19,IF(D988=19,'Tipo '!$B$20,IF(D988=20,'Tipo '!$B$21,"No ha seleccionado un tipo de contrato válido"))))))))))))))))))))</f>
        <v>No ha seleccionado un tipo de contrato válido</v>
      </c>
      <c r="F988" s="151"/>
      <c r="G988" s="151"/>
      <c r="H988" s="154"/>
      <c r="I988" s="154"/>
      <c r="J988" s="155"/>
      <c r="K988" s="156" t="str">
        <f>IF(J988=1,'Equivalencia BH-BMPT'!$D$2,IF(J988=2,'Equivalencia BH-BMPT'!$D$3,IF(J988=3,'Equivalencia BH-BMPT'!$D$4,IF(J988=4,'Equivalencia BH-BMPT'!$D$5,IF(J988=5,'Equivalencia BH-BMPT'!$D$6,IF(J988=6,'Equivalencia BH-BMPT'!$D$7,IF(J988=7,'Equivalencia BH-BMPT'!$D$8,IF(J988=8,'Equivalencia BH-BMPT'!$D$9,IF(J988=9,'Equivalencia BH-BMPT'!$D$10,IF(J988=10,'Equivalencia BH-BMPT'!$D$11,IF(J988=11,'Equivalencia BH-BMPT'!$D$12,IF(J988=12,'Equivalencia BH-BMPT'!$D$13,IF(J988=13,'Equivalencia BH-BMPT'!$D$14,IF(J988=14,'Equivalencia BH-BMPT'!$D$15,IF(J988=15,'Equivalencia BH-BMPT'!$D$16,IF(J988=16,'Equivalencia BH-BMPT'!$D$17,IF(J988=17,'Equivalencia BH-BMPT'!$D$18,IF(J988=18,'Equivalencia BH-BMPT'!$D$19,IF(J988=19,'Equivalencia BH-BMPT'!$D$20,IF(J988=20,'Equivalencia BH-BMPT'!$D$21,IF(J988=21,'Equivalencia BH-BMPT'!$D$22,IF(J988=22,'Equivalencia BH-BMPT'!$D$23,IF(J988=23,'Equivalencia BH-BMPT'!#REF!,IF(J988=24,'Equivalencia BH-BMPT'!$D$25,IF(J988=25,'Equivalencia BH-BMPT'!$D$26,IF(J988=26,'Equivalencia BH-BMPT'!$D$27,IF(J988=27,'Equivalencia BH-BMPT'!$D$28,IF(J988=28,'Equivalencia BH-BMPT'!$D$29,IF(J988=29,'Equivalencia BH-BMPT'!$D$30,IF(J988=30,'Equivalencia BH-BMPT'!$D$31,IF(J988=31,'Equivalencia BH-BMPT'!$D$32,IF(J988=32,'Equivalencia BH-BMPT'!$D$33,IF(J988=33,'Equivalencia BH-BMPT'!$D$34,IF(J988=34,'Equivalencia BH-BMPT'!$D$35,IF(J988=35,'Equivalencia BH-BMPT'!$D$36,IF(J988=36,'Equivalencia BH-BMPT'!$D$37,IF(J988=37,'Equivalencia BH-BMPT'!$D$38,IF(J988=38,'Equivalencia BH-BMPT'!#REF!,IF(J988=39,'Equivalencia BH-BMPT'!$D$40,IF(J988=40,'Equivalencia BH-BMPT'!$D$41,IF(J988=41,'Equivalencia BH-BMPT'!$D$42,IF(J988=42,'Equivalencia BH-BMPT'!$D$43,IF(J988=43,'Equivalencia BH-BMPT'!$D$44,IF(J988=44,'Equivalencia BH-BMPT'!$D$45,IF(J988=45,'Equivalencia BH-BMPT'!$D$46,"No ha seleccionado un número de programa")))))))))))))))))))))))))))))))))))))))))))))</f>
        <v>No ha seleccionado un número de programa</v>
      </c>
      <c r="L988" s="157"/>
      <c r="M988" s="149"/>
      <c r="N988" s="189"/>
      <c r="O988" s="190"/>
      <c r="P988" s="161"/>
      <c r="Q988" s="162"/>
      <c r="R988" s="162"/>
      <c r="S988" s="162"/>
      <c r="T988" s="162">
        <f t="shared" si="51"/>
        <v>0</v>
      </c>
      <c r="U988" s="162"/>
      <c r="V988" s="191"/>
      <c r="W988" s="191"/>
      <c r="X988" s="191"/>
      <c r="Y988" s="149"/>
      <c r="Z988" s="149"/>
      <c r="AA988" s="164"/>
      <c r="AB988" s="149"/>
      <c r="AC988" s="149"/>
      <c r="AD988" s="149"/>
      <c r="AE988" s="149"/>
      <c r="AF988" s="165" t="e">
        <f t="shared" si="52"/>
        <v>#DIV/0!</v>
      </c>
      <c r="AG988" s="166"/>
      <c r="AH988" s="166" t="b">
        <f t="shared" si="53"/>
        <v>1</v>
      </c>
    </row>
    <row r="989" spans="1:34" s="167" customFormat="1" ht="44.25" customHeight="1" thickBot="1" x14ac:dyDescent="0.3">
      <c r="A989" s="149"/>
      <c r="B989" s="149"/>
      <c r="C989" s="151"/>
      <c r="D989" s="149"/>
      <c r="E989" s="151" t="str">
        <f>IF(D989=1,'Tipo '!$B$2,IF(D989=2,'Tipo '!$B$3,IF(D989=3,'Tipo '!$B$4,IF(D989=4,'Tipo '!$B$5,IF(D989=5,'Tipo '!$B$6,IF(D989=6,'Tipo '!$B$7,IF(D989=7,'Tipo '!$B$8,IF(D989=8,'Tipo '!$B$9,IF(D989=9,'Tipo '!$B$10,IF(D989=10,'Tipo '!$B$11,IF(D989=11,'Tipo '!$B$12,IF(D989=12,'Tipo '!$B$13,IF(D989=13,'Tipo '!$B$14,IF(D989=14,'Tipo '!$B$15,IF(D989=15,'Tipo '!$B$16,IF(D989=16,'Tipo '!$B$17,IF(D989=17,'Tipo '!$B$18,IF(D989=18,'Tipo '!$B$19,IF(D989=19,'Tipo '!$B$20,IF(D989=20,'Tipo '!$B$21,"No ha seleccionado un tipo de contrato válido"))))))))))))))))))))</f>
        <v>No ha seleccionado un tipo de contrato válido</v>
      </c>
      <c r="F989" s="151"/>
      <c r="G989" s="151"/>
      <c r="H989" s="154"/>
      <c r="I989" s="154"/>
      <c r="J989" s="155"/>
      <c r="K989" s="156" t="str">
        <f>IF(J989=1,'Equivalencia BH-BMPT'!$D$2,IF(J989=2,'Equivalencia BH-BMPT'!$D$3,IF(J989=3,'Equivalencia BH-BMPT'!$D$4,IF(J989=4,'Equivalencia BH-BMPT'!$D$5,IF(J989=5,'Equivalencia BH-BMPT'!$D$6,IF(J989=6,'Equivalencia BH-BMPT'!$D$7,IF(J989=7,'Equivalencia BH-BMPT'!$D$8,IF(J989=8,'Equivalencia BH-BMPT'!$D$9,IF(J989=9,'Equivalencia BH-BMPT'!$D$10,IF(J989=10,'Equivalencia BH-BMPT'!$D$11,IF(J989=11,'Equivalencia BH-BMPT'!$D$12,IF(J989=12,'Equivalencia BH-BMPT'!$D$13,IF(J989=13,'Equivalencia BH-BMPT'!$D$14,IF(J989=14,'Equivalencia BH-BMPT'!$D$15,IF(J989=15,'Equivalencia BH-BMPT'!$D$16,IF(J989=16,'Equivalencia BH-BMPT'!$D$17,IF(J989=17,'Equivalencia BH-BMPT'!$D$18,IF(J989=18,'Equivalencia BH-BMPT'!$D$19,IF(J989=19,'Equivalencia BH-BMPT'!$D$20,IF(J989=20,'Equivalencia BH-BMPT'!$D$21,IF(J989=21,'Equivalencia BH-BMPT'!$D$22,IF(J989=22,'Equivalencia BH-BMPT'!$D$23,IF(J989=23,'Equivalencia BH-BMPT'!#REF!,IF(J989=24,'Equivalencia BH-BMPT'!$D$25,IF(J989=25,'Equivalencia BH-BMPT'!$D$26,IF(J989=26,'Equivalencia BH-BMPT'!$D$27,IF(J989=27,'Equivalencia BH-BMPT'!$D$28,IF(J989=28,'Equivalencia BH-BMPT'!$D$29,IF(J989=29,'Equivalencia BH-BMPT'!$D$30,IF(J989=30,'Equivalencia BH-BMPT'!$D$31,IF(J989=31,'Equivalencia BH-BMPT'!$D$32,IF(J989=32,'Equivalencia BH-BMPT'!$D$33,IF(J989=33,'Equivalencia BH-BMPT'!$D$34,IF(J989=34,'Equivalencia BH-BMPT'!$D$35,IF(J989=35,'Equivalencia BH-BMPT'!$D$36,IF(J989=36,'Equivalencia BH-BMPT'!$D$37,IF(J989=37,'Equivalencia BH-BMPT'!$D$38,IF(J989=38,'Equivalencia BH-BMPT'!#REF!,IF(J989=39,'Equivalencia BH-BMPT'!$D$40,IF(J989=40,'Equivalencia BH-BMPT'!$D$41,IF(J989=41,'Equivalencia BH-BMPT'!$D$42,IF(J989=42,'Equivalencia BH-BMPT'!$D$43,IF(J989=43,'Equivalencia BH-BMPT'!$D$44,IF(J989=44,'Equivalencia BH-BMPT'!$D$45,IF(J989=45,'Equivalencia BH-BMPT'!$D$46,"No ha seleccionado un número de programa")))))))))))))))))))))))))))))))))))))))))))))</f>
        <v>No ha seleccionado un número de programa</v>
      </c>
      <c r="L989" s="157"/>
      <c r="M989" s="149"/>
      <c r="N989" s="189"/>
      <c r="O989" s="190"/>
      <c r="P989" s="161"/>
      <c r="Q989" s="162"/>
      <c r="R989" s="162"/>
      <c r="S989" s="162"/>
      <c r="T989" s="162">
        <f t="shared" si="51"/>
        <v>0</v>
      </c>
      <c r="U989" s="162"/>
      <c r="V989" s="191"/>
      <c r="W989" s="191"/>
      <c r="X989" s="191"/>
      <c r="Y989" s="149"/>
      <c r="Z989" s="149"/>
      <c r="AA989" s="164"/>
      <c r="AB989" s="149"/>
      <c r="AC989" s="149"/>
      <c r="AD989" s="149"/>
      <c r="AE989" s="149"/>
      <c r="AF989" s="165" t="e">
        <f t="shared" si="52"/>
        <v>#DIV/0!</v>
      </c>
      <c r="AG989" s="166"/>
      <c r="AH989" s="166" t="b">
        <f t="shared" si="53"/>
        <v>1</v>
      </c>
    </row>
    <row r="990" spans="1:34" s="167" customFormat="1" ht="44.25" customHeight="1" thickBot="1" x14ac:dyDescent="0.3">
      <c r="A990" s="149"/>
      <c r="B990" s="149"/>
      <c r="C990" s="151"/>
      <c r="D990" s="149"/>
      <c r="E990" s="151" t="str">
        <f>IF(D990=1,'Tipo '!$B$2,IF(D990=2,'Tipo '!$B$3,IF(D990=3,'Tipo '!$B$4,IF(D990=4,'Tipo '!$B$5,IF(D990=5,'Tipo '!$B$6,IF(D990=6,'Tipo '!$B$7,IF(D990=7,'Tipo '!$B$8,IF(D990=8,'Tipo '!$B$9,IF(D990=9,'Tipo '!$B$10,IF(D990=10,'Tipo '!$B$11,IF(D990=11,'Tipo '!$B$12,IF(D990=12,'Tipo '!$B$13,IF(D990=13,'Tipo '!$B$14,IF(D990=14,'Tipo '!$B$15,IF(D990=15,'Tipo '!$B$16,IF(D990=16,'Tipo '!$B$17,IF(D990=17,'Tipo '!$B$18,IF(D990=18,'Tipo '!$B$19,IF(D990=19,'Tipo '!$B$20,IF(D990=20,'Tipo '!$B$21,"No ha seleccionado un tipo de contrato válido"))))))))))))))))))))</f>
        <v>No ha seleccionado un tipo de contrato válido</v>
      </c>
      <c r="F990" s="151"/>
      <c r="G990" s="151"/>
      <c r="H990" s="154"/>
      <c r="I990" s="154"/>
      <c r="J990" s="155"/>
      <c r="K990" s="156" t="str">
        <f>IF(J990=1,'Equivalencia BH-BMPT'!$D$2,IF(J990=2,'Equivalencia BH-BMPT'!$D$3,IF(J990=3,'Equivalencia BH-BMPT'!$D$4,IF(J990=4,'Equivalencia BH-BMPT'!$D$5,IF(J990=5,'Equivalencia BH-BMPT'!$D$6,IF(J990=6,'Equivalencia BH-BMPT'!$D$7,IF(J990=7,'Equivalencia BH-BMPT'!$D$8,IF(J990=8,'Equivalencia BH-BMPT'!$D$9,IF(J990=9,'Equivalencia BH-BMPT'!$D$10,IF(J990=10,'Equivalencia BH-BMPT'!$D$11,IF(J990=11,'Equivalencia BH-BMPT'!$D$12,IF(J990=12,'Equivalencia BH-BMPT'!$D$13,IF(J990=13,'Equivalencia BH-BMPT'!$D$14,IF(J990=14,'Equivalencia BH-BMPT'!$D$15,IF(J990=15,'Equivalencia BH-BMPT'!$D$16,IF(J990=16,'Equivalencia BH-BMPT'!$D$17,IF(J990=17,'Equivalencia BH-BMPT'!$D$18,IF(J990=18,'Equivalencia BH-BMPT'!$D$19,IF(J990=19,'Equivalencia BH-BMPT'!$D$20,IF(J990=20,'Equivalencia BH-BMPT'!$D$21,IF(J990=21,'Equivalencia BH-BMPT'!$D$22,IF(J990=22,'Equivalencia BH-BMPT'!$D$23,IF(J990=23,'Equivalencia BH-BMPT'!#REF!,IF(J990=24,'Equivalencia BH-BMPT'!$D$25,IF(J990=25,'Equivalencia BH-BMPT'!$D$26,IF(J990=26,'Equivalencia BH-BMPT'!$D$27,IF(J990=27,'Equivalencia BH-BMPT'!$D$28,IF(J990=28,'Equivalencia BH-BMPT'!$D$29,IF(J990=29,'Equivalencia BH-BMPT'!$D$30,IF(J990=30,'Equivalencia BH-BMPT'!$D$31,IF(J990=31,'Equivalencia BH-BMPT'!$D$32,IF(J990=32,'Equivalencia BH-BMPT'!$D$33,IF(J990=33,'Equivalencia BH-BMPT'!$D$34,IF(J990=34,'Equivalencia BH-BMPT'!$D$35,IF(J990=35,'Equivalencia BH-BMPT'!$D$36,IF(J990=36,'Equivalencia BH-BMPT'!$D$37,IF(J990=37,'Equivalencia BH-BMPT'!$D$38,IF(J990=38,'Equivalencia BH-BMPT'!#REF!,IF(J990=39,'Equivalencia BH-BMPT'!$D$40,IF(J990=40,'Equivalencia BH-BMPT'!$D$41,IF(J990=41,'Equivalencia BH-BMPT'!$D$42,IF(J990=42,'Equivalencia BH-BMPT'!$D$43,IF(J990=43,'Equivalencia BH-BMPT'!$D$44,IF(J990=44,'Equivalencia BH-BMPT'!$D$45,IF(J990=45,'Equivalencia BH-BMPT'!$D$46,"No ha seleccionado un número de programa")))))))))))))))))))))))))))))))))))))))))))))</f>
        <v>No ha seleccionado un número de programa</v>
      </c>
      <c r="L990" s="157"/>
      <c r="M990" s="149"/>
      <c r="N990" s="189"/>
      <c r="O990" s="190"/>
      <c r="P990" s="161"/>
      <c r="Q990" s="162"/>
      <c r="R990" s="162"/>
      <c r="S990" s="162"/>
      <c r="T990" s="162">
        <f t="shared" si="51"/>
        <v>0</v>
      </c>
      <c r="U990" s="162"/>
      <c r="V990" s="191"/>
      <c r="W990" s="191"/>
      <c r="X990" s="191"/>
      <c r="Y990" s="149"/>
      <c r="Z990" s="149"/>
      <c r="AA990" s="164"/>
      <c r="AB990" s="149"/>
      <c r="AC990" s="149"/>
      <c r="AD990" s="149"/>
      <c r="AE990" s="149"/>
      <c r="AF990" s="165" t="e">
        <f t="shared" si="52"/>
        <v>#DIV/0!</v>
      </c>
      <c r="AG990" s="166"/>
      <c r="AH990" s="166" t="b">
        <f t="shared" si="53"/>
        <v>1</v>
      </c>
    </row>
    <row r="991" spans="1:34" s="167" customFormat="1" ht="44.25" customHeight="1" thickBot="1" x14ac:dyDescent="0.3">
      <c r="A991" s="149"/>
      <c r="B991" s="149"/>
      <c r="C991" s="151"/>
      <c r="D991" s="149"/>
      <c r="E991" s="151" t="str">
        <f>IF(D991=1,'Tipo '!$B$2,IF(D991=2,'Tipo '!$B$3,IF(D991=3,'Tipo '!$B$4,IF(D991=4,'Tipo '!$B$5,IF(D991=5,'Tipo '!$B$6,IF(D991=6,'Tipo '!$B$7,IF(D991=7,'Tipo '!$B$8,IF(D991=8,'Tipo '!$B$9,IF(D991=9,'Tipo '!$B$10,IF(D991=10,'Tipo '!$B$11,IF(D991=11,'Tipo '!$B$12,IF(D991=12,'Tipo '!$B$13,IF(D991=13,'Tipo '!$B$14,IF(D991=14,'Tipo '!$B$15,IF(D991=15,'Tipo '!$B$16,IF(D991=16,'Tipo '!$B$17,IF(D991=17,'Tipo '!$B$18,IF(D991=18,'Tipo '!$B$19,IF(D991=19,'Tipo '!$B$20,IF(D991=20,'Tipo '!$B$21,"No ha seleccionado un tipo de contrato válido"))))))))))))))))))))</f>
        <v>No ha seleccionado un tipo de contrato válido</v>
      </c>
      <c r="F991" s="151"/>
      <c r="G991" s="151"/>
      <c r="H991" s="154"/>
      <c r="I991" s="154"/>
      <c r="J991" s="155"/>
      <c r="K991" s="156" t="str">
        <f>IF(J991=1,'Equivalencia BH-BMPT'!$D$2,IF(J991=2,'Equivalencia BH-BMPT'!$D$3,IF(J991=3,'Equivalencia BH-BMPT'!$D$4,IF(J991=4,'Equivalencia BH-BMPT'!$D$5,IF(J991=5,'Equivalencia BH-BMPT'!$D$6,IF(J991=6,'Equivalencia BH-BMPT'!$D$7,IF(J991=7,'Equivalencia BH-BMPT'!$D$8,IF(J991=8,'Equivalencia BH-BMPT'!$D$9,IF(J991=9,'Equivalencia BH-BMPT'!$D$10,IF(J991=10,'Equivalencia BH-BMPT'!$D$11,IF(J991=11,'Equivalencia BH-BMPT'!$D$12,IF(J991=12,'Equivalencia BH-BMPT'!$D$13,IF(J991=13,'Equivalencia BH-BMPT'!$D$14,IF(J991=14,'Equivalencia BH-BMPT'!$D$15,IF(J991=15,'Equivalencia BH-BMPT'!$D$16,IF(J991=16,'Equivalencia BH-BMPT'!$D$17,IF(J991=17,'Equivalencia BH-BMPT'!$D$18,IF(J991=18,'Equivalencia BH-BMPT'!$D$19,IF(J991=19,'Equivalencia BH-BMPT'!$D$20,IF(J991=20,'Equivalencia BH-BMPT'!$D$21,IF(J991=21,'Equivalencia BH-BMPT'!$D$22,IF(J991=22,'Equivalencia BH-BMPT'!$D$23,IF(J991=23,'Equivalencia BH-BMPT'!#REF!,IF(J991=24,'Equivalencia BH-BMPT'!$D$25,IF(J991=25,'Equivalencia BH-BMPT'!$D$26,IF(J991=26,'Equivalencia BH-BMPT'!$D$27,IF(J991=27,'Equivalencia BH-BMPT'!$D$28,IF(J991=28,'Equivalencia BH-BMPT'!$D$29,IF(J991=29,'Equivalencia BH-BMPT'!$D$30,IF(J991=30,'Equivalencia BH-BMPT'!$D$31,IF(J991=31,'Equivalencia BH-BMPT'!$D$32,IF(J991=32,'Equivalencia BH-BMPT'!$D$33,IF(J991=33,'Equivalencia BH-BMPT'!$D$34,IF(J991=34,'Equivalencia BH-BMPT'!$D$35,IF(J991=35,'Equivalencia BH-BMPT'!$D$36,IF(J991=36,'Equivalencia BH-BMPT'!$D$37,IF(J991=37,'Equivalencia BH-BMPT'!$D$38,IF(J991=38,'Equivalencia BH-BMPT'!#REF!,IF(J991=39,'Equivalencia BH-BMPT'!$D$40,IF(J991=40,'Equivalencia BH-BMPT'!$D$41,IF(J991=41,'Equivalencia BH-BMPT'!$D$42,IF(J991=42,'Equivalencia BH-BMPT'!$D$43,IF(J991=43,'Equivalencia BH-BMPT'!$D$44,IF(J991=44,'Equivalencia BH-BMPT'!$D$45,IF(J991=45,'Equivalencia BH-BMPT'!$D$46,"No ha seleccionado un número de programa")))))))))))))))))))))))))))))))))))))))))))))</f>
        <v>No ha seleccionado un número de programa</v>
      </c>
      <c r="L991" s="157"/>
      <c r="M991" s="149"/>
      <c r="N991" s="189"/>
      <c r="O991" s="190"/>
      <c r="P991" s="161"/>
      <c r="Q991" s="162"/>
      <c r="R991" s="162"/>
      <c r="S991" s="162"/>
      <c r="T991" s="162">
        <f t="shared" si="51"/>
        <v>0</v>
      </c>
      <c r="U991" s="162"/>
      <c r="V991" s="191"/>
      <c r="W991" s="191"/>
      <c r="X991" s="191"/>
      <c r="Y991" s="149"/>
      <c r="Z991" s="149"/>
      <c r="AA991" s="164"/>
      <c r="AB991" s="149"/>
      <c r="AC991" s="149"/>
      <c r="AD991" s="149"/>
      <c r="AE991" s="149"/>
      <c r="AF991" s="165" t="e">
        <f t="shared" si="52"/>
        <v>#DIV/0!</v>
      </c>
      <c r="AG991" s="166"/>
      <c r="AH991" s="166" t="b">
        <f t="shared" si="53"/>
        <v>1</v>
      </c>
    </row>
    <row r="992" spans="1:34" s="167" customFormat="1" ht="44.25" customHeight="1" thickBot="1" x14ac:dyDescent="0.3">
      <c r="A992" s="149"/>
      <c r="B992" s="149"/>
      <c r="C992" s="151"/>
      <c r="D992" s="149"/>
      <c r="E992" s="151" t="str">
        <f>IF(D992=1,'Tipo '!$B$2,IF(D992=2,'Tipo '!$B$3,IF(D992=3,'Tipo '!$B$4,IF(D992=4,'Tipo '!$B$5,IF(D992=5,'Tipo '!$B$6,IF(D992=6,'Tipo '!$B$7,IF(D992=7,'Tipo '!$B$8,IF(D992=8,'Tipo '!$B$9,IF(D992=9,'Tipo '!$B$10,IF(D992=10,'Tipo '!$B$11,IF(D992=11,'Tipo '!$B$12,IF(D992=12,'Tipo '!$B$13,IF(D992=13,'Tipo '!$B$14,IF(D992=14,'Tipo '!$B$15,IF(D992=15,'Tipo '!$B$16,IF(D992=16,'Tipo '!$B$17,IF(D992=17,'Tipo '!$B$18,IF(D992=18,'Tipo '!$B$19,IF(D992=19,'Tipo '!$B$20,IF(D992=20,'Tipo '!$B$21,"No ha seleccionado un tipo de contrato válido"))))))))))))))))))))</f>
        <v>No ha seleccionado un tipo de contrato válido</v>
      </c>
      <c r="F992" s="151"/>
      <c r="G992" s="151"/>
      <c r="H992" s="154"/>
      <c r="I992" s="154"/>
      <c r="J992" s="155"/>
      <c r="K992" s="156" t="str">
        <f>IF(J992=1,'Equivalencia BH-BMPT'!$D$2,IF(J992=2,'Equivalencia BH-BMPT'!$D$3,IF(J992=3,'Equivalencia BH-BMPT'!$D$4,IF(J992=4,'Equivalencia BH-BMPT'!$D$5,IF(J992=5,'Equivalencia BH-BMPT'!$D$6,IF(J992=6,'Equivalencia BH-BMPT'!$D$7,IF(J992=7,'Equivalencia BH-BMPT'!$D$8,IF(J992=8,'Equivalencia BH-BMPT'!$D$9,IF(J992=9,'Equivalencia BH-BMPT'!$D$10,IF(J992=10,'Equivalencia BH-BMPT'!$D$11,IF(J992=11,'Equivalencia BH-BMPT'!$D$12,IF(J992=12,'Equivalencia BH-BMPT'!$D$13,IF(J992=13,'Equivalencia BH-BMPT'!$D$14,IF(J992=14,'Equivalencia BH-BMPT'!$D$15,IF(J992=15,'Equivalencia BH-BMPT'!$D$16,IF(J992=16,'Equivalencia BH-BMPT'!$D$17,IF(J992=17,'Equivalencia BH-BMPT'!$D$18,IF(J992=18,'Equivalencia BH-BMPT'!$D$19,IF(J992=19,'Equivalencia BH-BMPT'!$D$20,IF(J992=20,'Equivalencia BH-BMPT'!$D$21,IF(J992=21,'Equivalencia BH-BMPT'!$D$22,IF(J992=22,'Equivalencia BH-BMPT'!$D$23,IF(J992=23,'Equivalencia BH-BMPT'!#REF!,IF(J992=24,'Equivalencia BH-BMPT'!$D$25,IF(J992=25,'Equivalencia BH-BMPT'!$D$26,IF(J992=26,'Equivalencia BH-BMPT'!$D$27,IF(J992=27,'Equivalencia BH-BMPT'!$D$28,IF(J992=28,'Equivalencia BH-BMPT'!$D$29,IF(J992=29,'Equivalencia BH-BMPT'!$D$30,IF(J992=30,'Equivalencia BH-BMPT'!$D$31,IF(J992=31,'Equivalencia BH-BMPT'!$D$32,IF(J992=32,'Equivalencia BH-BMPT'!$D$33,IF(J992=33,'Equivalencia BH-BMPT'!$D$34,IF(J992=34,'Equivalencia BH-BMPT'!$D$35,IF(J992=35,'Equivalencia BH-BMPT'!$D$36,IF(J992=36,'Equivalencia BH-BMPT'!$D$37,IF(J992=37,'Equivalencia BH-BMPT'!$D$38,IF(J992=38,'Equivalencia BH-BMPT'!#REF!,IF(J992=39,'Equivalencia BH-BMPT'!$D$40,IF(J992=40,'Equivalencia BH-BMPT'!$D$41,IF(J992=41,'Equivalencia BH-BMPT'!$D$42,IF(J992=42,'Equivalencia BH-BMPT'!$D$43,IF(J992=43,'Equivalencia BH-BMPT'!$D$44,IF(J992=44,'Equivalencia BH-BMPT'!$D$45,IF(J992=45,'Equivalencia BH-BMPT'!$D$46,"No ha seleccionado un número de programa")))))))))))))))))))))))))))))))))))))))))))))</f>
        <v>No ha seleccionado un número de programa</v>
      </c>
      <c r="L992" s="157"/>
      <c r="M992" s="149"/>
      <c r="N992" s="189"/>
      <c r="O992" s="190"/>
      <c r="P992" s="161"/>
      <c r="Q992" s="162"/>
      <c r="R992" s="162"/>
      <c r="S992" s="162"/>
      <c r="T992" s="162">
        <f t="shared" si="51"/>
        <v>0</v>
      </c>
      <c r="U992" s="162"/>
      <c r="V992" s="191"/>
      <c r="W992" s="191"/>
      <c r="X992" s="191"/>
      <c r="Y992" s="149"/>
      <c r="Z992" s="149"/>
      <c r="AA992" s="164"/>
      <c r="AB992" s="149"/>
      <c r="AC992" s="149"/>
      <c r="AD992" s="149"/>
      <c r="AE992" s="149"/>
      <c r="AF992" s="165" t="e">
        <f t="shared" si="52"/>
        <v>#DIV/0!</v>
      </c>
      <c r="AG992" s="166"/>
      <c r="AH992" s="166" t="b">
        <f t="shared" si="53"/>
        <v>1</v>
      </c>
    </row>
    <row r="993" spans="1:34" s="167" customFormat="1" ht="44.25" customHeight="1" thickBot="1" x14ac:dyDescent="0.3">
      <c r="A993" s="149"/>
      <c r="B993" s="149"/>
      <c r="C993" s="151"/>
      <c r="D993" s="149"/>
      <c r="E993" s="151" t="str">
        <f>IF(D993=1,'Tipo '!$B$2,IF(D993=2,'Tipo '!$B$3,IF(D993=3,'Tipo '!$B$4,IF(D993=4,'Tipo '!$B$5,IF(D993=5,'Tipo '!$B$6,IF(D993=6,'Tipo '!$B$7,IF(D993=7,'Tipo '!$B$8,IF(D993=8,'Tipo '!$B$9,IF(D993=9,'Tipo '!$B$10,IF(D993=10,'Tipo '!$B$11,IF(D993=11,'Tipo '!$B$12,IF(D993=12,'Tipo '!$B$13,IF(D993=13,'Tipo '!$B$14,IF(D993=14,'Tipo '!$B$15,IF(D993=15,'Tipo '!$B$16,IF(D993=16,'Tipo '!$B$17,IF(D993=17,'Tipo '!$B$18,IF(D993=18,'Tipo '!$B$19,IF(D993=19,'Tipo '!$B$20,IF(D993=20,'Tipo '!$B$21,"No ha seleccionado un tipo de contrato válido"))))))))))))))))))))</f>
        <v>No ha seleccionado un tipo de contrato válido</v>
      </c>
      <c r="F993" s="151"/>
      <c r="G993" s="151"/>
      <c r="H993" s="154"/>
      <c r="I993" s="154"/>
      <c r="J993" s="155"/>
      <c r="K993" s="156" t="str">
        <f>IF(J993=1,'Equivalencia BH-BMPT'!$D$2,IF(J993=2,'Equivalencia BH-BMPT'!$D$3,IF(J993=3,'Equivalencia BH-BMPT'!$D$4,IF(J993=4,'Equivalencia BH-BMPT'!$D$5,IF(J993=5,'Equivalencia BH-BMPT'!$D$6,IF(J993=6,'Equivalencia BH-BMPT'!$D$7,IF(J993=7,'Equivalencia BH-BMPT'!$D$8,IF(J993=8,'Equivalencia BH-BMPT'!$D$9,IF(J993=9,'Equivalencia BH-BMPT'!$D$10,IF(J993=10,'Equivalencia BH-BMPT'!$D$11,IF(J993=11,'Equivalencia BH-BMPT'!$D$12,IF(J993=12,'Equivalencia BH-BMPT'!$D$13,IF(J993=13,'Equivalencia BH-BMPT'!$D$14,IF(J993=14,'Equivalencia BH-BMPT'!$D$15,IF(J993=15,'Equivalencia BH-BMPT'!$D$16,IF(J993=16,'Equivalencia BH-BMPT'!$D$17,IF(J993=17,'Equivalencia BH-BMPT'!$D$18,IF(J993=18,'Equivalencia BH-BMPT'!$D$19,IF(J993=19,'Equivalencia BH-BMPT'!$D$20,IF(J993=20,'Equivalencia BH-BMPT'!$D$21,IF(J993=21,'Equivalencia BH-BMPT'!$D$22,IF(J993=22,'Equivalencia BH-BMPT'!$D$23,IF(J993=23,'Equivalencia BH-BMPT'!#REF!,IF(J993=24,'Equivalencia BH-BMPT'!$D$25,IF(J993=25,'Equivalencia BH-BMPT'!$D$26,IF(J993=26,'Equivalencia BH-BMPT'!$D$27,IF(J993=27,'Equivalencia BH-BMPT'!$D$28,IF(J993=28,'Equivalencia BH-BMPT'!$D$29,IF(J993=29,'Equivalencia BH-BMPT'!$D$30,IF(J993=30,'Equivalencia BH-BMPT'!$D$31,IF(J993=31,'Equivalencia BH-BMPT'!$D$32,IF(J993=32,'Equivalencia BH-BMPT'!$D$33,IF(J993=33,'Equivalencia BH-BMPT'!$D$34,IF(J993=34,'Equivalencia BH-BMPT'!$D$35,IF(J993=35,'Equivalencia BH-BMPT'!$D$36,IF(J993=36,'Equivalencia BH-BMPT'!$D$37,IF(J993=37,'Equivalencia BH-BMPT'!$D$38,IF(J993=38,'Equivalencia BH-BMPT'!#REF!,IF(J993=39,'Equivalencia BH-BMPT'!$D$40,IF(J993=40,'Equivalencia BH-BMPT'!$D$41,IF(J993=41,'Equivalencia BH-BMPT'!$D$42,IF(J993=42,'Equivalencia BH-BMPT'!$D$43,IF(J993=43,'Equivalencia BH-BMPT'!$D$44,IF(J993=44,'Equivalencia BH-BMPT'!$D$45,IF(J993=45,'Equivalencia BH-BMPT'!$D$46,"No ha seleccionado un número de programa")))))))))))))))))))))))))))))))))))))))))))))</f>
        <v>No ha seleccionado un número de programa</v>
      </c>
      <c r="L993" s="157"/>
      <c r="M993" s="149"/>
      <c r="N993" s="189"/>
      <c r="O993" s="190"/>
      <c r="P993" s="161"/>
      <c r="Q993" s="162"/>
      <c r="R993" s="162"/>
      <c r="S993" s="162"/>
      <c r="T993" s="162">
        <f t="shared" si="51"/>
        <v>0</v>
      </c>
      <c r="U993" s="162"/>
      <c r="V993" s="191"/>
      <c r="W993" s="191"/>
      <c r="X993" s="191"/>
      <c r="Y993" s="149"/>
      <c r="Z993" s="149"/>
      <c r="AA993" s="164"/>
      <c r="AB993" s="149"/>
      <c r="AC993" s="149"/>
      <c r="AD993" s="149"/>
      <c r="AE993" s="149"/>
      <c r="AF993" s="165" t="e">
        <f t="shared" si="52"/>
        <v>#DIV/0!</v>
      </c>
      <c r="AG993" s="166"/>
      <c r="AH993" s="166" t="b">
        <f t="shared" si="53"/>
        <v>1</v>
      </c>
    </row>
    <row r="994" spans="1:34" s="167" customFormat="1" ht="44.25" customHeight="1" thickBot="1" x14ac:dyDescent="0.3">
      <c r="A994" s="149"/>
      <c r="B994" s="149"/>
      <c r="C994" s="151"/>
      <c r="D994" s="149"/>
      <c r="E994" s="151" t="str">
        <f>IF(D994=1,'Tipo '!$B$2,IF(D994=2,'Tipo '!$B$3,IF(D994=3,'Tipo '!$B$4,IF(D994=4,'Tipo '!$B$5,IF(D994=5,'Tipo '!$B$6,IF(D994=6,'Tipo '!$B$7,IF(D994=7,'Tipo '!$B$8,IF(D994=8,'Tipo '!$B$9,IF(D994=9,'Tipo '!$B$10,IF(D994=10,'Tipo '!$B$11,IF(D994=11,'Tipo '!$B$12,IF(D994=12,'Tipo '!$B$13,IF(D994=13,'Tipo '!$B$14,IF(D994=14,'Tipo '!$B$15,IF(D994=15,'Tipo '!$B$16,IF(D994=16,'Tipo '!$B$17,IF(D994=17,'Tipo '!$B$18,IF(D994=18,'Tipo '!$B$19,IF(D994=19,'Tipo '!$B$20,IF(D994=20,'Tipo '!$B$21,"No ha seleccionado un tipo de contrato válido"))))))))))))))))))))</f>
        <v>No ha seleccionado un tipo de contrato válido</v>
      </c>
      <c r="F994" s="151"/>
      <c r="G994" s="151"/>
      <c r="H994" s="154"/>
      <c r="I994" s="154"/>
      <c r="J994" s="155"/>
      <c r="K994" s="156" t="str">
        <f>IF(J994=1,'Equivalencia BH-BMPT'!$D$2,IF(J994=2,'Equivalencia BH-BMPT'!$D$3,IF(J994=3,'Equivalencia BH-BMPT'!$D$4,IF(J994=4,'Equivalencia BH-BMPT'!$D$5,IF(J994=5,'Equivalencia BH-BMPT'!$D$6,IF(J994=6,'Equivalencia BH-BMPT'!$D$7,IF(J994=7,'Equivalencia BH-BMPT'!$D$8,IF(J994=8,'Equivalencia BH-BMPT'!$D$9,IF(J994=9,'Equivalencia BH-BMPT'!$D$10,IF(J994=10,'Equivalencia BH-BMPT'!$D$11,IF(J994=11,'Equivalencia BH-BMPT'!$D$12,IF(J994=12,'Equivalencia BH-BMPT'!$D$13,IF(J994=13,'Equivalencia BH-BMPT'!$D$14,IF(J994=14,'Equivalencia BH-BMPT'!$D$15,IF(J994=15,'Equivalencia BH-BMPT'!$D$16,IF(J994=16,'Equivalencia BH-BMPT'!$D$17,IF(J994=17,'Equivalencia BH-BMPT'!$D$18,IF(J994=18,'Equivalencia BH-BMPT'!$D$19,IF(J994=19,'Equivalencia BH-BMPT'!$D$20,IF(J994=20,'Equivalencia BH-BMPT'!$D$21,IF(J994=21,'Equivalencia BH-BMPT'!$D$22,IF(J994=22,'Equivalencia BH-BMPT'!$D$23,IF(J994=23,'Equivalencia BH-BMPT'!#REF!,IF(J994=24,'Equivalencia BH-BMPT'!$D$25,IF(J994=25,'Equivalencia BH-BMPT'!$D$26,IF(J994=26,'Equivalencia BH-BMPT'!$D$27,IF(J994=27,'Equivalencia BH-BMPT'!$D$28,IF(J994=28,'Equivalencia BH-BMPT'!$D$29,IF(J994=29,'Equivalencia BH-BMPT'!$D$30,IF(J994=30,'Equivalencia BH-BMPT'!$D$31,IF(J994=31,'Equivalencia BH-BMPT'!$D$32,IF(J994=32,'Equivalencia BH-BMPT'!$D$33,IF(J994=33,'Equivalencia BH-BMPT'!$D$34,IF(J994=34,'Equivalencia BH-BMPT'!$D$35,IF(J994=35,'Equivalencia BH-BMPT'!$D$36,IF(J994=36,'Equivalencia BH-BMPT'!$D$37,IF(J994=37,'Equivalencia BH-BMPT'!$D$38,IF(J994=38,'Equivalencia BH-BMPT'!#REF!,IF(J994=39,'Equivalencia BH-BMPT'!$D$40,IF(J994=40,'Equivalencia BH-BMPT'!$D$41,IF(J994=41,'Equivalencia BH-BMPT'!$D$42,IF(J994=42,'Equivalencia BH-BMPT'!$D$43,IF(J994=43,'Equivalencia BH-BMPT'!$D$44,IF(J994=44,'Equivalencia BH-BMPT'!$D$45,IF(J994=45,'Equivalencia BH-BMPT'!$D$46,"No ha seleccionado un número de programa")))))))))))))))))))))))))))))))))))))))))))))</f>
        <v>No ha seleccionado un número de programa</v>
      </c>
      <c r="L994" s="157"/>
      <c r="M994" s="149"/>
      <c r="N994" s="189"/>
      <c r="O994" s="190"/>
      <c r="P994" s="161"/>
      <c r="Q994" s="162"/>
      <c r="R994" s="162"/>
      <c r="S994" s="162"/>
      <c r="T994" s="162">
        <f t="shared" si="51"/>
        <v>0</v>
      </c>
      <c r="U994" s="162"/>
      <c r="V994" s="191"/>
      <c r="W994" s="191"/>
      <c r="X994" s="191"/>
      <c r="Y994" s="149"/>
      <c r="Z994" s="149"/>
      <c r="AA994" s="164"/>
      <c r="AB994" s="149"/>
      <c r="AC994" s="149"/>
      <c r="AD994" s="149"/>
      <c r="AE994" s="149"/>
      <c r="AF994" s="165" t="e">
        <f t="shared" si="52"/>
        <v>#DIV/0!</v>
      </c>
      <c r="AG994" s="166"/>
      <c r="AH994" s="166" t="b">
        <f t="shared" si="53"/>
        <v>1</v>
      </c>
    </row>
    <row r="995" spans="1:34" s="167" customFormat="1" ht="44.25" customHeight="1" thickBot="1" x14ac:dyDescent="0.3">
      <c r="A995" s="149"/>
      <c r="B995" s="149"/>
      <c r="C995" s="151"/>
      <c r="D995" s="149"/>
      <c r="E995" s="151" t="str">
        <f>IF(D995=1,'Tipo '!$B$2,IF(D995=2,'Tipo '!$B$3,IF(D995=3,'Tipo '!$B$4,IF(D995=4,'Tipo '!$B$5,IF(D995=5,'Tipo '!$B$6,IF(D995=6,'Tipo '!$B$7,IF(D995=7,'Tipo '!$B$8,IF(D995=8,'Tipo '!$B$9,IF(D995=9,'Tipo '!$B$10,IF(D995=10,'Tipo '!$B$11,IF(D995=11,'Tipo '!$B$12,IF(D995=12,'Tipo '!$B$13,IF(D995=13,'Tipo '!$B$14,IF(D995=14,'Tipo '!$B$15,IF(D995=15,'Tipo '!$B$16,IF(D995=16,'Tipo '!$B$17,IF(D995=17,'Tipo '!$B$18,IF(D995=18,'Tipo '!$B$19,IF(D995=19,'Tipo '!$B$20,IF(D995=20,'Tipo '!$B$21,"No ha seleccionado un tipo de contrato válido"))))))))))))))))))))</f>
        <v>No ha seleccionado un tipo de contrato válido</v>
      </c>
      <c r="F995" s="151"/>
      <c r="G995" s="151"/>
      <c r="H995" s="154"/>
      <c r="I995" s="154"/>
      <c r="J995" s="155"/>
      <c r="K995" s="156" t="str">
        <f>IF(J995=1,'Equivalencia BH-BMPT'!$D$2,IF(J995=2,'Equivalencia BH-BMPT'!$D$3,IF(J995=3,'Equivalencia BH-BMPT'!$D$4,IF(J995=4,'Equivalencia BH-BMPT'!$D$5,IF(J995=5,'Equivalencia BH-BMPT'!$D$6,IF(J995=6,'Equivalencia BH-BMPT'!$D$7,IF(J995=7,'Equivalencia BH-BMPT'!$D$8,IF(J995=8,'Equivalencia BH-BMPT'!$D$9,IF(J995=9,'Equivalencia BH-BMPT'!$D$10,IF(J995=10,'Equivalencia BH-BMPT'!$D$11,IF(J995=11,'Equivalencia BH-BMPT'!$D$12,IF(J995=12,'Equivalencia BH-BMPT'!$D$13,IF(J995=13,'Equivalencia BH-BMPT'!$D$14,IF(J995=14,'Equivalencia BH-BMPT'!$D$15,IF(J995=15,'Equivalencia BH-BMPT'!$D$16,IF(J995=16,'Equivalencia BH-BMPT'!$D$17,IF(J995=17,'Equivalencia BH-BMPT'!$D$18,IF(J995=18,'Equivalencia BH-BMPT'!$D$19,IF(J995=19,'Equivalencia BH-BMPT'!$D$20,IF(J995=20,'Equivalencia BH-BMPT'!$D$21,IF(J995=21,'Equivalencia BH-BMPT'!$D$22,IF(J995=22,'Equivalencia BH-BMPT'!$D$23,IF(J995=23,'Equivalencia BH-BMPT'!#REF!,IF(J995=24,'Equivalencia BH-BMPT'!$D$25,IF(J995=25,'Equivalencia BH-BMPT'!$D$26,IF(J995=26,'Equivalencia BH-BMPT'!$D$27,IF(J995=27,'Equivalencia BH-BMPT'!$D$28,IF(J995=28,'Equivalencia BH-BMPT'!$D$29,IF(J995=29,'Equivalencia BH-BMPT'!$D$30,IF(J995=30,'Equivalencia BH-BMPT'!$D$31,IF(J995=31,'Equivalencia BH-BMPT'!$D$32,IF(J995=32,'Equivalencia BH-BMPT'!$D$33,IF(J995=33,'Equivalencia BH-BMPT'!$D$34,IF(J995=34,'Equivalencia BH-BMPT'!$D$35,IF(J995=35,'Equivalencia BH-BMPT'!$D$36,IF(J995=36,'Equivalencia BH-BMPT'!$D$37,IF(J995=37,'Equivalencia BH-BMPT'!$D$38,IF(J995=38,'Equivalencia BH-BMPT'!#REF!,IF(J995=39,'Equivalencia BH-BMPT'!$D$40,IF(J995=40,'Equivalencia BH-BMPT'!$D$41,IF(J995=41,'Equivalencia BH-BMPT'!$D$42,IF(J995=42,'Equivalencia BH-BMPT'!$D$43,IF(J995=43,'Equivalencia BH-BMPT'!$D$44,IF(J995=44,'Equivalencia BH-BMPT'!$D$45,IF(J995=45,'Equivalencia BH-BMPT'!$D$46,"No ha seleccionado un número de programa")))))))))))))))))))))))))))))))))))))))))))))</f>
        <v>No ha seleccionado un número de programa</v>
      </c>
      <c r="L995" s="157"/>
      <c r="M995" s="149"/>
      <c r="N995" s="189"/>
      <c r="O995" s="190"/>
      <c r="P995" s="161"/>
      <c r="Q995" s="162"/>
      <c r="R995" s="162"/>
      <c r="S995" s="162"/>
      <c r="T995" s="162">
        <f t="shared" si="51"/>
        <v>0</v>
      </c>
      <c r="U995" s="162"/>
      <c r="V995" s="191"/>
      <c r="W995" s="191"/>
      <c r="X995" s="191"/>
      <c r="Y995" s="149"/>
      <c r="Z995" s="149"/>
      <c r="AA995" s="164"/>
      <c r="AB995" s="149"/>
      <c r="AC995" s="149"/>
      <c r="AD995" s="149"/>
      <c r="AE995" s="149"/>
      <c r="AF995" s="165" t="e">
        <f t="shared" si="52"/>
        <v>#DIV/0!</v>
      </c>
      <c r="AG995" s="166"/>
      <c r="AH995" s="166" t="b">
        <f t="shared" si="53"/>
        <v>1</v>
      </c>
    </row>
    <row r="996" spans="1:34" s="167" customFormat="1" ht="44.25" customHeight="1" thickBot="1" x14ac:dyDescent="0.3">
      <c r="A996" s="149"/>
      <c r="B996" s="149"/>
      <c r="C996" s="151"/>
      <c r="D996" s="149"/>
      <c r="E996" s="151" t="str">
        <f>IF(D996=1,'Tipo '!$B$2,IF(D996=2,'Tipo '!$B$3,IF(D996=3,'Tipo '!$B$4,IF(D996=4,'Tipo '!$B$5,IF(D996=5,'Tipo '!$B$6,IF(D996=6,'Tipo '!$B$7,IF(D996=7,'Tipo '!$B$8,IF(D996=8,'Tipo '!$B$9,IF(D996=9,'Tipo '!$B$10,IF(D996=10,'Tipo '!$B$11,IF(D996=11,'Tipo '!$B$12,IF(D996=12,'Tipo '!$B$13,IF(D996=13,'Tipo '!$B$14,IF(D996=14,'Tipo '!$B$15,IF(D996=15,'Tipo '!$B$16,IF(D996=16,'Tipo '!$B$17,IF(D996=17,'Tipo '!$B$18,IF(D996=18,'Tipo '!$B$19,IF(D996=19,'Tipo '!$B$20,IF(D996=20,'Tipo '!$B$21,"No ha seleccionado un tipo de contrato válido"))))))))))))))))))))</f>
        <v>No ha seleccionado un tipo de contrato válido</v>
      </c>
      <c r="F996" s="151"/>
      <c r="G996" s="151"/>
      <c r="H996" s="154"/>
      <c r="I996" s="154"/>
      <c r="J996" s="155"/>
      <c r="K996" s="156" t="str">
        <f>IF(J996=1,'Equivalencia BH-BMPT'!$D$2,IF(J996=2,'Equivalencia BH-BMPT'!$D$3,IF(J996=3,'Equivalencia BH-BMPT'!$D$4,IF(J996=4,'Equivalencia BH-BMPT'!$D$5,IF(J996=5,'Equivalencia BH-BMPT'!$D$6,IF(J996=6,'Equivalencia BH-BMPT'!$D$7,IF(J996=7,'Equivalencia BH-BMPT'!$D$8,IF(J996=8,'Equivalencia BH-BMPT'!$D$9,IF(J996=9,'Equivalencia BH-BMPT'!$D$10,IF(J996=10,'Equivalencia BH-BMPT'!$D$11,IF(J996=11,'Equivalencia BH-BMPT'!$D$12,IF(J996=12,'Equivalencia BH-BMPT'!$D$13,IF(J996=13,'Equivalencia BH-BMPT'!$D$14,IF(J996=14,'Equivalencia BH-BMPT'!$D$15,IF(J996=15,'Equivalencia BH-BMPT'!$D$16,IF(J996=16,'Equivalencia BH-BMPT'!$D$17,IF(J996=17,'Equivalencia BH-BMPT'!$D$18,IF(J996=18,'Equivalencia BH-BMPT'!$D$19,IF(J996=19,'Equivalencia BH-BMPT'!$D$20,IF(J996=20,'Equivalencia BH-BMPT'!$D$21,IF(J996=21,'Equivalencia BH-BMPT'!$D$22,IF(J996=22,'Equivalencia BH-BMPT'!$D$23,IF(J996=23,'Equivalencia BH-BMPT'!#REF!,IF(J996=24,'Equivalencia BH-BMPT'!$D$25,IF(J996=25,'Equivalencia BH-BMPT'!$D$26,IF(J996=26,'Equivalencia BH-BMPT'!$D$27,IF(J996=27,'Equivalencia BH-BMPT'!$D$28,IF(J996=28,'Equivalencia BH-BMPT'!$D$29,IF(J996=29,'Equivalencia BH-BMPT'!$D$30,IF(J996=30,'Equivalencia BH-BMPT'!$D$31,IF(J996=31,'Equivalencia BH-BMPT'!$D$32,IF(J996=32,'Equivalencia BH-BMPT'!$D$33,IF(J996=33,'Equivalencia BH-BMPT'!$D$34,IF(J996=34,'Equivalencia BH-BMPT'!$D$35,IF(J996=35,'Equivalencia BH-BMPT'!$D$36,IF(J996=36,'Equivalencia BH-BMPT'!$D$37,IF(J996=37,'Equivalencia BH-BMPT'!$D$38,IF(J996=38,'Equivalencia BH-BMPT'!#REF!,IF(J996=39,'Equivalencia BH-BMPT'!$D$40,IF(J996=40,'Equivalencia BH-BMPT'!$D$41,IF(J996=41,'Equivalencia BH-BMPT'!$D$42,IF(J996=42,'Equivalencia BH-BMPT'!$D$43,IF(J996=43,'Equivalencia BH-BMPT'!$D$44,IF(J996=44,'Equivalencia BH-BMPT'!$D$45,IF(J996=45,'Equivalencia BH-BMPT'!$D$46,"No ha seleccionado un número de programa")))))))))))))))))))))))))))))))))))))))))))))</f>
        <v>No ha seleccionado un número de programa</v>
      </c>
      <c r="L996" s="157"/>
      <c r="M996" s="149"/>
      <c r="N996" s="189"/>
      <c r="O996" s="190"/>
      <c r="P996" s="161"/>
      <c r="Q996" s="162"/>
      <c r="R996" s="162"/>
      <c r="S996" s="162"/>
      <c r="T996" s="162">
        <f t="shared" si="51"/>
        <v>0</v>
      </c>
      <c r="U996" s="162"/>
      <c r="V996" s="191"/>
      <c r="W996" s="191"/>
      <c r="X996" s="191"/>
      <c r="Y996" s="149"/>
      <c r="Z996" s="149"/>
      <c r="AA996" s="164"/>
      <c r="AB996" s="149"/>
      <c r="AC996" s="149"/>
      <c r="AD996" s="149"/>
      <c r="AE996" s="149"/>
      <c r="AF996" s="165" t="e">
        <f t="shared" si="52"/>
        <v>#DIV/0!</v>
      </c>
      <c r="AG996" s="166"/>
      <c r="AH996" s="166" t="b">
        <f t="shared" si="53"/>
        <v>1</v>
      </c>
    </row>
    <row r="997" spans="1:34" s="167" customFormat="1" ht="44.25" customHeight="1" thickBot="1" x14ac:dyDescent="0.3">
      <c r="A997" s="149"/>
      <c r="B997" s="149"/>
      <c r="C997" s="151"/>
      <c r="D997" s="149"/>
      <c r="E997" s="151" t="str">
        <f>IF(D997=1,'Tipo '!$B$2,IF(D997=2,'Tipo '!$B$3,IF(D997=3,'Tipo '!$B$4,IF(D997=4,'Tipo '!$B$5,IF(D997=5,'Tipo '!$B$6,IF(D997=6,'Tipo '!$B$7,IF(D997=7,'Tipo '!$B$8,IF(D997=8,'Tipo '!$B$9,IF(D997=9,'Tipo '!$B$10,IF(D997=10,'Tipo '!$B$11,IF(D997=11,'Tipo '!$B$12,IF(D997=12,'Tipo '!$B$13,IF(D997=13,'Tipo '!$B$14,IF(D997=14,'Tipo '!$B$15,IF(D997=15,'Tipo '!$B$16,IF(D997=16,'Tipo '!$B$17,IF(D997=17,'Tipo '!$B$18,IF(D997=18,'Tipo '!$B$19,IF(D997=19,'Tipo '!$B$20,IF(D997=20,'Tipo '!$B$21,"No ha seleccionado un tipo de contrato válido"))))))))))))))))))))</f>
        <v>No ha seleccionado un tipo de contrato válido</v>
      </c>
      <c r="F997" s="151"/>
      <c r="G997" s="151"/>
      <c r="H997" s="154"/>
      <c r="I997" s="154"/>
      <c r="J997" s="155"/>
      <c r="K997" s="156" t="str">
        <f>IF(J997=1,'Equivalencia BH-BMPT'!$D$2,IF(J997=2,'Equivalencia BH-BMPT'!$D$3,IF(J997=3,'Equivalencia BH-BMPT'!$D$4,IF(J997=4,'Equivalencia BH-BMPT'!$D$5,IF(J997=5,'Equivalencia BH-BMPT'!$D$6,IF(J997=6,'Equivalencia BH-BMPT'!$D$7,IF(J997=7,'Equivalencia BH-BMPT'!$D$8,IF(J997=8,'Equivalencia BH-BMPT'!$D$9,IF(J997=9,'Equivalencia BH-BMPT'!$D$10,IF(J997=10,'Equivalencia BH-BMPT'!$D$11,IF(J997=11,'Equivalencia BH-BMPT'!$D$12,IF(J997=12,'Equivalencia BH-BMPT'!$D$13,IF(J997=13,'Equivalencia BH-BMPT'!$D$14,IF(J997=14,'Equivalencia BH-BMPT'!$D$15,IF(J997=15,'Equivalencia BH-BMPT'!$D$16,IF(J997=16,'Equivalencia BH-BMPT'!$D$17,IF(J997=17,'Equivalencia BH-BMPT'!$D$18,IF(J997=18,'Equivalencia BH-BMPT'!$D$19,IF(J997=19,'Equivalencia BH-BMPT'!$D$20,IF(J997=20,'Equivalencia BH-BMPT'!$D$21,IF(J997=21,'Equivalencia BH-BMPT'!$D$22,IF(J997=22,'Equivalencia BH-BMPT'!$D$23,IF(J997=23,'Equivalencia BH-BMPT'!#REF!,IF(J997=24,'Equivalencia BH-BMPT'!$D$25,IF(J997=25,'Equivalencia BH-BMPT'!$D$26,IF(J997=26,'Equivalencia BH-BMPT'!$D$27,IF(J997=27,'Equivalencia BH-BMPT'!$D$28,IF(J997=28,'Equivalencia BH-BMPT'!$D$29,IF(J997=29,'Equivalencia BH-BMPT'!$D$30,IF(J997=30,'Equivalencia BH-BMPT'!$D$31,IF(J997=31,'Equivalencia BH-BMPT'!$D$32,IF(J997=32,'Equivalencia BH-BMPT'!$D$33,IF(J997=33,'Equivalencia BH-BMPT'!$D$34,IF(J997=34,'Equivalencia BH-BMPT'!$D$35,IF(J997=35,'Equivalencia BH-BMPT'!$D$36,IF(J997=36,'Equivalencia BH-BMPT'!$D$37,IF(J997=37,'Equivalencia BH-BMPT'!$D$38,IF(J997=38,'Equivalencia BH-BMPT'!#REF!,IF(J997=39,'Equivalencia BH-BMPT'!$D$40,IF(J997=40,'Equivalencia BH-BMPT'!$D$41,IF(J997=41,'Equivalencia BH-BMPT'!$D$42,IF(J997=42,'Equivalencia BH-BMPT'!$D$43,IF(J997=43,'Equivalencia BH-BMPT'!$D$44,IF(J997=44,'Equivalencia BH-BMPT'!$D$45,IF(J997=45,'Equivalencia BH-BMPT'!$D$46,"No ha seleccionado un número de programa")))))))))))))))))))))))))))))))))))))))))))))</f>
        <v>No ha seleccionado un número de programa</v>
      </c>
      <c r="L997" s="157"/>
      <c r="M997" s="149"/>
      <c r="N997" s="189"/>
      <c r="O997" s="190"/>
      <c r="P997" s="161"/>
      <c r="Q997" s="162"/>
      <c r="R997" s="162"/>
      <c r="S997" s="162"/>
      <c r="T997" s="162">
        <f t="shared" si="51"/>
        <v>0</v>
      </c>
      <c r="U997" s="162"/>
      <c r="V997" s="191"/>
      <c r="W997" s="191"/>
      <c r="X997" s="191"/>
      <c r="Y997" s="149"/>
      <c r="Z997" s="149"/>
      <c r="AA997" s="164"/>
      <c r="AB997" s="149"/>
      <c r="AC997" s="149"/>
      <c r="AD997" s="149"/>
      <c r="AE997" s="149"/>
      <c r="AF997" s="165" t="e">
        <f t="shared" si="52"/>
        <v>#DIV/0!</v>
      </c>
      <c r="AG997" s="166"/>
      <c r="AH997" s="166" t="b">
        <f t="shared" si="53"/>
        <v>1</v>
      </c>
    </row>
    <row r="998" spans="1:34" s="167" customFormat="1" ht="44.25" customHeight="1" thickBot="1" x14ac:dyDescent="0.3">
      <c r="A998" s="149"/>
      <c r="B998" s="149"/>
      <c r="C998" s="151"/>
      <c r="D998" s="149"/>
      <c r="E998" s="151" t="str">
        <f>IF(D998=1,'Tipo '!$B$2,IF(D998=2,'Tipo '!$B$3,IF(D998=3,'Tipo '!$B$4,IF(D998=4,'Tipo '!$B$5,IF(D998=5,'Tipo '!$B$6,IF(D998=6,'Tipo '!$B$7,IF(D998=7,'Tipo '!$B$8,IF(D998=8,'Tipo '!$B$9,IF(D998=9,'Tipo '!$B$10,IF(D998=10,'Tipo '!$B$11,IF(D998=11,'Tipo '!$B$12,IF(D998=12,'Tipo '!$B$13,IF(D998=13,'Tipo '!$B$14,IF(D998=14,'Tipo '!$B$15,IF(D998=15,'Tipo '!$B$16,IF(D998=16,'Tipo '!$B$17,IF(D998=17,'Tipo '!$B$18,IF(D998=18,'Tipo '!$B$19,IF(D998=19,'Tipo '!$B$20,IF(D998=20,'Tipo '!$B$21,"No ha seleccionado un tipo de contrato válido"))))))))))))))))))))</f>
        <v>No ha seleccionado un tipo de contrato válido</v>
      </c>
      <c r="F998" s="151"/>
      <c r="G998" s="151"/>
      <c r="H998" s="154"/>
      <c r="I998" s="154"/>
      <c r="J998" s="155"/>
      <c r="K998" s="156" t="str">
        <f>IF(J998=1,'Equivalencia BH-BMPT'!$D$2,IF(J998=2,'Equivalencia BH-BMPT'!$D$3,IF(J998=3,'Equivalencia BH-BMPT'!$D$4,IF(J998=4,'Equivalencia BH-BMPT'!$D$5,IF(J998=5,'Equivalencia BH-BMPT'!$D$6,IF(J998=6,'Equivalencia BH-BMPT'!$D$7,IF(J998=7,'Equivalencia BH-BMPT'!$D$8,IF(J998=8,'Equivalencia BH-BMPT'!$D$9,IF(J998=9,'Equivalencia BH-BMPT'!$D$10,IF(J998=10,'Equivalencia BH-BMPT'!$D$11,IF(J998=11,'Equivalencia BH-BMPT'!$D$12,IF(J998=12,'Equivalencia BH-BMPT'!$D$13,IF(J998=13,'Equivalencia BH-BMPT'!$D$14,IF(J998=14,'Equivalencia BH-BMPT'!$D$15,IF(J998=15,'Equivalencia BH-BMPT'!$D$16,IF(J998=16,'Equivalencia BH-BMPT'!$D$17,IF(J998=17,'Equivalencia BH-BMPT'!$D$18,IF(J998=18,'Equivalencia BH-BMPT'!$D$19,IF(J998=19,'Equivalencia BH-BMPT'!$D$20,IF(J998=20,'Equivalencia BH-BMPT'!$D$21,IF(J998=21,'Equivalencia BH-BMPT'!$D$22,IF(J998=22,'Equivalencia BH-BMPT'!$D$23,IF(J998=23,'Equivalencia BH-BMPT'!#REF!,IF(J998=24,'Equivalencia BH-BMPT'!$D$25,IF(J998=25,'Equivalencia BH-BMPT'!$D$26,IF(J998=26,'Equivalencia BH-BMPT'!$D$27,IF(J998=27,'Equivalencia BH-BMPT'!$D$28,IF(J998=28,'Equivalencia BH-BMPT'!$D$29,IF(J998=29,'Equivalencia BH-BMPT'!$D$30,IF(J998=30,'Equivalencia BH-BMPT'!$D$31,IF(J998=31,'Equivalencia BH-BMPT'!$D$32,IF(J998=32,'Equivalencia BH-BMPT'!$D$33,IF(J998=33,'Equivalencia BH-BMPT'!$D$34,IF(J998=34,'Equivalencia BH-BMPT'!$D$35,IF(J998=35,'Equivalencia BH-BMPT'!$D$36,IF(J998=36,'Equivalencia BH-BMPT'!$D$37,IF(J998=37,'Equivalencia BH-BMPT'!$D$38,IF(J998=38,'Equivalencia BH-BMPT'!#REF!,IF(J998=39,'Equivalencia BH-BMPT'!$D$40,IF(J998=40,'Equivalencia BH-BMPT'!$D$41,IF(J998=41,'Equivalencia BH-BMPT'!$D$42,IF(J998=42,'Equivalencia BH-BMPT'!$D$43,IF(J998=43,'Equivalencia BH-BMPT'!$D$44,IF(J998=44,'Equivalencia BH-BMPT'!$D$45,IF(J998=45,'Equivalencia BH-BMPT'!$D$46,"No ha seleccionado un número de programa")))))))))))))))))))))))))))))))))))))))))))))</f>
        <v>No ha seleccionado un número de programa</v>
      </c>
      <c r="L998" s="157"/>
      <c r="M998" s="149"/>
      <c r="N998" s="189"/>
      <c r="O998" s="190"/>
      <c r="P998" s="161"/>
      <c r="Q998" s="162"/>
      <c r="R998" s="162"/>
      <c r="S998" s="162"/>
      <c r="T998" s="162">
        <f t="shared" si="51"/>
        <v>0</v>
      </c>
      <c r="U998" s="162"/>
      <c r="V998" s="191"/>
      <c r="W998" s="191"/>
      <c r="X998" s="191"/>
      <c r="Y998" s="149"/>
      <c r="Z998" s="149"/>
      <c r="AA998" s="164"/>
      <c r="AB998" s="149"/>
      <c r="AC998" s="149"/>
      <c r="AD998" s="149"/>
      <c r="AE998" s="149"/>
      <c r="AF998" s="165" t="e">
        <f t="shared" si="52"/>
        <v>#DIV/0!</v>
      </c>
      <c r="AG998" s="166"/>
      <c r="AH998" s="166" t="b">
        <f t="shared" si="53"/>
        <v>1</v>
      </c>
    </row>
    <row r="999" spans="1:34" s="167" customFormat="1" ht="44.25" customHeight="1" thickBot="1" x14ac:dyDescent="0.3">
      <c r="A999" s="149"/>
      <c r="B999" s="149"/>
      <c r="C999" s="151"/>
      <c r="D999" s="149"/>
      <c r="E999" s="151" t="str">
        <f>IF(D999=1,'Tipo '!$B$2,IF(D999=2,'Tipo '!$B$3,IF(D999=3,'Tipo '!$B$4,IF(D999=4,'Tipo '!$B$5,IF(D999=5,'Tipo '!$B$6,IF(D999=6,'Tipo '!$B$7,IF(D999=7,'Tipo '!$B$8,IF(D999=8,'Tipo '!$B$9,IF(D999=9,'Tipo '!$B$10,IF(D999=10,'Tipo '!$B$11,IF(D999=11,'Tipo '!$B$12,IF(D999=12,'Tipo '!$B$13,IF(D999=13,'Tipo '!$B$14,IF(D999=14,'Tipo '!$B$15,IF(D999=15,'Tipo '!$B$16,IF(D999=16,'Tipo '!$B$17,IF(D999=17,'Tipo '!$B$18,IF(D999=18,'Tipo '!$B$19,IF(D999=19,'Tipo '!$B$20,IF(D999=20,'Tipo '!$B$21,"No ha seleccionado un tipo de contrato válido"))))))))))))))))))))</f>
        <v>No ha seleccionado un tipo de contrato válido</v>
      </c>
      <c r="F999" s="151"/>
      <c r="G999" s="151"/>
      <c r="H999" s="154"/>
      <c r="I999" s="154"/>
      <c r="J999" s="155"/>
      <c r="K999" s="156" t="str">
        <f>IF(J999=1,'Equivalencia BH-BMPT'!$D$2,IF(J999=2,'Equivalencia BH-BMPT'!$D$3,IF(J999=3,'Equivalencia BH-BMPT'!$D$4,IF(J999=4,'Equivalencia BH-BMPT'!$D$5,IF(J999=5,'Equivalencia BH-BMPT'!$D$6,IF(J999=6,'Equivalencia BH-BMPT'!$D$7,IF(J999=7,'Equivalencia BH-BMPT'!$D$8,IF(J999=8,'Equivalencia BH-BMPT'!$D$9,IF(J999=9,'Equivalencia BH-BMPT'!$D$10,IF(J999=10,'Equivalencia BH-BMPT'!$D$11,IF(J999=11,'Equivalencia BH-BMPT'!$D$12,IF(J999=12,'Equivalencia BH-BMPT'!$D$13,IF(J999=13,'Equivalencia BH-BMPT'!$D$14,IF(J999=14,'Equivalencia BH-BMPT'!$D$15,IF(J999=15,'Equivalencia BH-BMPT'!$D$16,IF(J999=16,'Equivalencia BH-BMPT'!$D$17,IF(J999=17,'Equivalencia BH-BMPT'!$D$18,IF(J999=18,'Equivalencia BH-BMPT'!$D$19,IF(J999=19,'Equivalencia BH-BMPT'!$D$20,IF(J999=20,'Equivalencia BH-BMPT'!$D$21,IF(J999=21,'Equivalencia BH-BMPT'!$D$22,IF(J999=22,'Equivalencia BH-BMPT'!$D$23,IF(J999=23,'Equivalencia BH-BMPT'!#REF!,IF(J999=24,'Equivalencia BH-BMPT'!$D$25,IF(J999=25,'Equivalencia BH-BMPT'!$D$26,IF(J999=26,'Equivalencia BH-BMPT'!$D$27,IF(J999=27,'Equivalencia BH-BMPT'!$D$28,IF(J999=28,'Equivalencia BH-BMPT'!$D$29,IF(J999=29,'Equivalencia BH-BMPT'!$D$30,IF(J999=30,'Equivalencia BH-BMPT'!$D$31,IF(J999=31,'Equivalencia BH-BMPT'!$D$32,IF(J999=32,'Equivalencia BH-BMPT'!$D$33,IF(J999=33,'Equivalencia BH-BMPT'!$D$34,IF(J999=34,'Equivalencia BH-BMPT'!$D$35,IF(J999=35,'Equivalencia BH-BMPT'!$D$36,IF(J999=36,'Equivalencia BH-BMPT'!$D$37,IF(J999=37,'Equivalencia BH-BMPT'!$D$38,IF(J999=38,'Equivalencia BH-BMPT'!#REF!,IF(J999=39,'Equivalencia BH-BMPT'!$D$40,IF(J999=40,'Equivalencia BH-BMPT'!$D$41,IF(J999=41,'Equivalencia BH-BMPT'!$D$42,IF(J999=42,'Equivalencia BH-BMPT'!$D$43,IF(J999=43,'Equivalencia BH-BMPT'!$D$44,IF(J999=44,'Equivalencia BH-BMPT'!$D$45,IF(J999=45,'Equivalencia BH-BMPT'!$D$46,"No ha seleccionado un número de programa")))))))))))))))))))))))))))))))))))))))))))))</f>
        <v>No ha seleccionado un número de programa</v>
      </c>
      <c r="L999" s="157"/>
      <c r="M999" s="149"/>
      <c r="N999" s="189"/>
      <c r="O999" s="190"/>
      <c r="P999" s="161"/>
      <c r="Q999" s="162"/>
      <c r="R999" s="162"/>
      <c r="S999" s="162"/>
      <c r="T999" s="162">
        <f t="shared" si="51"/>
        <v>0</v>
      </c>
      <c r="U999" s="162"/>
      <c r="V999" s="191"/>
      <c r="W999" s="191"/>
      <c r="X999" s="191"/>
      <c r="Y999" s="149"/>
      <c r="Z999" s="149"/>
      <c r="AA999" s="164"/>
      <c r="AB999" s="149"/>
      <c r="AC999" s="149"/>
      <c r="AD999" s="149"/>
      <c r="AE999" s="149"/>
      <c r="AF999" s="165" t="e">
        <f t="shared" si="52"/>
        <v>#DIV/0!</v>
      </c>
      <c r="AG999" s="166"/>
      <c r="AH999" s="166" t="b">
        <f t="shared" si="53"/>
        <v>1</v>
      </c>
    </row>
    <row r="1000" spans="1:34" s="167" customFormat="1" ht="44.25" customHeight="1" thickBot="1" x14ac:dyDescent="0.3">
      <c r="A1000" s="149"/>
      <c r="B1000" s="149"/>
      <c r="C1000" s="151"/>
      <c r="D1000" s="149"/>
      <c r="E1000" s="151" t="str">
        <f>IF(D1000=1,'Tipo '!$B$2,IF(D1000=2,'Tipo '!$B$3,IF(D1000=3,'Tipo '!$B$4,IF(D1000=4,'Tipo '!$B$5,IF(D1000=5,'Tipo '!$B$6,IF(D1000=6,'Tipo '!$B$7,IF(D1000=7,'Tipo '!$B$8,IF(D1000=8,'Tipo '!$B$9,IF(D1000=9,'Tipo '!$B$10,IF(D1000=10,'Tipo '!$B$11,IF(D1000=11,'Tipo '!$B$12,IF(D1000=12,'Tipo '!$B$13,IF(D1000=13,'Tipo '!$B$14,IF(D1000=14,'Tipo '!$B$15,IF(D1000=15,'Tipo '!$B$16,IF(D1000=16,'Tipo '!$B$17,IF(D1000=17,'Tipo '!$B$18,IF(D1000=18,'Tipo '!$B$19,IF(D1000=19,'Tipo '!$B$20,IF(D1000=20,'Tipo '!$B$21,"No ha seleccionado un tipo de contrato válido"))))))))))))))))))))</f>
        <v>No ha seleccionado un tipo de contrato válido</v>
      </c>
      <c r="F1000" s="151"/>
      <c r="G1000" s="151"/>
      <c r="H1000" s="154"/>
      <c r="I1000" s="154"/>
      <c r="J1000" s="155"/>
      <c r="K1000" s="156" t="str">
        <f>IF(J1000=1,'Equivalencia BH-BMPT'!$D$2,IF(J1000=2,'Equivalencia BH-BMPT'!$D$3,IF(J1000=3,'Equivalencia BH-BMPT'!$D$4,IF(J1000=4,'Equivalencia BH-BMPT'!$D$5,IF(J1000=5,'Equivalencia BH-BMPT'!$D$6,IF(J1000=6,'Equivalencia BH-BMPT'!$D$7,IF(J1000=7,'Equivalencia BH-BMPT'!$D$8,IF(J1000=8,'Equivalencia BH-BMPT'!$D$9,IF(J1000=9,'Equivalencia BH-BMPT'!$D$10,IF(J1000=10,'Equivalencia BH-BMPT'!$D$11,IF(J1000=11,'Equivalencia BH-BMPT'!$D$12,IF(J1000=12,'Equivalencia BH-BMPT'!$D$13,IF(J1000=13,'Equivalencia BH-BMPT'!$D$14,IF(J1000=14,'Equivalencia BH-BMPT'!$D$15,IF(J1000=15,'Equivalencia BH-BMPT'!$D$16,IF(J1000=16,'Equivalencia BH-BMPT'!$D$17,IF(J1000=17,'Equivalencia BH-BMPT'!$D$18,IF(J1000=18,'Equivalencia BH-BMPT'!$D$19,IF(J1000=19,'Equivalencia BH-BMPT'!$D$20,IF(J1000=20,'Equivalencia BH-BMPT'!$D$21,IF(J1000=21,'Equivalencia BH-BMPT'!$D$22,IF(J1000=22,'Equivalencia BH-BMPT'!$D$23,IF(J1000=23,'Equivalencia BH-BMPT'!#REF!,IF(J1000=24,'Equivalencia BH-BMPT'!$D$25,IF(J1000=25,'Equivalencia BH-BMPT'!$D$26,IF(J1000=26,'Equivalencia BH-BMPT'!$D$27,IF(J1000=27,'Equivalencia BH-BMPT'!$D$28,IF(J1000=28,'Equivalencia BH-BMPT'!$D$29,IF(J1000=29,'Equivalencia BH-BMPT'!$D$30,IF(J1000=30,'Equivalencia BH-BMPT'!$D$31,IF(J1000=31,'Equivalencia BH-BMPT'!$D$32,IF(J1000=32,'Equivalencia BH-BMPT'!$D$33,IF(J1000=33,'Equivalencia BH-BMPT'!$D$34,IF(J1000=34,'Equivalencia BH-BMPT'!$D$35,IF(J1000=35,'Equivalencia BH-BMPT'!$D$36,IF(J1000=36,'Equivalencia BH-BMPT'!$D$37,IF(J1000=37,'Equivalencia BH-BMPT'!$D$38,IF(J1000=38,'Equivalencia BH-BMPT'!#REF!,IF(J1000=39,'Equivalencia BH-BMPT'!$D$40,IF(J1000=40,'Equivalencia BH-BMPT'!$D$41,IF(J1000=41,'Equivalencia BH-BMPT'!$D$42,IF(J1000=42,'Equivalencia BH-BMPT'!$D$43,IF(J1000=43,'Equivalencia BH-BMPT'!$D$44,IF(J1000=44,'Equivalencia BH-BMPT'!$D$45,IF(J1000=45,'Equivalencia BH-BMPT'!$D$46,"No ha seleccionado un número de programa")))))))))))))))))))))))))))))))))))))))))))))</f>
        <v>No ha seleccionado un número de programa</v>
      </c>
      <c r="L1000" s="157"/>
      <c r="M1000" s="149"/>
      <c r="N1000" s="189"/>
      <c r="O1000" s="190"/>
      <c r="P1000" s="161"/>
      <c r="Q1000" s="162"/>
      <c r="R1000" s="162"/>
      <c r="S1000" s="162"/>
      <c r="T1000" s="162">
        <f t="shared" si="51"/>
        <v>0</v>
      </c>
      <c r="U1000" s="162"/>
      <c r="V1000" s="191"/>
      <c r="W1000" s="191"/>
      <c r="X1000" s="191"/>
      <c r="Y1000" s="149"/>
      <c r="Z1000" s="149"/>
      <c r="AA1000" s="164"/>
      <c r="AB1000" s="149"/>
      <c r="AC1000" s="149"/>
      <c r="AD1000" s="149"/>
      <c r="AE1000" s="149"/>
      <c r="AF1000" s="165" t="e">
        <f t="shared" si="52"/>
        <v>#DIV/0!</v>
      </c>
      <c r="AG1000" s="166"/>
      <c r="AH1000" s="166" t="b">
        <f t="shared" si="53"/>
        <v>1</v>
      </c>
    </row>
    <row r="1001" spans="1:34" s="167" customFormat="1" ht="44.25" customHeight="1" thickBot="1" x14ac:dyDescent="0.3">
      <c r="A1001" s="149"/>
      <c r="B1001" s="149"/>
      <c r="C1001" s="151"/>
      <c r="D1001" s="149"/>
      <c r="E1001" s="151" t="str">
        <f>IF(D1001=1,'Tipo '!$B$2,IF(D1001=2,'Tipo '!$B$3,IF(D1001=3,'Tipo '!$B$4,IF(D1001=4,'Tipo '!$B$5,IF(D1001=5,'Tipo '!$B$6,IF(D1001=6,'Tipo '!$B$7,IF(D1001=7,'Tipo '!$B$8,IF(D1001=8,'Tipo '!$B$9,IF(D1001=9,'Tipo '!$B$10,IF(D1001=10,'Tipo '!$B$11,IF(D1001=11,'Tipo '!$B$12,IF(D1001=12,'Tipo '!$B$13,IF(D1001=13,'Tipo '!$B$14,IF(D1001=14,'Tipo '!$B$15,IF(D1001=15,'Tipo '!$B$16,IF(D1001=16,'Tipo '!$B$17,IF(D1001=17,'Tipo '!$B$18,IF(D1001=18,'Tipo '!$B$19,IF(D1001=19,'Tipo '!$B$20,IF(D1001=20,'Tipo '!$B$21,"No ha seleccionado un tipo de contrato válido"))))))))))))))))))))</f>
        <v>No ha seleccionado un tipo de contrato válido</v>
      </c>
      <c r="F1001" s="151"/>
      <c r="G1001" s="151"/>
      <c r="H1001" s="154"/>
      <c r="I1001" s="154"/>
      <c r="J1001" s="155"/>
      <c r="K1001" s="156" t="str">
        <f>IF(J1001=1,'Equivalencia BH-BMPT'!$D$2,IF(J1001=2,'Equivalencia BH-BMPT'!$D$3,IF(J1001=3,'Equivalencia BH-BMPT'!$D$4,IF(J1001=4,'Equivalencia BH-BMPT'!$D$5,IF(J1001=5,'Equivalencia BH-BMPT'!$D$6,IF(J1001=6,'Equivalencia BH-BMPT'!$D$7,IF(J1001=7,'Equivalencia BH-BMPT'!$D$8,IF(J1001=8,'Equivalencia BH-BMPT'!$D$9,IF(J1001=9,'Equivalencia BH-BMPT'!$D$10,IF(J1001=10,'Equivalencia BH-BMPT'!$D$11,IF(J1001=11,'Equivalencia BH-BMPT'!$D$12,IF(J1001=12,'Equivalencia BH-BMPT'!$D$13,IF(J1001=13,'Equivalencia BH-BMPT'!$D$14,IF(J1001=14,'Equivalencia BH-BMPT'!$D$15,IF(J1001=15,'Equivalencia BH-BMPT'!$D$16,IF(J1001=16,'Equivalencia BH-BMPT'!$D$17,IF(J1001=17,'Equivalencia BH-BMPT'!$D$18,IF(J1001=18,'Equivalencia BH-BMPT'!$D$19,IF(J1001=19,'Equivalencia BH-BMPT'!$D$20,IF(J1001=20,'Equivalencia BH-BMPT'!$D$21,IF(J1001=21,'Equivalencia BH-BMPT'!$D$22,IF(J1001=22,'Equivalencia BH-BMPT'!$D$23,IF(J1001=23,'Equivalencia BH-BMPT'!#REF!,IF(J1001=24,'Equivalencia BH-BMPT'!$D$25,IF(J1001=25,'Equivalencia BH-BMPT'!$D$26,IF(J1001=26,'Equivalencia BH-BMPT'!$D$27,IF(J1001=27,'Equivalencia BH-BMPT'!$D$28,IF(J1001=28,'Equivalencia BH-BMPT'!$D$29,IF(J1001=29,'Equivalencia BH-BMPT'!$D$30,IF(J1001=30,'Equivalencia BH-BMPT'!$D$31,IF(J1001=31,'Equivalencia BH-BMPT'!$D$32,IF(J1001=32,'Equivalencia BH-BMPT'!$D$33,IF(J1001=33,'Equivalencia BH-BMPT'!$D$34,IF(J1001=34,'Equivalencia BH-BMPT'!$D$35,IF(J1001=35,'Equivalencia BH-BMPT'!$D$36,IF(J1001=36,'Equivalencia BH-BMPT'!$D$37,IF(J1001=37,'Equivalencia BH-BMPT'!$D$38,IF(J1001=38,'Equivalencia BH-BMPT'!#REF!,IF(J1001=39,'Equivalencia BH-BMPT'!$D$40,IF(J1001=40,'Equivalencia BH-BMPT'!$D$41,IF(J1001=41,'Equivalencia BH-BMPT'!$D$42,IF(J1001=42,'Equivalencia BH-BMPT'!$D$43,IF(J1001=43,'Equivalencia BH-BMPT'!$D$44,IF(J1001=44,'Equivalencia BH-BMPT'!$D$45,IF(J1001=45,'Equivalencia BH-BMPT'!$D$46,"No ha seleccionado un número de programa")))))))))))))))))))))))))))))))))))))))))))))</f>
        <v>No ha seleccionado un número de programa</v>
      </c>
      <c r="L1001" s="157"/>
      <c r="M1001" s="149"/>
      <c r="N1001" s="189"/>
      <c r="O1001" s="190"/>
      <c r="P1001" s="161"/>
      <c r="Q1001" s="162"/>
      <c r="R1001" s="162"/>
      <c r="S1001" s="162"/>
      <c r="T1001" s="162">
        <f t="shared" si="51"/>
        <v>0</v>
      </c>
      <c r="U1001" s="162"/>
      <c r="V1001" s="191"/>
      <c r="W1001" s="191"/>
      <c r="X1001" s="191"/>
      <c r="Y1001" s="149"/>
      <c r="Z1001" s="149"/>
      <c r="AA1001" s="164"/>
      <c r="AB1001" s="149"/>
      <c r="AC1001" s="149"/>
      <c r="AD1001" s="149"/>
      <c r="AE1001" s="149"/>
      <c r="AF1001" s="165" t="e">
        <f t="shared" si="52"/>
        <v>#DIV/0!</v>
      </c>
      <c r="AG1001" s="166"/>
      <c r="AH1001" s="166" t="b">
        <f t="shared" si="53"/>
        <v>1</v>
      </c>
    </row>
    <row r="1002" spans="1:34" s="167" customFormat="1" ht="44.25" customHeight="1" thickBot="1" x14ac:dyDescent="0.3">
      <c r="A1002" s="149"/>
      <c r="B1002" s="149"/>
      <c r="C1002" s="151"/>
      <c r="D1002" s="149"/>
      <c r="E1002" s="151" t="str">
        <f>IF(D1002=1,'Tipo '!$B$2,IF(D1002=2,'Tipo '!$B$3,IF(D1002=3,'Tipo '!$B$4,IF(D1002=4,'Tipo '!$B$5,IF(D1002=5,'Tipo '!$B$6,IF(D1002=6,'Tipo '!$B$7,IF(D1002=7,'Tipo '!$B$8,IF(D1002=8,'Tipo '!$B$9,IF(D1002=9,'Tipo '!$B$10,IF(D1002=10,'Tipo '!$B$11,IF(D1002=11,'Tipo '!$B$12,IF(D1002=12,'Tipo '!$B$13,IF(D1002=13,'Tipo '!$B$14,IF(D1002=14,'Tipo '!$B$15,IF(D1002=15,'Tipo '!$B$16,IF(D1002=16,'Tipo '!$B$17,IF(D1002=17,'Tipo '!$B$18,IF(D1002=18,'Tipo '!$B$19,IF(D1002=19,'Tipo '!$B$20,IF(D1002=20,'Tipo '!$B$21,"No ha seleccionado un tipo de contrato válido"))))))))))))))))))))</f>
        <v>No ha seleccionado un tipo de contrato válido</v>
      </c>
      <c r="F1002" s="151"/>
      <c r="G1002" s="151"/>
      <c r="H1002" s="154"/>
      <c r="I1002" s="154"/>
      <c r="J1002" s="155"/>
      <c r="K1002" s="156" t="str">
        <f>IF(J1002=1,'Equivalencia BH-BMPT'!$D$2,IF(J1002=2,'Equivalencia BH-BMPT'!$D$3,IF(J1002=3,'Equivalencia BH-BMPT'!$D$4,IF(J1002=4,'Equivalencia BH-BMPT'!$D$5,IF(J1002=5,'Equivalencia BH-BMPT'!$D$6,IF(J1002=6,'Equivalencia BH-BMPT'!$D$7,IF(J1002=7,'Equivalencia BH-BMPT'!$D$8,IF(J1002=8,'Equivalencia BH-BMPT'!$D$9,IF(J1002=9,'Equivalencia BH-BMPT'!$D$10,IF(J1002=10,'Equivalencia BH-BMPT'!$D$11,IF(J1002=11,'Equivalencia BH-BMPT'!$D$12,IF(J1002=12,'Equivalencia BH-BMPT'!$D$13,IF(J1002=13,'Equivalencia BH-BMPT'!$D$14,IF(J1002=14,'Equivalencia BH-BMPT'!$D$15,IF(J1002=15,'Equivalencia BH-BMPT'!$D$16,IF(J1002=16,'Equivalencia BH-BMPT'!$D$17,IF(J1002=17,'Equivalencia BH-BMPT'!$D$18,IF(J1002=18,'Equivalencia BH-BMPT'!$D$19,IF(J1002=19,'Equivalencia BH-BMPT'!$D$20,IF(J1002=20,'Equivalencia BH-BMPT'!$D$21,IF(J1002=21,'Equivalencia BH-BMPT'!$D$22,IF(J1002=22,'Equivalencia BH-BMPT'!$D$23,IF(J1002=23,'Equivalencia BH-BMPT'!#REF!,IF(J1002=24,'Equivalencia BH-BMPT'!$D$25,IF(J1002=25,'Equivalencia BH-BMPT'!$D$26,IF(J1002=26,'Equivalencia BH-BMPT'!$D$27,IF(J1002=27,'Equivalencia BH-BMPT'!$D$28,IF(J1002=28,'Equivalencia BH-BMPT'!$D$29,IF(J1002=29,'Equivalencia BH-BMPT'!$D$30,IF(J1002=30,'Equivalencia BH-BMPT'!$D$31,IF(J1002=31,'Equivalencia BH-BMPT'!$D$32,IF(J1002=32,'Equivalencia BH-BMPT'!$D$33,IF(J1002=33,'Equivalencia BH-BMPT'!$D$34,IF(J1002=34,'Equivalencia BH-BMPT'!$D$35,IF(J1002=35,'Equivalencia BH-BMPT'!$D$36,IF(J1002=36,'Equivalencia BH-BMPT'!$D$37,IF(J1002=37,'Equivalencia BH-BMPT'!$D$38,IF(J1002=38,'Equivalencia BH-BMPT'!#REF!,IF(J1002=39,'Equivalencia BH-BMPT'!$D$40,IF(J1002=40,'Equivalencia BH-BMPT'!$D$41,IF(J1002=41,'Equivalencia BH-BMPT'!$D$42,IF(J1002=42,'Equivalencia BH-BMPT'!$D$43,IF(J1002=43,'Equivalencia BH-BMPT'!$D$44,IF(J1002=44,'Equivalencia BH-BMPT'!$D$45,IF(J1002=45,'Equivalencia BH-BMPT'!$D$46,"No ha seleccionado un número de programa")))))))))))))))))))))))))))))))))))))))))))))</f>
        <v>No ha seleccionado un número de programa</v>
      </c>
      <c r="L1002" s="157"/>
      <c r="M1002" s="149"/>
      <c r="N1002" s="189"/>
      <c r="O1002" s="190"/>
      <c r="P1002" s="161"/>
      <c r="Q1002" s="162"/>
      <c r="R1002" s="162"/>
      <c r="S1002" s="162"/>
      <c r="T1002" s="162">
        <f t="shared" si="51"/>
        <v>0</v>
      </c>
      <c r="U1002" s="162"/>
      <c r="V1002" s="191"/>
      <c r="W1002" s="191"/>
      <c r="X1002" s="191"/>
      <c r="Y1002" s="149"/>
      <c r="Z1002" s="149"/>
      <c r="AA1002" s="164"/>
      <c r="AB1002" s="149"/>
      <c r="AC1002" s="149"/>
      <c r="AD1002" s="149"/>
      <c r="AE1002" s="149"/>
      <c r="AF1002" s="165" t="e">
        <f t="shared" si="52"/>
        <v>#DIV/0!</v>
      </c>
      <c r="AG1002" s="166"/>
      <c r="AH1002" s="166" t="b">
        <f t="shared" si="53"/>
        <v>1</v>
      </c>
    </row>
    <row r="1003" spans="1:34" s="167" customFormat="1" ht="44.25" customHeight="1" thickBot="1" x14ac:dyDescent="0.3">
      <c r="A1003" s="149"/>
      <c r="B1003" s="149"/>
      <c r="C1003" s="151"/>
      <c r="D1003" s="149"/>
      <c r="E1003" s="151" t="str">
        <f>IF(D1003=1,'Tipo '!$B$2,IF(D1003=2,'Tipo '!$B$3,IF(D1003=3,'Tipo '!$B$4,IF(D1003=4,'Tipo '!$B$5,IF(D1003=5,'Tipo '!$B$6,IF(D1003=6,'Tipo '!$B$7,IF(D1003=7,'Tipo '!$B$8,IF(D1003=8,'Tipo '!$B$9,IF(D1003=9,'Tipo '!$B$10,IF(D1003=10,'Tipo '!$B$11,IF(D1003=11,'Tipo '!$B$12,IF(D1003=12,'Tipo '!$B$13,IF(D1003=13,'Tipo '!$B$14,IF(D1003=14,'Tipo '!$B$15,IF(D1003=15,'Tipo '!$B$16,IF(D1003=16,'Tipo '!$B$17,IF(D1003=17,'Tipo '!$B$18,IF(D1003=18,'Tipo '!$B$19,IF(D1003=19,'Tipo '!$B$20,IF(D1003=20,'Tipo '!$B$21,"No ha seleccionado un tipo de contrato válido"))))))))))))))))))))</f>
        <v>No ha seleccionado un tipo de contrato válido</v>
      </c>
      <c r="F1003" s="151"/>
      <c r="G1003" s="151"/>
      <c r="H1003" s="154"/>
      <c r="I1003" s="154"/>
      <c r="J1003" s="155"/>
      <c r="K1003" s="156" t="str">
        <f>IF(J1003=1,'Equivalencia BH-BMPT'!$D$2,IF(J1003=2,'Equivalencia BH-BMPT'!$D$3,IF(J1003=3,'Equivalencia BH-BMPT'!$D$4,IF(J1003=4,'Equivalencia BH-BMPT'!$D$5,IF(J1003=5,'Equivalencia BH-BMPT'!$D$6,IF(J1003=6,'Equivalencia BH-BMPT'!$D$7,IF(J1003=7,'Equivalencia BH-BMPT'!$D$8,IF(J1003=8,'Equivalencia BH-BMPT'!$D$9,IF(J1003=9,'Equivalencia BH-BMPT'!$D$10,IF(J1003=10,'Equivalencia BH-BMPT'!$D$11,IF(J1003=11,'Equivalencia BH-BMPT'!$D$12,IF(J1003=12,'Equivalencia BH-BMPT'!$D$13,IF(J1003=13,'Equivalencia BH-BMPT'!$D$14,IF(J1003=14,'Equivalencia BH-BMPT'!$D$15,IF(J1003=15,'Equivalencia BH-BMPT'!$D$16,IF(J1003=16,'Equivalencia BH-BMPT'!$D$17,IF(J1003=17,'Equivalencia BH-BMPT'!$D$18,IF(J1003=18,'Equivalencia BH-BMPT'!$D$19,IF(J1003=19,'Equivalencia BH-BMPT'!$D$20,IF(J1003=20,'Equivalencia BH-BMPT'!$D$21,IF(J1003=21,'Equivalencia BH-BMPT'!$D$22,IF(J1003=22,'Equivalencia BH-BMPT'!$D$23,IF(J1003=23,'Equivalencia BH-BMPT'!#REF!,IF(J1003=24,'Equivalencia BH-BMPT'!$D$25,IF(J1003=25,'Equivalencia BH-BMPT'!$D$26,IF(J1003=26,'Equivalencia BH-BMPT'!$D$27,IF(J1003=27,'Equivalencia BH-BMPT'!$D$28,IF(J1003=28,'Equivalencia BH-BMPT'!$D$29,IF(J1003=29,'Equivalencia BH-BMPT'!$D$30,IF(J1003=30,'Equivalencia BH-BMPT'!$D$31,IF(J1003=31,'Equivalencia BH-BMPT'!$D$32,IF(J1003=32,'Equivalencia BH-BMPT'!$D$33,IF(J1003=33,'Equivalencia BH-BMPT'!$D$34,IF(J1003=34,'Equivalencia BH-BMPT'!$D$35,IF(J1003=35,'Equivalencia BH-BMPT'!$D$36,IF(J1003=36,'Equivalencia BH-BMPT'!$D$37,IF(J1003=37,'Equivalencia BH-BMPT'!$D$38,IF(J1003=38,'Equivalencia BH-BMPT'!#REF!,IF(J1003=39,'Equivalencia BH-BMPT'!$D$40,IF(J1003=40,'Equivalencia BH-BMPT'!$D$41,IF(J1003=41,'Equivalencia BH-BMPT'!$D$42,IF(J1003=42,'Equivalencia BH-BMPT'!$D$43,IF(J1003=43,'Equivalencia BH-BMPT'!$D$44,IF(J1003=44,'Equivalencia BH-BMPT'!$D$45,IF(J1003=45,'Equivalencia BH-BMPT'!$D$46,"No ha seleccionado un número de programa")))))))))))))))))))))))))))))))))))))))))))))</f>
        <v>No ha seleccionado un número de programa</v>
      </c>
      <c r="L1003" s="157"/>
      <c r="M1003" s="149"/>
      <c r="N1003" s="189"/>
      <c r="O1003" s="190"/>
      <c r="P1003" s="161"/>
      <c r="Q1003" s="162"/>
      <c r="R1003" s="162"/>
      <c r="S1003" s="162"/>
      <c r="T1003" s="162">
        <f t="shared" si="51"/>
        <v>0</v>
      </c>
      <c r="U1003" s="162"/>
      <c r="V1003" s="191"/>
      <c r="W1003" s="191"/>
      <c r="X1003" s="191"/>
      <c r="Y1003" s="149"/>
      <c r="Z1003" s="149"/>
      <c r="AA1003" s="164"/>
      <c r="AB1003" s="149"/>
      <c r="AC1003" s="149"/>
      <c r="AD1003" s="149"/>
      <c r="AE1003" s="149"/>
      <c r="AF1003" s="165" t="e">
        <f t="shared" si="52"/>
        <v>#DIV/0!</v>
      </c>
      <c r="AG1003" s="166"/>
      <c r="AH1003" s="166" t="b">
        <f t="shared" si="53"/>
        <v>1</v>
      </c>
    </row>
    <row r="1004" spans="1:34" s="167" customFormat="1" ht="44.25" customHeight="1" thickBot="1" x14ac:dyDescent="0.3">
      <c r="A1004" s="149"/>
      <c r="B1004" s="149"/>
      <c r="C1004" s="151"/>
      <c r="D1004" s="149"/>
      <c r="E1004" s="151" t="str">
        <f>IF(D1004=1,'Tipo '!$B$2,IF(D1004=2,'Tipo '!$B$3,IF(D1004=3,'Tipo '!$B$4,IF(D1004=4,'Tipo '!$B$5,IF(D1004=5,'Tipo '!$B$6,IF(D1004=6,'Tipo '!$B$7,IF(D1004=7,'Tipo '!$B$8,IF(D1004=8,'Tipo '!$B$9,IF(D1004=9,'Tipo '!$B$10,IF(D1004=10,'Tipo '!$B$11,IF(D1004=11,'Tipo '!$B$12,IF(D1004=12,'Tipo '!$B$13,IF(D1004=13,'Tipo '!$B$14,IF(D1004=14,'Tipo '!$B$15,IF(D1004=15,'Tipo '!$B$16,IF(D1004=16,'Tipo '!$B$17,IF(D1004=17,'Tipo '!$B$18,IF(D1004=18,'Tipo '!$B$19,IF(D1004=19,'Tipo '!$B$20,IF(D1004=20,'Tipo '!$B$21,"No ha seleccionado un tipo de contrato válido"))))))))))))))))))))</f>
        <v>No ha seleccionado un tipo de contrato válido</v>
      </c>
      <c r="F1004" s="151"/>
      <c r="G1004" s="151"/>
      <c r="H1004" s="154"/>
      <c r="I1004" s="154"/>
      <c r="J1004" s="155"/>
      <c r="K1004" s="156" t="str">
        <f>IF(J1004=1,'Equivalencia BH-BMPT'!$D$2,IF(J1004=2,'Equivalencia BH-BMPT'!$D$3,IF(J1004=3,'Equivalencia BH-BMPT'!$D$4,IF(J1004=4,'Equivalencia BH-BMPT'!$D$5,IF(J1004=5,'Equivalencia BH-BMPT'!$D$6,IF(J1004=6,'Equivalencia BH-BMPT'!$D$7,IF(J1004=7,'Equivalencia BH-BMPT'!$D$8,IF(J1004=8,'Equivalencia BH-BMPT'!$D$9,IF(J1004=9,'Equivalencia BH-BMPT'!$D$10,IF(J1004=10,'Equivalencia BH-BMPT'!$D$11,IF(J1004=11,'Equivalencia BH-BMPT'!$D$12,IF(J1004=12,'Equivalencia BH-BMPT'!$D$13,IF(J1004=13,'Equivalencia BH-BMPT'!$D$14,IF(J1004=14,'Equivalencia BH-BMPT'!$D$15,IF(J1004=15,'Equivalencia BH-BMPT'!$D$16,IF(J1004=16,'Equivalencia BH-BMPT'!$D$17,IF(J1004=17,'Equivalencia BH-BMPT'!$D$18,IF(J1004=18,'Equivalencia BH-BMPT'!$D$19,IF(J1004=19,'Equivalencia BH-BMPT'!$D$20,IF(J1004=20,'Equivalencia BH-BMPT'!$D$21,IF(J1004=21,'Equivalencia BH-BMPT'!$D$22,IF(J1004=22,'Equivalencia BH-BMPT'!$D$23,IF(J1004=23,'Equivalencia BH-BMPT'!#REF!,IF(J1004=24,'Equivalencia BH-BMPT'!$D$25,IF(J1004=25,'Equivalencia BH-BMPT'!$D$26,IF(J1004=26,'Equivalencia BH-BMPT'!$D$27,IF(J1004=27,'Equivalencia BH-BMPT'!$D$28,IF(J1004=28,'Equivalencia BH-BMPT'!$D$29,IF(J1004=29,'Equivalencia BH-BMPT'!$D$30,IF(J1004=30,'Equivalencia BH-BMPT'!$D$31,IF(J1004=31,'Equivalencia BH-BMPT'!$D$32,IF(J1004=32,'Equivalencia BH-BMPT'!$D$33,IF(J1004=33,'Equivalencia BH-BMPT'!$D$34,IF(J1004=34,'Equivalencia BH-BMPT'!$D$35,IF(J1004=35,'Equivalencia BH-BMPT'!$D$36,IF(J1004=36,'Equivalencia BH-BMPT'!$D$37,IF(J1004=37,'Equivalencia BH-BMPT'!$D$38,IF(J1004=38,'Equivalencia BH-BMPT'!#REF!,IF(J1004=39,'Equivalencia BH-BMPT'!$D$40,IF(J1004=40,'Equivalencia BH-BMPT'!$D$41,IF(J1004=41,'Equivalencia BH-BMPT'!$D$42,IF(J1004=42,'Equivalencia BH-BMPT'!$D$43,IF(J1004=43,'Equivalencia BH-BMPT'!$D$44,IF(J1004=44,'Equivalencia BH-BMPT'!$D$45,IF(J1004=45,'Equivalencia BH-BMPT'!$D$46,"No ha seleccionado un número de programa")))))))))))))))))))))))))))))))))))))))))))))</f>
        <v>No ha seleccionado un número de programa</v>
      </c>
      <c r="L1004" s="157"/>
      <c r="M1004" s="149"/>
      <c r="N1004" s="189"/>
      <c r="O1004" s="190"/>
      <c r="P1004" s="161"/>
      <c r="Q1004" s="162"/>
      <c r="R1004" s="162"/>
      <c r="S1004" s="162"/>
      <c r="T1004" s="162">
        <f t="shared" si="51"/>
        <v>0</v>
      </c>
      <c r="U1004" s="162"/>
      <c r="V1004" s="191"/>
      <c r="W1004" s="191"/>
      <c r="X1004" s="191"/>
      <c r="Y1004" s="149"/>
      <c r="Z1004" s="149"/>
      <c r="AA1004" s="164"/>
      <c r="AB1004" s="149"/>
      <c r="AC1004" s="149"/>
      <c r="AD1004" s="149"/>
      <c r="AE1004" s="149"/>
      <c r="AF1004" s="165" t="e">
        <f t="shared" si="52"/>
        <v>#DIV/0!</v>
      </c>
      <c r="AG1004" s="166"/>
      <c r="AH1004" s="166" t="b">
        <f t="shared" si="53"/>
        <v>1</v>
      </c>
    </row>
    <row r="1005" spans="1:34" s="167" customFormat="1" ht="44.25" customHeight="1" thickBot="1" x14ac:dyDescent="0.3">
      <c r="A1005" s="149"/>
      <c r="B1005" s="149"/>
      <c r="C1005" s="151"/>
      <c r="D1005" s="149"/>
      <c r="E1005" s="151" t="str">
        <f>IF(D1005=1,'Tipo '!$B$2,IF(D1005=2,'Tipo '!$B$3,IF(D1005=3,'Tipo '!$B$4,IF(D1005=4,'Tipo '!$B$5,IF(D1005=5,'Tipo '!$B$6,IF(D1005=6,'Tipo '!$B$7,IF(D1005=7,'Tipo '!$B$8,IF(D1005=8,'Tipo '!$B$9,IF(D1005=9,'Tipo '!$B$10,IF(D1005=10,'Tipo '!$B$11,IF(D1005=11,'Tipo '!$B$12,IF(D1005=12,'Tipo '!$B$13,IF(D1005=13,'Tipo '!$B$14,IF(D1005=14,'Tipo '!$B$15,IF(D1005=15,'Tipo '!$B$16,IF(D1005=16,'Tipo '!$B$17,IF(D1005=17,'Tipo '!$B$18,IF(D1005=18,'Tipo '!$B$19,IF(D1005=19,'Tipo '!$B$20,IF(D1005=20,'Tipo '!$B$21,"No ha seleccionado un tipo de contrato válido"))))))))))))))))))))</f>
        <v>No ha seleccionado un tipo de contrato válido</v>
      </c>
      <c r="F1005" s="151"/>
      <c r="G1005" s="151"/>
      <c r="H1005" s="154"/>
      <c r="I1005" s="154"/>
      <c r="J1005" s="155"/>
      <c r="K1005" s="156" t="str">
        <f>IF(J1005=1,'Equivalencia BH-BMPT'!$D$2,IF(J1005=2,'Equivalencia BH-BMPT'!$D$3,IF(J1005=3,'Equivalencia BH-BMPT'!$D$4,IF(J1005=4,'Equivalencia BH-BMPT'!$D$5,IF(J1005=5,'Equivalencia BH-BMPT'!$D$6,IF(J1005=6,'Equivalencia BH-BMPT'!$D$7,IF(J1005=7,'Equivalencia BH-BMPT'!$D$8,IF(J1005=8,'Equivalencia BH-BMPT'!$D$9,IF(J1005=9,'Equivalencia BH-BMPT'!$D$10,IF(J1005=10,'Equivalencia BH-BMPT'!$D$11,IF(J1005=11,'Equivalencia BH-BMPT'!$D$12,IF(J1005=12,'Equivalencia BH-BMPT'!$D$13,IF(J1005=13,'Equivalencia BH-BMPT'!$D$14,IF(J1005=14,'Equivalencia BH-BMPT'!$D$15,IF(J1005=15,'Equivalencia BH-BMPT'!$D$16,IF(J1005=16,'Equivalencia BH-BMPT'!$D$17,IF(J1005=17,'Equivalencia BH-BMPT'!$D$18,IF(J1005=18,'Equivalencia BH-BMPT'!$D$19,IF(J1005=19,'Equivalencia BH-BMPT'!$D$20,IF(J1005=20,'Equivalencia BH-BMPT'!$D$21,IF(J1005=21,'Equivalencia BH-BMPT'!$D$22,IF(J1005=22,'Equivalencia BH-BMPT'!$D$23,IF(J1005=23,'Equivalencia BH-BMPT'!#REF!,IF(J1005=24,'Equivalencia BH-BMPT'!$D$25,IF(J1005=25,'Equivalencia BH-BMPT'!$D$26,IF(J1005=26,'Equivalencia BH-BMPT'!$D$27,IF(J1005=27,'Equivalencia BH-BMPT'!$D$28,IF(J1005=28,'Equivalencia BH-BMPT'!$D$29,IF(J1005=29,'Equivalencia BH-BMPT'!$D$30,IF(J1005=30,'Equivalencia BH-BMPT'!$D$31,IF(J1005=31,'Equivalencia BH-BMPT'!$D$32,IF(J1005=32,'Equivalencia BH-BMPT'!$D$33,IF(J1005=33,'Equivalencia BH-BMPT'!$D$34,IF(J1005=34,'Equivalencia BH-BMPT'!$D$35,IF(J1005=35,'Equivalencia BH-BMPT'!$D$36,IF(J1005=36,'Equivalencia BH-BMPT'!$D$37,IF(J1005=37,'Equivalencia BH-BMPT'!$D$38,IF(J1005=38,'Equivalencia BH-BMPT'!#REF!,IF(J1005=39,'Equivalencia BH-BMPT'!$D$40,IF(J1005=40,'Equivalencia BH-BMPT'!$D$41,IF(J1005=41,'Equivalencia BH-BMPT'!$D$42,IF(J1005=42,'Equivalencia BH-BMPT'!$D$43,IF(J1005=43,'Equivalencia BH-BMPT'!$D$44,IF(J1005=44,'Equivalencia BH-BMPT'!$D$45,IF(J1005=45,'Equivalencia BH-BMPT'!$D$46,"No ha seleccionado un número de programa")))))))))))))))))))))))))))))))))))))))))))))</f>
        <v>No ha seleccionado un número de programa</v>
      </c>
      <c r="L1005" s="157"/>
      <c r="M1005" s="149"/>
      <c r="N1005" s="189"/>
      <c r="O1005" s="190"/>
      <c r="P1005" s="161"/>
      <c r="Q1005" s="162"/>
      <c r="R1005" s="162"/>
      <c r="S1005" s="162"/>
      <c r="T1005" s="162">
        <f t="shared" si="51"/>
        <v>0</v>
      </c>
      <c r="U1005" s="162"/>
      <c r="V1005" s="191"/>
      <c r="W1005" s="191"/>
      <c r="X1005" s="191"/>
      <c r="Y1005" s="149"/>
      <c r="Z1005" s="149"/>
      <c r="AA1005" s="164"/>
      <c r="AB1005" s="149"/>
      <c r="AC1005" s="149"/>
      <c r="AD1005" s="149"/>
      <c r="AE1005" s="149"/>
      <c r="AF1005" s="165" t="e">
        <f t="shared" si="52"/>
        <v>#DIV/0!</v>
      </c>
      <c r="AG1005" s="166"/>
      <c r="AH1005" s="166" t="b">
        <f t="shared" si="53"/>
        <v>1</v>
      </c>
    </row>
    <row r="1006" spans="1:34" s="167" customFormat="1" ht="44.25" customHeight="1" thickBot="1" x14ac:dyDescent="0.3">
      <c r="A1006" s="149"/>
      <c r="B1006" s="149"/>
      <c r="C1006" s="151"/>
      <c r="D1006" s="149"/>
      <c r="E1006" s="151" t="str">
        <f>IF(D1006=1,'Tipo '!$B$2,IF(D1006=2,'Tipo '!$B$3,IF(D1006=3,'Tipo '!$B$4,IF(D1006=4,'Tipo '!$B$5,IF(D1006=5,'Tipo '!$B$6,IF(D1006=6,'Tipo '!$B$7,IF(D1006=7,'Tipo '!$B$8,IF(D1006=8,'Tipo '!$B$9,IF(D1006=9,'Tipo '!$B$10,IF(D1006=10,'Tipo '!$B$11,IF(D1006=11,'Tipo '!$B$12,IF(D1006=12,'Tipo '!$B$13,IF(D1006=13,'Tipo '!$B$14,IF(D1006=14,'Tipo '!$B$15,IF(D1006=15,'Tipo '!$B$16,IF(D1006=16,'Tipo '!$B$17,IF(D1006=17,'Tipo '!$B$18,IF(D1006=18,'Tipo '!$B$19,IF(D1006=19,'Tipo '!$B$20,IF(D1006=20,'Tipo '!$B$21,"No ha seleccionado un tipo de contrato válido"))))))))))))))))))))</f>
        <v>No ha seleccionado un tipo de contrato válido</v>
      </c>
      <c r="F1006" s="151"/>
      <c r="G1006" s="151"/>
      <c r="H1006" s="154"/>
      <c r="I1006" s="154"/>
      <c r="J1006" s="155"/>
      <c r="K1006" s="156" t="str">
        <f>IF(J1006=1,'Equivalencia BH-BMPT'!$D$2,IF(J1006=2,'Equivalencia BH-BMPT'!$D$3,IF(J1006=3,'Equivalencia BH-BMPT'!$D$4,IF(J1006=4,'Equivalencia BH-BMPT'!$D$5,IF(J1006=5,'Equivalencia BH-BMPT'!$D$6,IF(J1006=6,'Equivalencia BH-BMPT'!$D$7,IF(J1006=7,'Equivalencia BH-BMPT'!$D$8,IF(J1006=8,'Equivalencia BH-BMPT'!$D$9,IF(J1006=9,'Equivalencia BH-BMPT'!$D$10,IF(J1006=10,'Equivalencia BH-BMPT'!$D$11,IF(J1006=11,'Equivalencia BH-BMPT'!$D$12,IF(J1006=12,'Equivalencia BH-BMPT'!$D$13,IF(J1006=13,'Equivalencia BH-BMPT'!$D$14,IF(J1006=14,'Equivalencia BH-BMPT'!$D$15,IF(J1006=15,'Equivalencia BH-BMPT'!$D$16,IF(J1006=16,'Equivalencia BH-BMPT'!$D$17,IF(J1006=17,'Equivalencia BH-BMPT'!$D$18,IF(J1006=18,'Equivalencia BH-BMPT'!$D$19,IF(J1006=19,'Equivalencia BH-BMPT'!$D$20,IF(J1006=20,'Equivalencia BH-BMPT'!$D$21,IF(J1006=21,'Equivalencia BH-BMPT'!$D$22,IF(J1006=22,'Equivalencia BH-BMPT'!$D$23,IF(J1006=23,'Equivalencia BH-BMPT'!#REF!,IF(J1006=24,'Equivalencia BH-BMPT'!$D$25,IF(J1006=25,'Equivalencia BH-BMPT'!$D$26,IF(J1006=26,'Equivalencia BH-BMPT'!$D$27,IF(J1006=27,'Equivalencia BH-BMPT'!$D$28,IF(J1006=28,'Equivalencia BH-BMPT'!$D$29,IF(J1006=29,'Equivalencia BH-BMPT'!$D$30,IF(J1006=30,'Equivalencia BH-BMPT'!$D$31,IF(J1006=31,'Equivalencia BH-BMPT'!$D$32,IF(J1006=32,'Equivalencia BH-BMPT'!$D$33,IF(J1006=33,'Equivalencia BH-BMPT'!$D$34,IF(J1006=34,'Equivalencia BH-BMPT'!$D$35,IF(J1006=35,'Equivalencia BH-BMPT'!$D$36,IF(J1006=36,'Equivalencia BH-BMPT'!$D$37,IF(J1006=37,'Equivalencia BH-BMPT'!$D$38,IF(J1006=38,'Equivalencia BH-BMPT'!#REF!,IF(J1006=39,'Equivalencia BH-BMPT'!$D$40,IF(J1006=40,'Equivalencia BH-BMPT'!$D$41,IF(J1006=41,'Equivalencia BH-BMPT'!$D$42,IF(J1006=42,'Equivalencia BH-BMPT'!$D$43,IF(J1006=43,'Equivalencia BH-BMPT'!$D$44,IF(J1006=44,'Equivalencia BH-BMPT'!$D$45,IF(J1006=45,'Equivalencia BH-BMPT'!$D$46,"No ha seleccionado un número de programa")))))))))))))))))))))))))))))))))))))))))))))</f>
        <v>No ha seleccionado un número de programa</v>
      </c>
      <c r="L1006" s="157"/>
      <c r="M1006" s="149"/>
      <c r="N1006" s="189"/>
      <c r="O1006" s="190"/>
      <c r="P1006" s="161"/>
      <c r="Q1006" s="162"/>
      <c r="R1006" s="162"/>
      <c r="S1006" s="162"/>
      <c r="T1006" s="162">
        <f t="shared" si="51"/>
        <v>0</v>
      </c>
      <c r="U1006" s="162"/>
      <c r="V1006" s="191"/>
      <c r="W1006" s="191"/>
      <c r="X1006" s="191"/>
      <c r="Y1006" s="149"/>
      <c r="Z1006" s="149"/>
      <c r="AA1006" s="164"/>
      <c r="AB1006" s="149"/>
      <c r="AC1006" s="149"/>
      <c r="AD1006" s="149"/>
      <c r="AE1006" s="149"/>
      <c r="AF1006" s="165" t="e">
        <f t="shared" si="52"/>
        <v>#DIV/0!</v>
      </c>
      <c r="AG1006" s="166"/>
      <c r="AH1006" s="166" t="b">
        <f t="shared" si="53"/>
        <v>1</v>
      </c>
    </row>
    <row r="1007" spans="1:34" s="167" customFormat="1" ht="44.25" customHeight="1" thickBot="1" x14ac:dyDescent="0.3">
      <c r="A1007" s="149"/>
      <c r="B1007" s="149"/>
      <c r="C1007" s="151"/>
      <c r="D1007" s="149"/>
      <c r="E1007" s="151" t="str">
        <f>IF(D1007=1,'Tipo '!$B$2,IF(D1007=2,'Tipo '!$B$3,IF(D1007=3,'Tipo '!$B$4,IF(D1007=4,'Tipo '!$B$5,IF(D1007=5,'Tipo '!$B$6,IF(D1007=6,'Tipo '!$B$7,IF(D1007=7,'Tipo '!$B$8,IF(D1007=8,'Tipo '!$B$9,IF(D1007=9,'Tipo '!$B$10,IF(D1007=10,'Tipo '!$B$11,IF(D1007=11,'Tipo '!$B$12,IF(D1007=12,'Tipo '!$B$13,IF(D1007=13,'Tipo '!$B$14,IF(D1007=14,'Tipo '!$B$15,IF(D1007=15,'Tipo '!$B$16,IF(D1007=16,'Tipo '!$B$17,IF(D1007=17,'Tipo '!$B$18,IF(D1007=18,'Tipo '!$B$19,IF(D1007=19,'Tipo '!$B$20,IF(D1007=20,'Tipo '!$B$21,"No ha seleccionado un tipo de contrato válido"))))))))))))))))))))</f>
        <v>No ha seleccionado un tipo de contrato válido</v>
      </c>
      <c r="F1007" s="151"/>
      <c r="G1007" s="151"/>
      <c r="H1007" s="154"/>
      <c r="I1007" s="154"/>
      <c r="J1007" s="155"/>
      <c r="K1007" s="156" t="str">
        <f>IF(J1007=1,'Equivalencia BH-BMPT'!$D$2,IF(J1007=2,'Equivalencia BH-BMPT'!$D$3,IF(J1007=3,'Equivalencia BH-BMPT'!$D$4,IF(J1007=4,'Equivalencia BH-BMPT'!$D$5,IF(J1007=5,'Equivalencia BH-BMPT'!$D$6,IF(J1007=6,'Equivalencia BH-BMPT'!$D$7,IF(J1007=7,'Equivalencia BH-BMPT'!$D$8,IF(J1007=8,'Equivalencia BH-BMPT'!$D$9,IF(J1007=9,'Equivalencia BH-BMPT'!$D$10,IF(J1007=10,'Equivalencia BH-BMPT'!$D$11,IF(J1007=11,'Equivalencia BH-BMPT'!$D$12,IF(J1007=12,'Equivalencia BH-BMPT'!$D$13,IF(J1007=13,'Equivalencia BH-BMPT'!$D$14,IF(J1007=14,'Equivalencia BH-BMPT'!$D$15,IF(J1007=15,'Equivalencia BH-BMPT'!$D$16,IF(J1007=16,'Equivalencia BH-BMPT'!$D$17,IF(J1007=17,'Equivalencia BH-BMPT'!$D$18,IF(J1007=18,'Equivalencia BH-BMPT'!$D$19,IF(J1007=19,'Equivalencia BH-BMPT'!$D$20,IF(J1007=20,'Equivalencia BH-BMPT'!$D$21,IF(J1007=21,'Equivalencia BH-BMPT'!$D$22,IF(J1007=22,'Equivalencia BH-BMPT'!$D$23,IF(J1007=23,'Equivalencia BH-BMPT'!#REF!,IF(J1007=24,'Equivalencia BH-BMPT'!$D$25,IF(J1007=25,'Equivalencia BH-BMPT'!$D$26,IF(J1007=26,'Equivalencia BH-BMPT'!$D$27,IF(J1007=27,'Equivalencia BH-BMPT'!$D$28,IF(J1007=28,'Equivalencia BH-BMPT'!$D$29,IF(J1007=29,'Equivalencia BH-BMPT'!$D$30,IF(J1007=30,'Equivalencia BH-BMPT'!$D$31,IF(J1007=31,'Equivalencia BH-BMPT'!$D$32,IF(J1007=32,'Equivalencia BH-BMPT'!$D$33,IF(J1007=33,'Equivalencia BH-BMPT'!$D$34,IF(J1007=34,'Equivalencia BH-BMPT'!$D$35,IF(J1007=35,'Equivalencia BH-BMPT'!$D$36,IF(J1007=36,'Equivalencia BH-BMPT'!$D$37,IF(J1007=37,'Equivalencia BH-BMPT'!$D$38,IF(J1007=38,'Equivalencia BH-BMPT'!#REF!,IF(J1007=39,'Equivalencia BH-BMPT'!$D$40,IF(J1007=40,'Equivalencia BH-BMPT'!$D$41,IF(J1007=41,'Equivalencia BH-BMPT'!$D$42,IF(J1007=42,'Equivalencia BH-BMPT'!$D$43,IF(J1007=43,'Equivalencia BH-BMPT'!$D$44,IF(J1007=44,'Equivalencia BH-BMPT'!$D$45,IF(J1007=45,'Equivalencia BH-BMPT'!$D$46,"No ha seleccionado un número de programa")))))))))))))))))))))))))))))))))))))))))))))</f>
        <v>No ha seleccionado un número de programa</v>
      </c>
      <c r="L1007" s="157"/>
      <c r="M1007" s="149"/>
      <c r="N1007" s="189"/>
      <c r="O1007" s="190"/>
      <c r="P1007" s="161"/>
      <c r="Q1007" s="162"/>
      <c r="R1007" s="162"/>
      <c r="S1007" s="162"/>
      <c r="T1007" s="162">
        <f t="shared" si="51"/>
        <v>0</v>
      </c>
      <c r="U1007" s="162"/>
      <c r="V1007" s="191"/>
      <c r="W1007" s="191"/>
      <c r="X1007" s="191"/>
      <c r="Y1007" s="149"/>
      <c r="Z1007" s="149"/>
      <c r="AA1007" s="164"/>
      <c r="AB1007" s="149"/>
      <c r="AC1007" s="149"/>
      <c r="AD1007" s="149"/>
      <c r="AE1007" s="149"/>
      <c r="AF1007" s="165" t="e">
        <f t="shared" si="52"/>
        <v>#DIV/0!</v>
      </c>
      <c r="AG1007" s="166"/>
      <c r="AH1007" s="166" t="b">
        <f t="shared" si="53"/>
        <v>1</v>
      </c>
    </row>
    <row r="1008" spans="1:34" s="167" customFormat="1" ht="44.25" customHeight="1" thickBot="1" x14ac:dyDescent="0.3">
      <c r="A1008" s="149"/>
      <c r="B1008" s="149"/>
      <c r="C1008" s="151"/>
      <c r="D1008" s="149"/>
      <c r="E1008" s="151" t="str">
        <f>IF(D1008=1,'Tipo '!$B$2,IF(D1008=2,'Tipo '!$B$3,IF(D1008=3,'Tipo '!$B$4,IF(D1008=4,'Tipo '!$B$5,IF(D1008=5,'Tipo '!$B$6,IF(D1008=6,'Tipo '!$B$7,IF(D1008=7,'Tipo '!$B$8,IF(D1008=8,'Tipo '!$B$9,IF(D1008=9,'Tipo '!$B$10,IF(D1008=10,'Tipo '!$B$11,IF(D1008=11,'Tipo '!$B$12,IF(D1008=12,'Tipo '!$B$13,IF(D1008=13,'Tipo '!$B$14,IF(D1008=14,'Tipo '!$B$15,IF(D1008=15,'Tipo '!$B$16,IF(D1008=16,'Tipo '!$B$17,IF(D1008=17,'Tipo '!$B$18,IF(D1008=18,'Tipo '!$B$19,IF(D1008=19,'Tipo '!$B$20,IF(D1008=20,'Tipo '!$B$21,"No ha seleccionado un tipo de contrato válido"))))))))))))))))))))</f>
        <v>No ha seleccionado un tipo de contrato válido</v>
      </c>
      <c r="F1008" s="151"/>
      <c r="G1008" s="151"/>
      <c r="H1008" s="154"/>
      <c r="I1008" s="154"/>
      <c r="J1008" s="155"/>
      <c r="K1008" s="156" t="str">
        <f>IF(J1008=1,'Equivalencia BH-BMPT'!$D$2,IF(J1008=2,'Equivalencia BH-BMPT'!$D$3,IF(J1008=3,'Equivalencia BH-BMPT'!$D$4,IF(J1008=4,'Equivalencia BH-BMPT'!$D$5,IF(J1008=5,'Equivalencia BH-BMPT'!$D$6,IF(J1008=6,'Equivalencia BH-BMPT'!$D$7,IF(J1008=7,'Equivalencia BH-BMPT'!$D$8,IF(J1008=8,'Equivalencia BH-BMPT'!$D$9,IF(J1008=9,'Equivalencia BH-BMPT'!$D$10,IF(J1008=10,'Equivalencia BH-BMPT'!$D$11,IF(J1008=11,'Equivalencia BH-BMPT'!$D$12,IF(J1008=12,'Equivalencia BH-BMPT'!$D$13,IF(J1008=13,'Equivalencia BH-BMPT'!$D$14,IF(J1008=14,'Equivalencia BH-BMPT'!$D$15,IF(J1008=15,'Equivalencia BH-BMPT'!$D$16,IF(J1008=16,'Equivalencia BH-BMPT'!$D$17,IF(J1008=17,'Equivalencia BH-BMPT'!$D$18,IF(J1008=18,'Equivalencia BH-BMPT'!$D$19,IF(J1008=19,'Equivalencia BH-BMPT'!$D$20,IF(J1008=20,'Equivalencia BH-BMPT'!$D$21,IF(J1008=21,'Equivalencia BH-BMPT'!$D$22,IF(J1008=22,'Equivalencia BH-BMPT'!$D$23,IF(J1008=23,'Equivalencia BH-BMPT'!#REF!,IF(J1008=24,'Equivalencia BH-BMPT'!$D$25,IF(J1008=25,'Equivalencia BH-BMPT'!$D$26,IF(J1008=26,'Equivalencia BH-BMPT'!$D$27,IF(J1008=27,'Equivalencia BH-BMPT'!$D$28,IF(J1008=28,'Equivalencia BH-BMPT'!$D$29,IF(J1008=29,'Equivalencia BH-BMPT'!$D$30,IF(J1008=30,'Equivalencia BH-BMPT'!$D$31,IF(J1008=31,'Equivalencia BH-BMPT'!$D$32,IF(J1008=32,'Equivalencia BH-BMPT'!$D$33,IF(J1008=33,'Equivalencia BH-BMPT'!$D$34,IF(J1008=34,'Equivalencia BH-BMPT'!$D$35,IF(J1008=35,'Equivalencia BH-BMPT'!$D$36,IF(J1008=36,'Equivalencia BH-BMPT'!$D$37,IF(J1008=37,'Equivalencia BH-BMPT'!$D$38,IF(J1008=38,'Equivalencia BH-BMPT'!#REF!,IF(J1008=39,'Equivalencia BH-BMPT'!$D$40,IF(J1008=40,'Equivalencia BH-BMPT'!$D$41,IF(J1008=41,'Equivalencia BH-BMPT'!$D$42,IF(J1008=42,'Equivalencia BH-BMPT'!$D$43,IF(J1008=43,'Equivalencia BH-BMPT'!$D$44,IF(J1008=44,'Equivalencia BH-BMPT'!$D$45,IF(J1008=45,'Equivalencia BH-BMPT'!$D$46,"No ha seleccionado un número de programa")))))))))))))))))))))))))))))))))))))))))))))</f>
        <v>No ha seleccionado un número de programa</v>
      </c>
      <c r="L1008" s="157"/>
      <c r="M1008" s="149"/>
      <c r="N1008" s="189"/>
      <c r="O1008" s="190"/>
      <c r="P1008" s="161"/>
      <c r="Q1008" s="162"/>
      <c r="R1008" s="162"/>
      <c r="S1008" s="162"/>
      <c r="T1008" s="162">
        <f t="shared" si="51"/>
        <v>0</v>
      </c>
      <c r="U1008" s="162"/>
      <c r="V1008" s="191"/>
      <c r="W1008" s="191"/>
      <c r="X1008" s="191"/>
      <c r="Y1008" s="149"/>
      <c r="Z1008" s="149"/>
      <c r="AA1008" s="164"/>
      <c r="AB1008" s="149"/>
      <c r="AC1008" s="149"/>
      <c r="AD1008" s="149"/>
      <c r="AE1008" s="149"/>
      <c r="AF1008" s="165" t="e">
        <f t="shared" si="52"/>
        <v>#DIV/0!</v>
      </c>
      <c r="AG1008" s="166"/>
      <c r="AH1008" s="166" t="b">
        <f t="shared" si="53"/>
        <v>1</v>
      </c>
    </row>
    <row r="1009" spans="1:34" s="167" customFormat="1" ht="44.25" customHeight="1" thickBot="1" x14ac:dyDescent="0.3">
      <c r="A1009" s="149"/>
      <c r="B1009" s="149"/>
      <c r="C1009" s="151"/>
      <c r="D1009" s="149"/>
      <c r="E1009" s="151" t="str">
        <f>IF(D1009=1,'Tipo '!$B$2,IF(D1009=2,'Tipo '!$B$3,IF(D1009=3,'Tipo '!$B$4,IF(D1009=4,'Tipo '!$B$5,IF(D1009=5,'Tipo '!$B$6,IF(D1009=6,'Tipo '!$B$7,IF(D1009=7,'Tipo '!$B$8,IF(D1009=8,'Tipo '!$B$9,IF(D1009=9,'Tipo '!$B$10,IF(D1009=10,'Tipo '!$B$11,IF(D1009=11,'Tipo '!$B$12,IF(D1009=12,'Tipo '!$B$13,IF(D1009=13,'Tipo '!$B$14,IF(D1009=14,'Tipo '!$B$15,IF(D1009=15,'Tipo '!$B$16,IF(D1009=16,'Tipo '!$B$17,IF(D1009=17,'Tipo '!$B$18,IF(D1009=18,'Tipo '!$B$19,IF(D1009=19,'Tipo '!$B$20,IF(D1009=20,'Tipo '!$B$21,"No ha seleccionado un tipo de contrato válido"))))))))))))))))))))</f>
        <v>No ha seleccionado un tipo de contrato válido</v>
      </c>
      <c r="F1009" s="151"/>
      <c r="G1009" s="151"/>
      <c r="H1009" s="154"/>
      <c r="I1009" s="154"/>
      <c r="J1009" s="155"/>
      <c r="K1009" s="156" t="str">
        <f>IF(J1009=1,'Equivalencia BH-BMPT'!$D$2,IF(J1009=2,'Equivalencia BH-BMPT'!$D$3,IF(J1009=3,'Equivalencia BH-BMPT'!$D$4,IF(J1009=4,'Equivalencia BH-BMPT'!$D$5,IF(J1009=5,'Equivalencia BH-BMPT'!$D$6,IF(J1009=6,'Equivalencia BH-BMPT'!$D$7,IF(J1009=7,'Equivalencia BH-BMPT'!$D$8,IF(J1009=8,'Equivalencia BH-BMPT'!$D$9,IF(J1009=9,'Equivalencia BH-BMPT'!$D$10,IF(J1009=10,'Equivalencia BH-BMPT'!$D$11,IF(J1009=11,'Equivalencia BH-BMPT'!$D$12,IF(J1009=12,'Equivalencia BH-BMPT'!$D$13,IF(J1009=13,'Equivalencia BH-BMPT'!$D$14,IF(J1009=14,'Equivalencia BH-BMPT'!$D$15,IF(J1009=15,'Equivalencia BH-BMPT'!$D$16,IF(J1009=16,'Equivalencia BH-BMPT'!$D$17,IF(J1009=17,'Equivalencia BH-BMPT'!$D$18,IF(J1009=18,'Equivalencia BH-BMPT'!$D$19,IF(J1009=19,'Equivalencia BH-BMPT'!$D$20,IF(J1009=20,'Equivalencia BH-BMPT'!$D$21,IF(J1009=21,'Equivalencia BH-BMPT'!$D$22,IF(J1009=22,'Equivalencia BH-BMPT'!$D$23,IF(J1009=23,'Equivalencia BH-BMPT'!#REF!,IF(J1009=24,'Equivalencia BH-BMPT'!$D$25,IF(J1009=25,'Equivalencia BH-BMPT'!$D$26,IF(J1009=26,'Equivalencia BH-BMPT'!$D$27,IF(J1009=27,'Equivalencia BH-BMPT'!$D$28,IF(J1009=28,'Equivalencia BH-BMPT'!$D$29,IF(J1009=29,'Equivalencia BH-BMPT'!$D$30,IF(J1009=30,'Equivalencia BH-BMPT'!$D$31,IF(J1009=31,'Equivalencia BH-BMPT'!$D$32,IF(J1009=32,'Equivalencia BH-BMPT'!$D$33,IF(J1009=33,'Equivalencia BH-BMPT'!$D$34,IF(J1009=34,'Equivalencia BH-BMPT'!$D$35,IF(J1009=35,'Equivalencia BH-BMPT'!$D$36,IF(J1009=36,'Equivalencia BH-BMPT'!$D$37,IF(J1009=37,'Equivalencia BH-BMPT'!$D$38,IF(J1009=38,'Equivalencia BH-BMPT'!#REF!,IF(J1009=39,'Equivalencia BH-BMPT'!$D$40,IF(J1009=40,'Equivalencia BH-BMPT'!$D$41,IF(J1009=41,'Equivalencia BH-BMPT'!$D$42,IF(J1009=42,'Equivalencia BH-BMPT'!$D$43,IF(J1009=43,'Equivalencia BH-BMPT'!$D$44,IF(J1009=44,'Equivalencia BH-BMPT'!$D$45,IF(J1009=45,'Equivalencia BH-BMPT'!$D$46,"No ha seleccionado un número de programa")))))))))))))))))))))))))))))))))))))))))))))</f>
        <v>No ha seleccionado un número de programa</v>
      </c>
      <c r="L1009" s="157"/>
      <c r="M1009" s="149"/>
      <c r="N1009" s="189"/>
      <c r="O1009" s="190"/>
      <c r="P1009" s="161"/>
      <c r="Q1009" s="162"/>
      <c r="R1009" s="162"/>
      <c r="S1009" s="162"/>
      <c r="T1009" s="162">
        <f t="shared" si="51"/>
        <v>0</v>
      </c>
      <c r="U1009" s="162"/>
      <c r="V1009" s="191"/>
      <c r="W1009" s="191"/>
      <c r="X1009" s="191"/>
      <c r="Y1009" s="149"/>
      <c r="Z1009" s="149"/>
      <c r="AA1009" s="164"/>
      <c r="AB1009" s="149"/>
      <c r="AC1009" s="149"/>
      <c r="AD1009" s="149"/>
      <c r="AE1009" s="149"/>
      <c r="AF1009" s="165" t="e">
        <f t="shared" si="52"/>
        <v>#DIV/0!</v>
      </c>
      <c r="AG1009" s="166"/>
      <c r="AH1009" s="166" t="b">
        <f t="shared" si="53"/>
        <v>1</v>
      </c>
    </row>
    <row r="1010" spans="1:34" s="167" customFormat="1" ht="44.25" customHeight="1" thickBot="1" x14ac:dyDescent="0.3">
      <c r="A1010" s="149"/>
      <c r="B1010" s="149"/>
      <c r="C1010" s="151"/>
      <c r="D1010" s="149"/>
      <c r="E1010" s="151" t="str">
        <f>IF(D1010=1,'Tipo '!$B$2,IF(D1010=2,'Tipo '!$B$3,IF(D1010=3,'Tipo '!$B$4,IF(D1010=4,'Tipo '!$B$5,IF(D1010=5,'Tipo '!$B$6,IF(D1010=6,'Tipo '!$B$7,IF(D1010=7,'Tipo '!$B$8,IF(D1010=8,'Tipo '!$B$9,IF(D1010=9,'Tipo '!$B$10,IF(D1010=10,'Tipo '!$B$11,IF(D1010=11,'Tipo '!$B$12,IF(D1010=12,'Tipo '!$B$13,IF(D1010=13,'Tipo '!$B$14,IF(D1010=14,'Tipo '!$B$15,IF(D1010=15,'Tipo '!$B$16,IF(D1010=16,'Tipo '!$B$17,IF(D1010=17,'Tipo '!$B$18,IF(D1010=18,'Tipo '!$B$19,IF(D1010=19,'Tipo '!$B$20,IF(D1010=20,'Tipo '!$B$21,"No ha seleccionado un tipo de contrato válido"))))))))))))))))))))</f>
        <v>No ha seleccionado un tipo de contrato válido</v>
      </c>
      <c r="F1010" s="151"/>
      <c r="G1010" s="151"/>
      <c r="H1010" s="154"/>
      <c r="I1010" s="154"/>
      <c r="J1010" s="155"/>
      <c r="K1010" s="156" t="str">
        <f>IF(J1010=1,'Equivalencia BH-BMPT'!$D$2,IF(J1010=2,'Equivalencia BH-BMPT'!$D$3,IF(J1010=3,'Equivalencia BH-BMPT'!$D$4,IF(J1010=4,'Equivalencia BH-BMPT'!$D$5,IF(J1010=5,'Equivalencia BH-BMPT'!$D$6,IF(J1010=6,'Equivalencia BH-BMPT'!$D$7,IF(J1010=7,'Equivalencia BH-BMPT'!$D$8,IF(J1010=8,'Equivalencia BH-BMPT'!$D$9,IF(J1010=9,'Equivalencia BH-BMPT'!$D$10,IF(J1010=10,'Equivalencia BH-BMPT'!$D$11,IF(J1010=11,'Equivalencia BH-BMPT'!$D$12,IF(J1010=12,'Equivalencia BH-BMPT'!$D$13,IF(J1010=13,'Equivalencia BH-BMPT'!$D$14,IF(J1010=14,'Equivalencia BH-BMPT'!$D$15,IF(J1010=15,'Equivalencia BH-BMPT'!$D$16,IF(J1010=16,'Equivalencia BH-BMPT'!$D$17,IF(J1010=17,'Equivalencia BH-BMPT'!$D$18,IF(J1010=18,'Equivalencia BH-BMPT'!$D$19,IF(J1010=19,'Equivalencia BH-BMPT'!$D$20,IF(J1010=20,'Equivalencia BH-BMPT'!$D$21,IF(J1010=21,'Equivalencia BH-BMPT'!$D$22,IF(J1010=22,'Equivalencia BH-BMPT'!$D$23,IF(J1010=23,'Equivalencia BH-BMPT'!#REF!,IF(J1010=24,'Equivalencia BH-BMPT'!$D$25,IF(J1010=25,'Equivalencia BH-BMPT'!$D$26,IF(J1010=26,'Equivalencia BH-BMPT'!$D$27,IF(J1010=27,'Equivalencia BH-BMPT'!$D$28,IF(J1010=28,'Equivalencia BH-BMPT'!$D$29,IF(J1010=29,'Equivalencia BH-BMPT'!$D$30,IF(J1010=30,'Equivalencia BH-BMPT'!$D$31,IF(J1010=31,'Equivalencia BH-BMPT'!$D$32,IF(J1010=32,'Equivalencia BH-BMPT'!$D$33,IF(J1010=33,'Equivalencia BH-BMPT'!$D$34,IF(J1010=34,'Equivalencia BH-BMPT'!$D$35,IF(J1010=35,'Equivalencia BH-BMPT'!$D$36,IF(J1010=36,'Equivalencia BH-BMPT'!$D$37,IF(J1010=37,'Equivalencia BH-BMPT'!$D$38,IF(J1010=38,'Equivalencia BH-BMPT'!#REF!,IF(J1010=39,'Equivalencia BH-BMPT'!$D$40,IF(J1010=40,'Equivalencia BH-BMPT'!$D$41,IF(J1010=41,'Equivalencia BH-BMPT'!$D$42,IF(J1010=42,'Equivalencia BH-BMPT'!$D$43,IF(J1010=43,'Equivalencia BH-BMPT'!$D$44,IF(J1010=44,'Equivalencia BH-BMPT'!$D$45,IF(J1010=45,'Equivalencia BH-BMPT'!$D$46,"No ha seleccionado un número de programa")))))))))))))))))))))))))))))))))))))))))))))</f>
        <v>No ha seleccionado un número de programa</v>
      </c>
      <c r="L1010" s="157"/>
      <c r="M1010" s="149"/>
      <c r="N1010" s="189"/>
      <c r="O1010" s="190"/>
      <c r="P1010" s="161"/>
      <c r="Q1010" s="162"/>
      <c r="R1010" s="162"/>
      <c r="S1010" s="162"/>
      <c r="T1010" s="162">
        <f t="shared" si="51"/>
        <v>0</v>
      </c>
      <c r="U1010" s="162"/>
      <c r="V1010" s="191"/>
      <c r="W1010" s="191"/>
      <c r="X1010" s="191"/>
      <c r="Y1010" s="149"/>
      <c r="Z1010" s="149"/>
      <c r="AA1010" s="164"/>
      <c r="AB1010" s="149"/>
      <c r="AC1010" s="149"/>
      <c r="AD1010" s="149"/>
      <c r="AE1010" s="149"/>
      <c r="AF1010" s="165" t="e">
        <f t="shared" si="52"/>
        <v>#DIV/0!</v>
      </c>
      <c r="AG1010" s="166"/>
      <c r="AH1010" s="166" t="b">
        <f t="shared" si="53"/>
        <v>1</v>
      </c>
    </row>
    <row r="1011" spans="1:34" s="167" customFormat="1" ht="44.25" customHeight="1" thickBot="1" x14ac:dyDescent="0.3">
      <c r="A1011" s="149"/>
      <c r="B1011" s="149"/>
      <c r="C1011" s="151"/>
      <c r="D1011" s="149"/>
      <c r="E1011" s="151" t="str">
        <f>IF(D1011=1,'Tipo '!$B$2,IF(D1011=2,'Tipo '!$B$3,IF(D1011=3,'Tipo '!$B$4,IF(D1011=4,'Tipo '!$B$5,IF(D1011=5,'Tipo '!$B$6,IF(D1011=6,'Tipo '!$B$7,IF(D1011=7,'Tipo '!$B$8,IF(D1011=8,'Tipo '!$B$9,IF(D1011=9,'Tipo '!$B$10,IF(D1011=10,'Tipo '!$B$11,IF(D1011=11,'Tipo '!$B$12,IF(D1011=12,'Tipo '!$B$13,IF(D1011=13,'Tipo '!$B$14,IF(D1011=14,'Tipo '!$B$15,IF(D1011=15,'Tipo '!$B$16,IF(D1011=16,'Tipo '!$B$17,IF(D1011=17,'Tipo '!$B$18,IF(D1011=18,'Tipo '!$B$19,IF(D1011=19,'Tipo '!$B$20,IF(D1011=20,'Tipo '!$B$21,"No ha seleccionado un tipo de contrato válido"))))))))))))))))))))</f>
        <v>No ha seleccionado un tipo de contrato válido</v>
      </c>
      <c r="F1011" s="151"/>
      <c r="G1011" s="151"/>
      <c r="H1011" s="154"/>
      <c r="I1011" s="154"/>
      <c r="J1011" s="155"/>
      <c r="K1011" s="156" t="str">
        <f>IF(J1011=1,'Equivalencia BH-BMPT'!$D$2,IF(J1011=2,'Equivalencia BH-BMPT'!$D$3,IF(J1011=3,'Equivalencia BH-BMPT'!$D$4,IF(J1011=4,'Equivalencia BH-BMPT'!$D$5,IF(J1011=5,'Equivalencia BH-BMPT'!$D$6,IF(J1011=6,'Equivalencia BH-BMPT'!$D$7,IF(J1011=7,'Equivalencia BH-BMPT'!$D$8,IF(J1011=8,'Equivalencia BH-BMPT'!$D$9,IF(J1011=9,'Equivalencia BH-BMPT'!$D$10,IF(J1011=10,'Equivalencia BH-BMPT'!$D$11,IF(J1011=11,'Equivalencia BH-BMPT'!$D$12,IF(J1011=12,'Equivalencia BH-BMPT'!$D$13,IF(J1011=13,'Equivalencia BH-BMPT'!$D$14,IF(J1011=14,'Equivalencia BH-BMPT'!$D$15,IF(J1011=15,'Equivalencia BH-BMPT'!$D$16,IF(J1011=16,'Equivalencia BH-BMPT'!$D$17,IF(J1011=17,'Equivalencia BH-BMPT'!$D$18,IF(J1011=18,'Equivalencia BH-BMPT'!$D$19,IF(J1011=19,'Equivalencia BH-BMPT'!$D$20,IF(J1011=20,'Equivalencia BH-BMPT'!$D$21,IF(J1011=21,'Equivalencia BH-BMPT'!$D$22,IF(J1011=22,'Equivalencia BH-BMPT'!$D$23,IF(J1011=23,'Equivalencia BH-BMPT'!#REF!,IF(J1011=24,'Equivalencia BH-BMPT'!$D$25,IF(J1011=25,'Equivalencia BH-BMPT'!$D$26,IF(J1011=26,'Equivalencia BH-BMPT'!$D$27,IF(J1011=27,'Equivalencia BH-BMPT'!$D$28,IF(J1011=28,'Equivalencia BH-BMPT'!$D$29,IF(J1011=29,'Equivalencia BH-BMPT'!$D$30,IF(J1011=30,'Equivalencia BH-BMPT'!$D$31,IF(J1011=31,'Equivalencia BH-BMPT'!$D$32,IF(J1011=32,'Equivalencia BH-BMPT'!$D$33,IF(J1011=33,'Equivalencia BH-BMPT'!$D$34,IF(J1011=34,'Equivalencia BH-BMPT'!$D$35,IF(J1011=35,'Equivalencia BH-BMPT'!$D$36,IF(J1011=36,'Equivalencia BH-BMPT'!$D$37,IF(J1011=37,'Equivalencia BH-BMPT'!$D$38,IF(J1011=38,'Equivalencia BH-BMPT'!#REF!,IF(J1011=39,'Equivalencia BH-BMPT'!$D$40,IF(J1011=40,'Equivalencia BH-BMPT'!$D$41,IF(J1011=41,'Equivalencia BH-BMPT'!$D$42,IF(J1011=42,'Equivalencia BH-BMPT'!$D$43,IF(J1011=43,'Equivalencia BH-BMPT'!$D$44,IF(J1011=44,'Equivalencia BH-BMPT'!$D$45,IF(J1011=45,'Equivalencia BH-BMPT'!$D$46,"No ha seleccionado un número de programa")))))))))))))))))))))))))))))))))))))))))))))</f>
        <v>No ha seleccionado un número de programa</v>
      </c>
      <c r="L1011" s="157"/>
      <c r="M1011" s="149"/>
      <c r="N1011" s="189"/>
      <c r="O1011" s="190"/>
      <c r="P1011" s="161"/>
      <c r="Q1011" s="162"/>
      <c r="R1011" s="162"/>
      <c r="S1011" s="162"/>
      <c r="T1011" s="162">
        <f t="shared" si="51"/>
        <v>0</v>
      </c>
      <c r="U1011" s="162"/>
      <c r="V1011" s="191"/>
      <c r="W1011" s="191"/>
      <c r="X1011" s="191"/>
      <c r="Y1011" s="149"/>
      <c r="Z1011" s="149"/>
      <c r="AA1011" s="164"/>
      <c r="AB1011" s="149"/>
      <c r="AC1011" s="149"/>
      <c r="AD1011" s="149"/>
      <c r="AE1011" s="149"/>
      <c r="AF1011" s="165" t="e">
        <f t="shared" si="52"/>
        <v>#DIV/0!</v>
      </c>
      <c r="AG1011" s="166"/>
      <c r="AH1011" s="166" t="b">
        <f t="shared" si="53"/>
        <v>1</v>
      </c>
    </row>
    <row r="1012" spans="1:34" s="167" customFormat="1" ht="44.25" customHeight="1" thickBot="1" x14ac:dyDescent="0.3">
      <c r="A1012" s="149"/>
      <c r="B1012" s="149"/>
      <c r="C1012" s="151"/>
      <c r="D1012" s="149"/>
      <c r="E1012" s="151" t="str">
        <f>IF(D1012=1,'Tipo '!$B$2,IF(D1012=2,'Tipo '!$B$3,IF(D1012=3,'Tipo '!$B$4,IF(D1012=4,'Tipo '!$B$5,IF(D1012=5,'Tipo '!$B$6,IF(D1012=6,'Tipo '!$B$7,IF(D1012=7,'Tipo '!$B$8,IF(D1012=8,'Tipo '!$B$9,IF(D1012=9,'Tipo '!$B$10,IF(D1012=10,'Tipo '!$B$11,IF(D1012=11,'Tipo '!$B$12,IF(D1012=12,'Tipo '!$B$13,IF(D1012=13,'Tipo '!$B$14,IF(D1012=14,'Tipo '!$B$15,IF(D1012=15,'Tipo '!$B$16,IF(D1012=16,'Tipo '!$B$17,IF(D1012=17,'Tipo '!$B$18,IF(D1012=18,'Tipo '!$B$19,IF(D1012=19,'Tipo '!$B$20,IF(D1012=20,'Tipo '!$B$21,"No ha seleccionado un tipo de contrato válido"))))))))))))))))))))</f>
        <v>No ha seleccionado un tipo de contrato válido</v>
      </c>
      <c r="F1012" s="151"/>
      <c r="G1012" s="151"/>
      <c r="H1012" s="154"/>
      <c r="I1012" s="154"/>
      <c r="J1012" s="155"/>
      <c r="K1012" s="156" t="str">
        <f>IF(J1012=1,'Equivalencia BH-BMPT'!$D$2,IF(J1012=2,'Equivalencia BH-BMPT'!$D$3,IF(J1012=3,'Equivalencia BH-BMPT'!$D$4,IF(J1012=4,'Equivalencia BH-BMPT'!$D$5,IF(J1012=5,'Equivalencia BH-BMPT'!$D$6,IF(J1012=6,'Equivalencia BH-BMPT'!$D$7,IF(J1012=7,'Equivalencia BH-BMPT'!$D$8,IF(J1012=8,'Equivalencia BH-BMPT'!$D$9,IF(J1012=9,'Equivalencia BH-BMPT'!$D$10,IF(J1012=10,'Equivalencia BH-BMPT'!$D$11,IF(J1012=11,'Equivalencia BH-BMPT'!$D$12,IF(J1012=12,'Equivalencia BH-BMPT'!$D$13,IF(J1012=13,'Equivalencia BH-BMPT'!$D$14,IF(J1012=14,'Equivalencia BH-BMPT'!$D$15,IF(J1012=15,'Equivalencia BH-BMPT'!$D$16,IF(J1012=16,'Equivalencia BH-BMPT'!$D$17,IF(J1012=17,'Equivalencia BH-BMPT'!$D$18,IF(J1012=18,'Equivalencia BH-BMPT'!$D$19,IF(J1012=19,'Equivalencia BH-BMPT'!$D$20,IF(J1012=20,'Equivalencia BH-BMPT'!$D$21,IF(J1012=21,'Equivalencia BH-BMPT'!$D$22,IF(J1012=22,'Equivalencia BH-BMPT'!$D$23,IF(J1012=23,'Equivalencia BH-BMPT'!#REF!,IF(J1012=24,'Equivalencia BH-BMPT'!$D$25,IF(J1012=25,'Equivalencia BH-BMPT'!$D$26,IF(J1012=26,'Equivalencia BH-BMPT'!$D$27,IF(J1012=27,'Equivalencia BH-BMPT'!$D$28,IF(J1012=28,'Equivalencia BH-BMPT'!$D$29,IF(J1012=29,'Equivalencia BH-BMPT'!$D$30,IF(J1012=30,'Equivalencia BH-BMPT'!$D$31,IF(J1012=31,'Equivalencia BH-BMPT'!$D$32,IF(J1012=32,'Equivalencia BH-BMPT'!$D$33,IF(J1012=33,'Equivalencia BH-BMPT'!$D$34,IF(J1012=34,'Equivalencia BH-BMPT'!$D$35,IF(J1012=35,'Equivalencia BH-BMPT'!$D$36,IF(J1012=36,'Equivalencia BH-BMPT'!$D$37,IF(J1012=37,'Equivalencia BH-BMPT'!$D$38,IF(J1012=38,'Equivalencia BH-BMPT'!#REF!,IF(J1012=39,'Equivalencia BH-BMPT'!$D$40,IF(J1012=40,'Equivalencia BH-BMPT'!$D$41,IF(J1012=41,'Equivalencia BH-BMPT'!$D$42,IF(J1012=42,'Equivalencia BH-BMPT'!$D$43,IF(J1012=43,'Equivalencia BH-BMPT'!$D$44,IF(J1012=44,'Equivalencia BH-BMPT'!$D$45,IF(J1012=45,'Equivalencia BH-BMPT'!$D$46,"No ha seleccionado un número de programa")))))))))))))))))))))))))))))))))))))))))))))</f>
        <v>No ha seleccionado un número de programa</v>
      </c>
      <c r="L1012" s="157"/>
      <c r="M1012" s="149"/>
      <c r="N1012" s="189"/>
      <c r="O1012" s="190"/>
      <c r="P1012" s="161"/>
      <c r="Q1012" s="162"/>
      <c r="R1012" s="162"/>
      <c r="S1012" s="162"/>
      <c r="T1012" s="162">
        <f t="shared" si="51"/>
        <v>0</v>
      </c>
      <c r="U1012" s="162"/>
      <c r="V1012" s="191"/>
      <c r="W1012" s="191"/>
      <c r="X1012" s="191"/>
      <c r="Y1012" s="149"/>
      <c r="Z1012" s="149"/>
      <c r="AA1012" s="164"/>
      <c r="AB1012" s="149"/>
      <c r="AC1012" s="149"/>
      <c r="AD1012" s="149"/>
      <c r="AE1012" s="149"/>
      <c r="AF1012" s="165" t="e">
        <f t="shared" si="52"/>
        <v>#DIV/0!</v>
      </c>
      <c r="AG1012" s="166"/>
      <c r="AH1012" s="166" t="b">
        <f t="shared" si="53"/>
        <v>1</v>
      </c>
    </row>
    <row r="1013" spans="1:34" s="167" customFormat="1" ht="44.25" customHeight="1" thickBot="1" x14ac:dyDescent="0.3">
      <c r="A1013" s="149"/>
      <c r="B1013" s="149"/>
      <c r="C1013" s="151"/>
      <c r="D1013" s="149"/>
      <c r="E1013" s="151" t="str">
        <f>IF(D1013=1,'Tipo '!$B$2,IF(D1013=2,'Tipo '!$B$3,IF(D1013=3,'Tipo '!$B$4,IF(D1013=4,'Tipo '!$B$5,IF(D1013=5,'Tipo '!$B$6,IF(D1013=6,'Tipo '!$B$7,IF(D1013=7,'Tipo '!$B$8,IF(D1013=8,'Tipo '!$B$9,IF(D1013=9,'Tipo '!$B$10,IF(D1013=10,'Tipo '!$B$11,IF(D1013=11,'Tipo '!$B$12,IF(D1013=12,'Tipo '!$B$13,IF(D1013=13,'Tipo '!$B$14,IF(D1013=14,'Tipo '!$B$15,IF(D1013=15,'Tipo '!$B$16,IF(D1013=16,'Tipo '!$B$17,IF(D1013=17,'Tipo '!$B$18,IF(D1013=18,'Tipo '!$B$19,IF(D1013=19,'Tipo '!$B$20,IF(D1013=20,'Tipo '!$B$21,"No ha seleccionado un tipo de contrato válido"))))))))))))))))))))</f>
        <v>No ha seleccionado un tipo de contrato válido</v>
      </c>
      <c r="F1013" s="151"/>
      <c r="G1013" s="151"/>
      <c r="H1013" s="154"/>
      <c r="I1013" s="154"/>
      <c r="J1013" s="155"/>
      <c r="K1013" s="156" t="str">
        <f>IF(J1013=1,'Equivalencia BH-BMPT'!$D$2,IF(J1013=2,'Equivalencia BH-BMPT'!$D$3,IF(J1013=3,'Equivalencia BH-BMPT'!$D$4,IF(J1013=4,'Equivalencia BH-BMPT'!$D$5,IF(J1013=5,'Equivalencia BH-BMPT'!$D$6,IF(J1013=6,'Equivalencia BH-BMPT'!$D$7,IF(J1013=7,'Equivalencia BH-BMPT'!$D$8,IF(J1013=8,'Equivalencia BH-BMPT'!$D$9,IF(J1013=9,'Equivalencia BH-BMPT'!$D$10,IF(J1013=10,'Equivalencia BH-BMPT'!$D$11,IF(J1013=11,'Equivalencia BH-BMPT'!$D$12,IF(J1013=12,'Equivalencia BH-BMPT'!$D$13,IF(J1013=13,'Equivalencia BH-BMPT'!$D$14,IF(J1013=14,'Equivalencia BH-BMPT'!$D$15,IF(J1013=15,'Equivalencia BH-BMPT'!$D$16,IF(J1013=16,'Equivalencia BH-BMPT'!$D$17,IF(J1013=17,'Equivalencia BH-BMPT'!$D$18,IF(J1013=18,'Equivalencia BH-BMPT'!$D$19,IF(J1013=19,'Equivalencia BH-BMPT'!$D$20,IF(J1013=20,'Equivalencia BH-BMPT'!$D$21,IF(J1013=21,'Equivalencia BH-BMPT'!$D$22,IF(J1013=22,'Equivalencia BH-BMPT'!$D$23,IF(J1013=23,'Equivalencia BH-BMPT'!#REF!,IF(J1013=24,'Equivalencia BH-BMPT'!$D$25,IF(J1013=25,'Equivalencia BH-BMPT'!$D$26,IF(J1013=26,'Equivalencia BH-BMPT'!$D$27,IF(J1013=27,'Equivalencia BH-BMPT'!$D$28,IF(J1013=28,'Equivalencia BH-BMPT'!$D$29,IF(J1013=29,'Equivalencia BH-BMPT'!$D$30,IF(J1013=30,'Equivalencia BH-BMPT'!$D$31,IF(J1013=31,'Equivalencia BH-BMPT'!$D$32,IF(J1013=32,'Equivalencia BH-BMPT'!$D$33,IF(J1013=33,'Equivalencia BH-BMPT'!$D$34,IF(J1013=34,'Equivalencia BH-BMPT'!$D$35,IF(J1013=35,'Equivalencia BH-BMPT'!$D$36,IF(J1013=36,'Equivalencia BH-BMPT'!$D$37,IF(J1013=37,'Equivalencia BH-BMPT'!$D$38,IF(J1013=38,'Equivalencia BH-BMPT'!#REF!,IF(J1013=39,'Equivalencia BH-BMPT'!$D$40,IF(J1013=40,'Equivalencia BH-BMPT'!$D$41,IF(J1013=41,'Equivalencia BH-BMPT'!$D$42,IF(J1013=42,'Equivalencia BH-BMPT'!$D$43,IF(J1013=43,'Equivalencia BH-BMPT'!$D$44,IF(J1013=44,'Equivalencia BH-BMPT'!$D$45,IF(J1013=45,'Equivalencia BH-BMPT'!$D$46,"No ha seleccionado un número de programa")))))))))))))))))))))))))))))))))))))))))))))</f>
        <v>No ha seleccionado un número de programa</v>
      </c>
      <c r="L1013" s="157"/>
      <c r="M1013" s="149"/>
      <c r="N1013" s="189"/>
      <c r="O1013" s="190"/>
      <c r="P1013" s="161"/>
      <c r="Q1013" s="162"/>
      <c r="R1013" s="162"/>
      <c r="S1013" s="162"/>
      <c r="T1013" s="162">
        <f t="shared" si="51"/>
        <v>0</v>
      </c>
      <c r="U1013" s="162"/>
      <c r="V1013" s="191"/>
      <c r="W1013" s="191"/>
      <c r="X1013" s="191"/>
      <c r="Y1013" s="149"/>
      <c r="Z1013" s="149"/>
      <c r="AA1013" s="164"/>
      <c r="AB1013" s="149"/>
      <c r="AC1013" s="149"/>
      <c r="AD1013" s="149"/>
      <c r="AE1013" s="149"/>
      <c r="AF1013" s="165" t="e">
        <f t="shared" si="52"/>
        <v>#DIV/0!</v>
      </c>
      <c r="AG1013" s="166"/>
      <c r="AH1013" s="166" t="b">
        <f t="shared" si="53"/>
        <v>1</v>
      </c>
    </row>
    <row r="1014" spans="1:34" s="167" customFormat="1" ht="44.25" customHeight="1" thickBot="1" x14ac:dyDescent="0.3">
      <c r="A1014" s="149"/>
      <c r="B1014" s="149"/>
      <c r="C1014" s="151"/>
      <c r="D1014" s="149"/>
      <c r="E1014" s="151" t="str">
        <f>IF(D1014=1,'Tipo '!$B$2,IF(D1014=2,'Tipo '!$B$3,IF(D1014=3,'Tipo '!$B$4,IF(D1014=4,'Tipo '!$B$5,IF(D1014=5,'Tipo '!$B$6,IF(D1014=6,'Tipo '!$B$7,IF(D1014=7,'Tipo '!$B$8,IF(D1014=8,'Tipo '!$B$9,IF(D1014=9,'Tipo '!$B$10,IF(D1014=10,'Tipo '!$B$11,IF(D1014=11,'Tipo '!$B$12,IF(D1014=12,'Tipo '!$B$13,IF(D1014=13,'Tipo '!$B$14,IF(D1014=14,'Tipo '!$B$15,IF(D1014=15,'Tipo '!$B$16,IF(D1014=16,'Tipo '!$B$17,IF(D1014=17,'Tipo '!$B$18,IF(D1014=18,'Tipo '!$B$19,IF(D1014=19,'Tipo '!$B$20,IF(D1014=20,'Tipo '!$B$21,"No ha seleccionado un tipo de contrato válido"))))))))))))))))))))</f>
        <v>No ha seleccionado un tipo de contrato válido</v>
      </c>
      <c r="F1014" s="151"/>
      <c r="G1014" s="151"/>
      <c r="H1014" s="154"/>
      <c r="I1014" s="154"/>
      <c r="J1014" s="155"/>
      <c r="K1014" s="156" t="str">
        <f>IF(J1014=1,'Equivalencia BH-BMPT'!$D$2,IF(J1014=2,'Equivalencia BH-BMPT'!$D$3,IF(J1014=3,'Equivalencia BH-BMPT'!$D$4,IF(J1014=4,'Equivalencia BH-BMPT'!$D$5,IF(J1014=5,'Equivalencia BH-BMPT'!$D$6,IF(J1014=6,'Equivalencia BH-BMPT'!$D$7,IF(J1014=7,'Equivalencia BH-BMPT'!$D$8,IF(J1014=8,'Equivalencia BH-BMPT'!$D$9,IF(J1014=9,'Equivalencia BH-BMPT'!$D$10,IF(J1014=10,'Equivalencia BH-BMPT'!$D$11,IF(J1014=11,'Equivalencia BH-BMPT'!$D$12,IF(J1014=12,'Equivalencia BH-BMPT'!$D$13,IF(J1014=13,'Equivalencia BH-BMPT'!$D$14,IF(J1014=14,'Equivalencia BH-BMPT'!$D$15,IF(J1014=15,'Equivalencia BH-BMPT'!$D$16,IF(J1014=16,'Equivalencia BH-BMPT'!$D$17,IF(J1014=17,'Equivalencia BH-BMPT'!$D$18,IF(J1014=18,'Equivalencia BH-BMPT'!$D$19,IF(J1014=19,'Equivalencia BH-BMPT'!$D$20,IF(J1014=20,'Equivalencia BH-BMPT'!$D$21,IF(J1014=21,'Equivalencia BH-BMPT'!$D$22,IF(J1014=22,'Equivalencia BH-BMPT'!$D$23,IF(J1014=23,'Equivalencia BH-BMPT'!#REF!,IF(J1014=24,'Equivalencia BH-BMPT'!$D$25,IF(J1014=25,'Equivalencia BH-BMPT'!$D$26,IF(J1014=26,'Equivalencia BH-BMPT'!$D$27,IF(J1014=27,'Equivalencia BH-BMPT'!$D$28,IF(J1014=28,'Equivalencia BH-BMPT'!$D$29,IF(J1014=29,'Equivalencia BH-BMPT'!$D$30,IF(J1014=30,'Equivalencia BH-BMPT'!$D$31,IF(J1014=31,'Equivalencia BH-BMPT'!$D$32,IF(J1014=32,'Equivalencia BH-BMPT'!$D$33,IF(J1014=33,'Equivalencia BH-BMPT'!$D$34,IF(J1014=34,'Equivalencia BH-BMPT'!$D$35,IF(J1014=35,'Equivalencia BH-BMPT'!$D$36,IF(J1014=36,'Equivalencia BH-BMPT'!$D$37,IF(J1014=37,'Equivalencia BH-BMPT'!$D$38,IF(J1014=38,'Equivalencia BH-BMPT'!#REF!,IF(J1014=39,'Equivalencia BH-BMPT'!$D$40,IF(J1014=40,'Equivalencia BH-BMPT'!$D$41,IF(J1014=41,'Equivalencia BH-BMPT'!$D$42,IF(J1014=42,'Equivalencia BH-BMPT'!$D$43,IF(J1014=43,'Equivalencia BH-BMPT'!$D$44,IF(J1014=44,'Equivalencia BH-BMPT'!$D$45,IF(J1014=45,'Equivalencia BH-BMPT'!$D$46,"No ha seleccionado un número de programa")))))))))))))))))))))))))))))))))))))))))))))</f>
        <v>No ha seleccionado un número de programa</v>
      </c>
      <c r="L1014" s="157"/>
      <c r="M1014" s="149"/>
      <c r="N1014" s="189"/>
      <c r="O1014" s="190"/>
      <c r="P1014" s="161"/>
      <c r="Q1014" s="162"/>
      <c r="R1014" s="162"/>
      <c r="S1014" s="162"/>
      <c r="T1014" s="162">
        <f t="shared" si="51"/>
        <v>0</v>
      </c>
      <c r="U1014" s="162"/>
      <c r="V1014" s="191"/>
      <c r="W1014" s="191"/>
      <c r="X1014" s="191"/>
      <c r="Y1014" s="149"/>
      <c r="Z1014" s="149"/>
      <c r="AA1014" s="164"/>
      <c r="AB1014" s="149"/>
      <c r="AC1014" s="149"/>
      <c r="AD1014" s="149"/>
      <c r="AE1014" s="149"/>
      <c r="AF1014" s="165" t="e">
        <f t="shared" si="52"/>
        <v>#DIV/0!</v>
      </c>
      <c r="AG1014" s="166"/>
      <c r="AH1014" s="166" t="b">
        <f t="shared" si="53"/>
        <v>1</v>
      </c>
    </row>
    <row r="1015" spans="1:34" s="167" customFormat="1" ht="44.25" customHeight="1" thickBot="1" x14ac:dyDescent="0.3">
      <c r="A1015" s="149"/>
      <c r="B1015" s="149"/>
      <c r="C1015" s="151"/>
      <c r="D1015" s="149"/>
      <c r="E1015" s="151" t="str">
        <f>IF(D1015=1,'Tipo '!$B$2,IF(D1015=2,'Tipo '!$B$3,IF(D1015=3,'Tipo '!$B$4,IF(D1015=4,'Tipo '!$B$5,IF(D1015=5,'Tipo '!$B$6,IF(D1015=6,'Tipo '!$B$7,IF(D1015=7,'Tipo '!$B$8,IF(D1015=8,'Tipo '!$B$9,IF(D1015=9,'Tipo '!$B$10,IF(D1015=10,'Tipo '!$B$11,IF(D1015=11,'Tipo '!$B$12,IF(D1015=12,'Tipo '!$B$13,IF(D1015=13,'Tipo '!$B$14,IF(D1015=14,'Tipo '!$B$15,IF(D1015=15,'Tipo '!$B$16,IF(D1015=16,'Tipo '!$B$17,IF(D1015=17,'Tipo '!$B$18,IF(D1015=18,'Tipo '!$B$19,IF(D1015=19,'Tipo '!$B$20,IF(D1015=20,'Tipo '!$B$21,"No ha seleccionado un tipo de contrato válido"))))))))))))))))))))</f>
        <v>No ha seleccionado un tipo de contrato válido</v>
      </c>
      <c r="F1015" s="151"/>
      <c r="G1015" s="151"/>
      <c r="H1015" s="154"/>
      <c r="I1015" s="154"/>
      <c r="J1015" s="155"/>
      <c r="K1015" s="156" t="str">
        <f>IF(J1015=1,'Equivalencia BH-BMPT'!$D$2,IF(J1015=2,'Equivalencia BH-BMPT'!$D$3,IF(J1015=3,'Equivalencia BH-BMPT'!$D$4,IF(J1015=4,'Equivalencia BH-BMPT'!$D$5,IF(J1015=5,'Equivalencia BH-BMPT'!$D$6,IF(J1015=6,'Equivalencia BH-BMPT'!$D$7,IF(J1015=7,'Equivalencia BH-BMPT'!$D$8,IF(J1015=8,'Equivalencia BH-BMPT'!$D$9,IF(J1015=9,'Equivalencia BH-BMPT'!$D$10,IF(J1015=10,'Equivalencia BH-BMPT'!$D$11,IF(J1015=11,'Equivalencia BH-BMPT'!$D$12,IF(J1015=12,'Equivalencia BH-BMPT'!$D$13,IF(J1015=13,'Equivalencia BH-BMPT'!$D$14,IF(J1015=14,'Equivalencia BH-BMPT'!$D$15,IF(J1015=15,'Equivalencia BH-BMPT'!$D$16,IF(J1015=16,'Equivalencia BH-BMPT'!$D$17,IF(J1015=17,'Equivalencia BH-BMPT'!$D$18,IF(J1015=18,'Equivalencia BH-BMPT'!$D$19,IF(J1015=19,'Equivalencia BH-BMPT'!$D$20,IF(J1015=20,'Equivalencia BH-BMPT'!$D$21,IF(J1015=21,'Equivalencia BH-BMPT'!$D$22,IF(J1015=22,'Equivalencia BH-BMPT'!$D$23,IF(J1015=23,'Equivalencia BH-BMPT'!#REF!,IF(J1015=24,'Equivalencia BH-BMPT'!$D$25,IF(J1015=25,'Equivalencia BH-BMPT'!$D$26,IF(J1015=26,'Equivalencia BH-BMPT'!$D$27,IF(J1015=27,'Equivalencia BH-BMPT'!$D$28,IF(J1015=28,'Equivalencia BH-BMPT'!$D$29,IF(J1015=29,'Equivalencia BH-BMPT'!$D$30,IF(J1015=30,'Equivalencia BH-BMPT'!$D$31,IF(J1015=31,'Equivalencia BH-BMPT'!$D$32,IF(J1015=32,'Equivalencia BH-BMPT'!$D$33,IF(J1015=33,'Equivalencia BH-BMPT'!$D$34,IF(J1015=34,'Equivalencia BH-BMPT'!$D$35,IF(J1015=35,'Equivalencia BH-BMPT'!$D$36,IF(J1015=36,'Equivalencia BH-BMPT'!$D$37,IF(J1015=37,'Equivalencia BH-BMPT'!$D$38,IF(J1015=38,'Equivalencia BH-BMPT'!#REF!,IF(J1015=39,'Equivalencia BH-BMPT'!$D$40,IF(J1015=40,'Equivalencia BH-BMPT'!$D$41,IF(J1015=41,'Equivalencia BH-BMPT'!$D$42,IF(J1015=42,'Equivalencia BH-BMPT'!$D$43,IF(J1015=43,'Equivalencia BH-BMPT'!$D$44,IF(J1015=44,'Equivalencia BH-BMPT'!$D$45,IF(J1015=45,'Equivalencia BH-BMPT'!$D$46,"No ha seleccionado un número de programa")))))))))))))))))))))))))))))))))))))))))))))</f>
        <v>No ha seleccionado un número de programa</v>
      </c>
      <c r="L1015" s="157"/>
      <c r="M1015" s="149"/>
      <c r="N1015" s="189"/>
      <c r="O1015" s="190"/>
      <c r="P1015" s="161"/>
      <c r="Q1015" s="162"/>
      <c r="R1015" s="162"/>
      <c r="S1015" s="162"/>
      <c r="T1015" s="162">
        <f t="shared" si="51"/>
        <v>0</v>
      </c>
      <c r="U1015" s="162"/>
      <c r="V1015" s="191"/>
      <c r="W1015" s="191"/>
      <c r="X1015" s="191"/>
      <c r="Y1015" s="149"/>
      <c r="Z1015" s="149"/>
      <c r="AA1015" s="164"/>
      <c r="AB1015" s="149"/>
      <c r="AC1015" s="149"/>
      <c r="AD1015" s="149"/>
      <c r="AE1015" s="149"/>
      <c r="AF1015" s="165" t="e">
        <f t="shared" si="52"/>
        <v>#DIV/0!</v>
      </c>
      <c r="AG1015" s="166"/>
      <c r="AH1015" s="166" t="b">
        <f t="shared" si="53"/>
        <v>1</v>
      </c>
    </row>
    <row r="1016" spans="1:34" s="167" customFormat="1" ht="44.25" customHeight="1" thickBot="1" x14ac:dyDescent="0.3">
      <c r="A1016" s="149"/>
      <c r="B1016" s="149"/>
      <c r="C1016" s="151"/>
      <c r="D1016" s="149"/>
      <c r="E1016" s="151" t="str">
        <f>IF(D1016=1,'Tipo '!$B$2,IF(D1016=2,'Tipo '!$B$3,IF(D1016=3,'Tipo '!$B$4,IF(D1016=4,'Tipo '!$B$5,IF(D1016=5,'Tipo '!$B$6,IF(D1016=6,'Tipo '!$B$7,IF(D1016=7,'Tipo '!$B$8,IF(D1016=8,'Tipo '!$B$9,IF(D1016=9,'Tipo '!$B$10,IF(D1016=10,'Tipo '!$B$11,IF(D1016=11,'Tipo '!$B$12,IF(D1016=12,'Tipo '!$B$13,IF(D1016=13,'Tipo '!$B$14,IF(D1016=14,'Tipo '!$B$15,IF(D1016=15,'Tipo '!$B$16,IF(D1016=16,'Tipo '!$B$17,IF(D1016=17,'Tipo '!$B$18,IF(D1016=18,'Tipo '!$B$19,IF(D1016=19,'Tipo '!$B$20,IF(D1016=20,'Tipo '!$B$21,"No ha seleccionado un tipo de contrato válido"))))))))))))))))))))</f>
        <v>No ha seleccionado un tipo de contrato válido</v>
      </c>
      <c r="F1016" s="151"/>
      <c r="G1016" s="151"/>
      <c r="H1016" s="154"/>
      <c r="I1016" s="154"/>
      <c r="J1016" s="155"/>
      <c r="K1016" s="156" t="str">
        <f>IF(J1016=1,'Equivalencia BH-BMPT'!$D$2,IF(J1016=2,'Equivalencia BH-BMPT'!$D$3,IF(J1016=3,'Equivalencia BH-BMPT'!$D$4,IF(J1016=4,'Equivalencia BH-BMPT'!$D$5,IF(J1016=5,'Equivalencia BH-BMPT'!$D$6,IF(J1016=6,'Equivalencia BH-BMPT'!$D$7,IF(J1016=7,'Equivalencia BH-BMPT'!$D$8,IF(J1016=8,'Equivalencia BH-BMPT'!$D$9,IF(J1016=9,'Equivalencia BH-BMPT'!$D$10,IF(J1016=10,'Equivalencia BH-BMPT'!$D$11,IF(J1016=11,'Equivalencia BH-BMPT'!$D$12,IF(J1016=12,'Equivalencia BH-BMPT'!$D$13,IF(J1016=13,'Equivalencia BH-BMPT'!$D$14,IF(J1016=14,'Equivalencia BH-BMPT'!$D$15,IF(J1016=15,'Equivalencia BH-BMPT'!$D$16,IF(J1016=16,'Equivalencia BH-BMPT'!$D$17,IF(J1016=17,'Equivalencia BH-BMPT'!$D$18,IF(J1016=18,'Equivalencia BH-BMPT'!$D$19,IF(J1016=19,'Equivalencia BH-BMPT'!$D$20,IF(J1016=20,'Equivalencia BH-BMPT'!$D$21,IF(J1016=21,'Equivalencia BH-BMPT'!$D$22,IF(J1016=22,'Equivalencia BH-BMPT'!$D$23,IF(J1016=23,'Equivalencia BH-BMPT'!#REF!,IF(J1016=24,'Equivalencia BH-BMPT'!$D$25,IF(J1016=25,'Equivalencia BH-BMPT'!$D$26,IF(J1016=26,'Equivalencia BH-BMPT'!$D$27,IF(J1016=27,'Equivalencia BH-BMPT'!$D$28,IF(J1016=28,'Equivalencia BH-BMPT'!$D$29,IF(J1016=29,'Equivalencia BH-BMPT'!$D$30,IF(J1016=30,'Equivalencia BH-BMPT'!$D$31,IF(J1016=31,'Equivalencia BH-BMPT'!$D$32,IF(J1016=32,'Equivalencia BH-BMPT'!$D$33,IF(J1016=33,'Equivalencia BH-BMPT'!$D$34,IF(J1016=34,'Equivalencia BH-BMPT'!$D$35,IF(J1016=35,'Equivalencia BH-BMPT'!$D$36,IF(J1016=36,'Equivalencia BH-BMPT'!$D$37,IF(J1016=37,'Equivalencia BH-BMPT'!$D$38,IF(J1016=38,'Equivalencia BH-BMPT'!#REF!,IF(J1016=39,'Equivalencia BH-BMPT'!$D$40,IF(J1016=40,'Equivalencia BH-BMPT'!$D$41,IF(J1016=41,'Equivalencia BH-BMPT'!$D$42,IF(J1016=42,'Equivalencia BH-BMPT'!$D$43,IF(J1016=43,'Equivalencia BH-BMPT'!$D$44,IF(J1016=44,'Equivalencia BH-BMPT'!$D$45,IF(J1016=45,'Equivalencia BH-BMPT'!$D$46,"No ha seleccionado un número de programa")))))))))))))))))))))))))))))))))))))))))))))</f>
        <v>No ha seleccionado un número de programa</v>
      </c>
      <c r="L1016" s="157"/>
      <c r="M1016" s="149"/>
      <c r="N1016" s="189"/>
      <c r="O1016" s="190"/>
      <c r="P1016" s="161"/>
      <c r="Q1016" s="162"/>
      <c r="R1016" s="162"/>
      <c r="S1016" s="162"/>
      <c r="T1016" s="162">
        <f t="shared" si="51"/>
        <v>0</v>
      </c>
      <c r="U1016" s="162"/>
      <c r="V1016" s="191"/>
      <c r="W1016" s="191"/>
      <c r="X1016" s="191"/>
      <c r="Y1016" s="149"/>
      <c r="Z1016" s="149"/>
      <c r="AA1016" s="164"/>
      <c r="AB1016" s="149"/>
      <c r="AC1016" s="149"/>
      <c r="AD1016" s="149"/>
      <c r="AE1016" s="149"/>
      <c r="AF1016" s="165" t="e">
        <f t="shared" si="52"/>
        <v>#DIV/0!</v>
      </c>
      <c r="AG1016" s="166"/>
      <c r="AH1016" s="166" t="b">
        <f t="shared" si="53"/>
        <v>1</v>
      </c>
    </row>
    <row r="1017" spans="1:34" s="167" customFormat="1" ht="44.25" customHeight="1" thickBot="1" x14ac:dyDescent="0.3">
      <c r="A1017" s="149"/>
      <c r="B1017" s="149"/>
      <c r="C1017" s="151"/>
      <c r="D1017" s="149"/>
      <c r="E1017" s="151" t="str">
        <f>IF(D1017=1,'Tipo '!$B$2,IF(D1017=2,'Tipo '!$B$3,IF(D1017=3,'Tipo '!$B$4,IF(D1017=4,'Tipo '!$B$5,IF(D1017=5,'Tipo '!$B$6,IF(D1017=6,'Tipo '!$B$7,IF(D1017=7,'Tipo '!$B$8,IF(D1017=8,'Tipo '!$B$9,IF(D1017=9,'Tipo '!$B$10,IF(D1017=10,'Tipo '!$B$11,IF(D1017=11,'Tipo '!$B$12,IF(D1017=12,'Tipo '!$B$13,IF(D1017=13,'Tipo '!$B$14,IF(D1017=14,'Tipo '!$B$15,IF(D1017=15,'Tipo '!$B$16,IF(D1017=16,'Tipo '!$B$17,IF(D1017=17,'Tipo '!$B$18,IF(D1017=18,'Tipo '!$B$19,IF(D1017=19,'Tipo '!$B$20,IF(D1017=20,'Tipo '!$B$21,"No ha seleccionado un tipo de contrato válido"))))))))))))))))))))</f>
        <v>No ha seleccionado un tipo de contrato válido</v>
      </c>
      <c r="F1017" s="151"/>
      <c r="G1017" s="151"/>
      <c r="H1017" s="154"/>
      <c r="I1017" s="154"/>
      <c r="J1017" s="155"/>
      <c r="K1017" s="156" t="str">
        <f>IF(J1017=1,'Equivalencia BH-BMPT'!$D$2,IF(J1017=2,'Equivalencia BH-BMPT'!$D$3,IF(J1017=3,'Equivalencia BH-BMPT'!$D$4,IF(J1017=4,'Equivalencia BH-BMPT'!$D$5,IF(J1017=5,'Equivalencia BH-BMPT'!$D$6,IF(J1017=6,'Equivalencia BH-BMPT'!$D$7,IF(J1017=7,'Equivalencia BH-BMPT'!$D$8,IF(J1017=8,'Equivalencia BH-BMPT'!$D$9,IF(J1017=9,'Equivalencia BH-BMPT'!$D$10,IF(J1017=10,'Equivalencia BH-BMPT'!$D$11,IF(J1017=11,'Equivalencia BH-BMPT'!$D$12,IF(J1017=12,'Equivalencia BH-BMPT'!$D$13,IF(J1017=13,'Equivalencia BH-BMPT'!$D$14,IF(J1017=14,'Equivalencia BH-BMPT'!$D$15,IF(J1017=15,'Equivalencia BH-BMPT'!$D$16,IF(J1017=16,'Equivalencia BH-BMPT'!$D$17,IF(J1017=17,'Equivalencia BH-BMPT'!$D$18,IF(J1017=18,'Equivalencia BH-BMPT'!$D$19,IF(J1017=19,'Equivalencia BH-BMPT'!$D$20,IF(J1017=20,'Equivalencia BH-BMPT'!$D$21,IF(J1017=21,'Equivalencia BH-BMPT'!$D$22,IF(J1017=22,'Equivalencia BH-BMPT'!$D$23,IF(J1017=23,'Equivalencia BH-BMPT'!#REF!,IF(J1017=24,'Equivalencia BH-BMPT'!$D$25,IF(J1017=25,'Equivalencia BH-BMPT'!$D$26,IF(J1017=26,'Equivalencia BH-BMPT'!$D$27,IF(J1017=27,'Equivalencia BH-BMPT'!$D$28,IF(J1017=28,'Equivalencia BH-BMPT'!$D$29,IF(J1017=29,'Equivalencia BH-BMPT'!$D$30,IF(J1017=30,'Equivalencia BH-BMPT'!$D$31,IF(J1017=31,'Equivalencia BH-BMPT'!$D$32,IF(J1017=32,'Equivalencia BH-BMPT'!$D$33,IF(J1017=33,'Equivalencia BH-BMPT'!$D$34,IF(J1017=34,'Equivalencia BH-BMPT'!$D$35,IF(J1017=35,'Equivalencia BH-BMPT'!$D$36,IF(J1017=36,'Equivalencia BH-BMPT'!$D$37,IF(J1017=37,'Equivalencia BH-BMPT'!$D$38,IF(J1017=38,'Equivalencia BH-BMPT'!#REF!,IF(J1017=39,'Equivalencia BH-BMPT'!$D$40,IF(J1017=40,'Equivalencia BH-BMPT'!$D$41,IF(J1017=41,'Equivalencia BH-BMPT'!$D$42,IF(J1017=42,'Equivalencia BH-BMPT'!$D$43,IF(J1017=43,'Equivalencia BH-BMPT'!$D$44,IF(J1017=44,'Equivalencia BH-BMPT'!$D$45,IF(J1017=45,'Equivalencia BH-BMPT'!$D$46,"No ha seleccionado un número de programa")))))))))))))))))))))))))))))))))))))))))))))</f>
        <v>No ha seleccionado un número de programa</v>
      </c>
      <c r="L1017" s="157"/>
      <c r="M1017" s="149"/>
      <c r="N1017" s="189"/>
      <c r="O1017" s="190"/>
      <c r="P1017" s="161"/>
      <c r="Q1017" s="162"/>
      <c r="R1017" s="162"/>
      <c r="S1017" s="162"/>
      <c r="T1017" s="162">
        <f t="shared" si="51"/>
        <v>0</v>
      </c>
      <c r="U1017" s="162"/>
      <c r="V1017" s="191"/>
      <c r="W1017" s="191"/>
      <c r="X1017" s="191"/>
      <c r="Y1017" s="149"/>
      <c r="Z1017" s="149"/>
      <c r="AA1017" s="164"/>
      <c r="AB1017" s="149"/>
      <c r="AC1017" s="149"/>
      <c r="AD1017" s="149"/>
      <c r="AE1017" s="149"/>
      <c r="AF1017" s="165" t="e">
        <f t="shared" si="52"/>
        <v>#DIV/0!</v>
      </c>
      <c r="AG1017" s="166"/>
      <c r="AH1017" s="166" t="b">
        <f t="shared" si="53"/>
        <v>1</v>
      </c>
    </row>
    <row r="1018" spans="1:34" s="167" customFormat="1" ht="44.25" customHeight="1" thickBot="1" x14ac:dyDescent="0.3">
      <c r="A1018" s="149"/>
      <c r="B1018" s="149"/>
      <c r="C1018" s="151"/>
      <c r="D1018" s="149"/>
      <c r="E1018" s="151" t="str">
        <f>IF(D1018=1,'Tipo '!$B$2,IF(D1018=2,'Tipo '!$B$3,IF(D1018=3,'Tipo '!$B$4,IF(D1018=4,'Tipo '!$B$5,IF(D1018=5,'Tipo '!$B$6,IF(D1018=6,'Tipo '!$B$7,IF(D1018=7,'Tipo '!$B$8,IF(D1018=8,'Tipo '!$B$9,IF(D1018=9,'Tipo '!$B$10,IF(D1018=10,'Tipo '!$B$11,IF(D1018=11,'Tipo '!$B$12,IF(D1018=12,'Tipo '!$B$13,IF(D1018=13,'Tipo '!$B$14,IF(D1018=14,'Tipo '!$B$15,IF(D1018=15,'Tipo '!$B$16,IF(D1018=16,'Tipo '!$B$17,IF(D1018=17,'Tipo '!$B$18,IF(D1018=18,'Tipo '!$B$19,IF(D1018=19,'Tipo '!$B$20,IF(D1018=20,'Tipo '!$B$21,"No ha seleccionado un tipo de contrato válido"))))))))))))))))))))</f>
        <v>No ha seleccionado un tipo de contrato válido</v>
      </c>
      <c r="F1018" s="151"/>
      <c r="G1018" s="151"/>
      <c r="H1018" s="154"/>
      <c r="I1018" s="154"/>
      <c r="J1018" s="155"/>
      <c r="K1018" s="156" t="str">
        <f>IF(J1018=1,'Equivalencia BH-BMPT'!$D$2,IF(J1018=2,'Equivalencia BH-BMPT'!$D$3,IF(J1018=3,'Equivalencia BH-BMPT'!$D$4,IF(J1018=4,'Equivalencia BH-BMPT'!$D$5,IF(J1018=5,'Equivalencia BH-BMPT'!$D$6,IF(J1018=6,'Equivalencia BH-BMPT'!$D$7,IF(J1018=7,'Equivalencia BH-BMPT'!$D$8,IF(J1018=8,'Equivalencia BH-BMPT'!$D$9,IF(J1018=9,'Equivalencia BH-BMPT'!$D$10,IF(J1018=10,'Equivalencia BH-BMPT'!$D$11,IF(J1018=11,'Equivalencia BH-BMPT'!$D$12,IF(J1018=12,'Equivalencia BH-BMPT'!$D$13,IF(J1018=13,'Equivalencia BH-BMPT'!$D$14,IF(J1018=14,'Equivalencia BH-BMPT'!$D$15,IF(J1018=15,'Equivalencia BH-BMPT'!$D$16,IF(J1018=16,'Equivalencia BH-BMPT'!$D$17,IF(J1018=17,'Equivalencia BH-BMPT'!$D$18,IF(J1018=18,'Equivalencia BH-BMPT'!$D$19,IF(J1018=19,'Equivalencia BH-BMPT'!$D$20,IF(J1018=20,'Equivalencia BH-BMPT'!$D$21,IF(J1018=21,'Equivalencia BH-BMPT'!$D$22,IF(J1018=22,'Equivalencia BH-BMPT'!$D$23,IF(J1018=23,'Equivalencia BH-BMPT'!#REF!,IF(J1018=24,'Equivalencia BH-BMPT'!$D$25,IF(J1018=25,'Equivalencia BH-BMPT'!$D$26,IF(J1018=26,'Equivalencia BH-BMPT'!$D$27,IF(J1018=27,'Equivalencia BH-BMPT'!$D$28,IF(J1018=28,'Equivalencia BH-BMPT'!$D$29,IF(J1018=29,'Equivalencia BH-BMPT'!$D$30,IF(J1018=30,'Equivalencia BH-BMPT'!$D$31,IF(J1018=31,'Equivalencia BH-BMPT'!$D$32,IF(J1018=32,'Equivalencia BH-BMPT'!$D$33,IF(J1018=33,'Equivalencia BH-BMPT'!$D$34,IF(J1018=34,'Equivalencia BH-BMPT'!$D$35,IF(J1018=35,'Equivalencia BH-BMPT'!$D$36,IF(J1018=36,'Equivalencia BH-BMPT'!$D$37,IF(J1018=37,'Equivalencia BH-BMPT'!$D$38,IF(J1018=38,'Equivalencia BH-BMPT'!#REF!,IF(J1018=39,'Equivalencia BH-BMPT'!$D$40,IF(J1018=40,'Equivalencia BH-BMPT'!$D$41,IF(J1018=41,'Equivalencia BH-BMPT'!$D$42,IF(J1018=42,'Equivalencia BH-BMPT'!$D$43,IF(J1018=43,'Equivalencia BH-BMPT'!$D$44,IF(J1018=44,'Equivalencia BH-BMPT'!$D$45,IF(J1018=45,'Equivalencia BH-BMPT'!$D$46,"No ha seleccionado un número de programa")))))))))))))))))))))))))))))))))))))))))))))</f>
        <v>No ha seleccionado un número de programa</v>
      </c>
      <c r="L1018" s="157"/>
      <c r="M1018" s="149"/>
      <c r="N1018" s="189"/>
      <c r="O1018" s="190"/>
      <c r="P1018" s="161"/>
      <c r="Q1018" s="162"/>
      <c r="R1018" s="162"/>
      <c r="S1018" s="162"/>
      <c r="T1018" s="162">
        <f t="shared" si="51"/>
        <v>0</v>
      </c>
      <c r="U1018" s="162"/>
      <c r="V1018" s="191"/>
      <c r="W1018" s="191"/>
      <c r="X1018" s="191"/>
      <c r="Y1018" s="149"/>
      <c r="Z1018" s="149"/>
      <c r="AA1018" s="164"/>
      <c r="AB1018" s="149"/>
      <c r="AC1018" s="149"/>
      <c r="AD1018" s="149"/>
      <c r="AE1018" s="149"/>
      <c r="AF1018" s="165" t="e">
        <f t="shared" si="52"/>
        <v>#DIV/0!</v>
      </c>
      <c r="AG1018" s="166"/>
      <c r="AH1018" s="166" t="b">
        <f t="shared" si="53"/>
        <v>1</v>
      </c>
    </row>
    <row r="1019" spans="1:34" s="167" customFormat="1" ht="44.25" customHeight="1" thickBot="1" x14ac:dyDescent="0.3">
      <c r="A1019" s="149"/>
      <c r="B1019" s="149"/>
      <c r="C1019" s="151"/>
      <c r="D1019" s="149"/>
      <c r="E1019" s="151" t="str">
        <f>IF(D1019=1,'Tipo '!$B$2,IF(D1019=2,'Tipo '!$B$3,IF(D1019=3,'Tipo '!$B$4,IF(D1019=4,'Tipo '!$B$5,IF(D1019=5,'Tipo '!$B$6,IF(D1019=6,'Tipo '!$B$7,IF(D1019=7,'Tipo '!$B$8,IF(D1019=8,'Tipo '!$B$9,IF(D1019=9,'Tipo '!$B$10,IF(D1019=10,'Tipo '!$B$11,IF(D1019=11,'Tipo '!$B$12,IF(D1019=12,'Tipo '!$B$13,IF(D1019=13,'Tipo '!$B$14,IF(D1019=14,'Tipo '!$B$15,IF(D1019=15,'Tipo '!$B$16,IF(D1019=16,'Tipo '!$B$17,IF(D1019=17,'Tipo '!$B$18,IF(D1019=18,'Tipo '!$B$19,IF(D1019=19,'Tipo '!$B$20,IF(D1019=20,'Tipo '!$B$21,"No ha seleccionado un tipo de contrato válido"))))))))))))))))))))</f>
        <v>No ha seleccionado un tipo de contrato válido</v>
      </c>
      <c r="F1019" s="151"/>
      <c r="G1019" s="151"/>
      <c r="H1019" s="154"/>
      <c r="I1019" s="154"/>
      <c r="J1019" s="155"/>
      <c r="K1019" s="156" t="str">
        <f>IF(J1019=1,'Equivalencia BH-BMPT'!$D$2,IF(J1019=2,'Equivalencia BH-BMPT'!$D$3,IF(J1019=3,'Equivalencia BH-BMPT'!$D$4,IF(J1019=4,'Equivalencia BH-BMPT'!$D$5,IF(J1019=5,'Equivalencia BH-BMPT'!$D$6,IF(J1019=6,'Equivalencia BH-BMPT'!$D$7,IF(J1019=7,'Equivalencia BH-BMPT'!$D$8,IF(J1019=8,'Equivalencia BH-BMPT'!$D$9,IF(J1019=9,'Equivalencia BH-BMPT'!$D$10,IF(J1019=10,'Equivalencia BH-BMPT'!$D$11,IF(J1019=11,'Equivalencia BH-BMPT'!$D$12,IF(J1019=12,'Equivalencia BH-BMPT'!$D$13,IF(J1019=13,'Equivalencia BH-BMPT'!$D$14,IF(J1019=14,'Equivalencia BH-BMPT'!$D$15,IF(J1019=15,'Equivalencia BH-BMPT'!$D$16,IF(J1019=16,'Equivalencia BH-BMPT'!$D$17,IF(J1019=17,'Equivalencia BH-BMPT'!$D$18,IF(J1019=18,'Equivalencia BH-BMPT'!$D$19,IF(J1019=19,'Equivalencia BH-BMPT'!$D$20,IF(J1019=20,'Equivalencia BH-BMPT'!$D$21,IF(J1019=21,'Equivalencia BH-BMPT'!$D$22,IF(J1019=22,'Equivalencia BH-BMPT'!$D$23,IF(J1019=23,'Equivalencia BH-BMPT'!#REF!,IF(J1019=24,'Equivalencia BH-BMPT'!$D$25,IF(J1019=25,'Equivalencia BH-BMPT'!$D$26,IF(J1019=26,'Equivalencia BH-BMPT'!$D$27,IF(J1019=27,'Equivalencia BH-BMPT'!$D$28,IF(J1019=28,'Equivalencia BH-BMPT'!$D$29,IF(J1019=29,'Equivalencia BH-BMPT'!$D$30,IF(J1019=30,'Equivalencia BH-BMPT'!$D$31,IF(J1019=31,'Equivalencia BH-BMPT'!$D$32,IF(J1019=32,'Equivalencia BH-BMPT'!$D$33,IF(J1019=33,'Equivalencia BH-BMPT'!$D$34,IF(J1019=34,'Equivalencia BH-BMPT'!$D$35,IF(J1019=35,'Equivalencia BH-BMPT'!$D$36,IF(J1019=36,'Equivalencia BH-BMPT'!$D$37,IF(J1019=37,'Equivalencia BH-BMPT'!$D$38,IF(J1019=38,'Equivalencia BH-BMPT'!#REF!,IF(J1019=39,'Equivalencia BH-BMPT'!$D$40,IF(J1019=40,'Equivalencia BH-BMPT'!$D$41,IF(J1019=41,'Equivalencia BH-BMPT'!$D$42,IF(J1019=42,'Equivalencia BH-BMPT'!$D$43,IF(J1019=43,'Equivalencia BH-BMPT'!$D$44,IF(J1019=44,'Equivalencia BH-BMPT'!$D$45,IF(J1019=45,'Equivalencia BH-BMPT'!$D$46,"No ha seleccionado un número de programa")))))))))))))))))))))))))))))))))))))))))))))</f>
        <v>No ha seleccionado un número de programa</v>
      </c>
      <c r="L1019" s="157"/>
      <c r="M1019" s="149"/>
      <c r="N1019" s="189"/>
      <c r="O1019" s="190"/>
      <c r="P1019" s="161"/>
      <c r="Q1019" s="162"/>
      <c r="R1019" s="162"/>
      <c r="S1019" s="162"/>
      <c r="T1019" s="162">
        <f t="shared" si="51"/>
        <v>0</v>
      </c>
      <c r="U1019" s="162"/>
      <c r="V1019" s="191"/>
      <c r="W1019" s="191"/>
      <c r="X1019" s="191"/>
      <c r="Y1019" s="149"/>
      <c r="Z1019" s="149"/>
      <c r="AA1019" s="164"/>
      <c r="AB1019" s="149"/>
      <c r="AC1019" s="149"/>
      <c r="AD1019" s="149"/>
      <c r="AE1019" s="149"/>
      <c r="AF1019" s="165" t="e">
        <f t="shared" si="52"/>
        <v>#DIV/0!</v>
      </c>
      <c r="AG1019" s="166"/>
      <c r="AH1019" s="166" t="b">
        <f t="shared" si="53"/>
        <v>1</v>
      </c>
    </row>
    <row r="1020" spans="1:34" s="167" customFormat="1" ht="44.25" customHeight="1" thickBot="1" x14ac:dyDescent="0.3">
      <c r="A1020" s="149"/>
      <c r="B1020" s="149"/>
      <c r="C1020" s="151"/>
      <c r="D1020" s="149"/>
      <c r="E1020" s="151" t="str">
        <f>IF(D1020=1,'Tipo '!$B$2,IF(D1020=2,'Tipo '!$B$3,IF(D1020=3,'Tipo '!$B$4,IF(D1020=4,'Tipo '!$B$5,IF(D1020=5,'Tipo '!$B$6,IF(D1020=6,'Tipo '!$B$7,IF(D1020=7,'Tipo '!$B$8,IF(D1020=8,'Tipo '!$B$9,IF(D1020=9,'Tipo '!$B$10,IF(D1020=10,'Tipo '!$B$11,IF(D1020=11,'Tipo '!$B$12,IF(D1020=12,'Tipo '!$B$13,IF(D1020=13,'Tipo '!$B$14,IF(D1020=14,'Tipo '!$B$15,IF(D1020=15,'Tipo '!$B$16,IF(D1020=16,'Tipo '!$B$17,IF(D1020=17,'Tipo '!$B$18,IF(D1020=18,'Tipo '!$B$19,IF(D1020=19,'Tipo '!$B$20,IF(D1020=20,'Tipo '!$B$21,"No ha seleccionado un tipo de contrato válido"))))))))))))))))))))</f>
        <v>No ha seleccionado un tipo de contrato válido</v>
      </c>
      <c r="F1020" s="151"/>
      <c r="G1020" s="151"/>
      <c r="H1020" s="154"/>
      <c r="I1020" s="154"/>
      <c r="J1020" s="155"/>
      <c r="K1020" s="156" t="str">
        <f>IF(J1020=1,'Equivalencia BH-BMPT'!$D$2,IF(J1020=2,'Equivalencia BH-BMPT'!$D$3,IF(J1020=3,'Equivalencia BH-BMPT'!$D$4,IF(J1020=4,'Equivalencia BH-BMPT'!$D$5,IF(J1020=5,'Equivalencia BH-BMPT'!$D$6,IF(J1020=6,'Equivalencia BH-BMPT'!$D$7,IF(J1020=7,'Equivalencia BH-BMPT'!$D$8,IF(J1020=8,'Equivalencia BH-BMPT'!$D$9,IF(J1020=9,'Equivalencia BH-BMPT'!$D$10,IF(J1020=10,'Equivalencia BH-BMPT'!$D$11,IF(J1020=11,'Equivalencia BH-BMPT'!$D$12,IF(J1020=12,'Equivalencia BH-BMPT'!$D$13,IF(J1020=13,'Equivalencia BH-BMPT'!$D$14,IF(J1020=14,'Equivalencia BH-BMPT'!$D$15,IF(J1020=15,'Equivalencia BH-BMPT'!$D$16,IF(J1020=16,'Equivalencia BH-BMPT'!$D$17,IF(J1020=17,'Equivalencia BH-BMPT'!$D$18,IF(J1020=18,'Equivalencia BH-BMPT'!$D$19,IF(J1020=19,'Equivalencia BH-BMPT'!$D$20,IF(J1020=20,'Equivalencia BH-BMPT'!$D$21,IF(J1020=21,'Equivalencia BH-BMPT'!$D$22,IF(J1020=22,'Equivalencia BH-BMPT'!$D$23,IF(J1020=23,'Equivalencia BH-BMPT'!#REF!,IF(J1020=24,'Equivalencia BH-BMPT'!$D$25,IF(J1020=25,'Equivalencia BH-BMPT'!$D$26,IF(J1020=26,'Equivalencia BH-BMPT'!$D$27,IF(J1020=27,'Equivalencia BH-BMPT'!$D$28,IF(J1020=28,'Equivalencia BH-BMPT'!$D$29,IF(J1020=29,'Equivalencia BH-BMPT'!$D$30,IF(J1020=30,'Equivalencia BH-BMPT'!$D$31,IF(J1020=31,'Equivalencia BH-BMPT'!$D$32,IF(J1020=32,'Equivalencia BH-BMPT'!$D$33,IF(J1020=33,'Equivalencia BH-BMPT'!$D$34,IF(J1020=34,'Equivalencia BH-BMPT'!$D$35,IF(J1020=35,'Equivalencia BH-BMPT'!$D$36,IF(J1020=36,'Equivalencia BH-BMPT'!$D$37,IF(J1020=37,'Equivalencia BH-BMPT'!$D$38,IF(J1020=38,'Equivalencia BH-BMPT'!#REF!,IF(J1020=39,'Equivalencia BH-BMPT'!$D$40,IF(J1020=40,'Equivalencia BH-BMPT'!$D$41,IF(J1020=41,'Equivalencia BH-BMPT'!$D$42,IF(J1020=42,'Equivalencia BH-BMPT'!$D$43,IF(J1020=43,'Equivalencia BH-BMPT'!$D$44,IF(J1020=44,'Equivalencia BH-BMPT'!$D$45,IF(J1020=45,'Equivalencia BH-BMPT'!$D$46,"No ha seleccionado un número de programa")))))))))))))))))))))))))))))))))))))))))))))</f>
        <v>No ha seleccionado un número de programa</v>
      </c>
      <c r="L1020" s="157"/>
      <c r="M1020" s="149"/>
      <c r="N1020" s="189"/>
      <c r="O1020" s="190"/>
      <c r="P1020" s="161"/>
      <c r="Q1020" s="162"/>
      <c r="R1020" s="162"/>
      <c r="S1020" s="162"/>
      <c r="T1020" s="162">
        <f t="shared" si="51"/>
        <v>0</v>
      </c>
      <c r="U1020" s="162"/>
      <c r="V1020" s="191"/>
      <c r="W1020" s="191"/>
      <c r="X1020" s="191"/>
      <c r="Y1020" s="149"/>
      <c r="Z1020" s="149"/>
      <c r="AA1020" s="164"/>
      <c r="AB1020" s="149"/>
      <c r="AC1020" s="149"/>
      <c r="AD1020" s="149"/>
      <c r="AE1020" s="149"/>
      <c r="AF1020" s="165" t="e">
        <f t="shared" si="52"/>
        <v>#DIV/0!</v>
      </c>
      <c r="AG1020" s="166"/>
      <c r="AH1020" s="166" t="b">
        <f t="shared" si="53"/>
        <v>1</v>
      </c>
    </row>
    <row r="1021" spans="1:34" s="167" customFormat="1" ht="44.25" customHeight="1" thickBot="1" x14ac:dyDescent="0.3">
      <c r="A1021" s="149"/>
      <c r="B1021" s="149"/>
      <c r="C1021" s="151"/>
      <c r="D1021" s="149"/>
      <c r="E1021" s="151" t="str">
        <f>IF(D1021=1,'Tipo '!$B$2,IF(D1021=2,'Tipo '!$B$3,IF(D1021=3,'Tipo '!$B$4,IF(D1021=4,'Tipo '!$B$5,IF(D1021=5,'Tipo '!$B$6,IF(D1021=6,'Tipo '!$B$7,IF(D1021=7,'Tipo '!$B$8,IF(D1021=8,'Tipo '!$B$9,IF(D1021=9,'Tipo '!$B$10,IF(D1021=10,'Tipo '!$B$11,IF(D1021=11,'Tipo '!$B$12,IF(D1021=12,'Tipo '!$B$13,IF(D1021=13,'Tipo '!$B$14,IF(D1021=14,'Tipo '!$B$15,IF(D1021=15,'Tipo '!$B$16,IF(D1021=16,'Tipo '!$B$17,IF(D1021=17,'Tipo '!$B$18,IF(D1021=18,'Tipo '!$B$19,IF(D1021=19,'Tipo '!$B$20,IF(D1021=20,'Tipo '!$B$21,"No ha seleccionado un tipo de contrato válido"))))))))))))))))))))</f>
        <v>No ha seleccionado un tipo de contrato válido</v>
      </c>
      <c r="F1021" s="151"/>
      <c r="G1021" s="151"/>
      <c r="H1021" s="154"/>
      <c r="I1021" s="154"/>
      <c r="J1021" s="155"/>
      <c r="K1021" s="156" t="str">
        <f>IF(J1021=1,'Equivalencia BH-BMPT'!$D$2,IF(J1021=2,'Equivalencia BH-BMPT'!$D$3,IF(J1021=3,'Equivalencia BH-BMPT'!$D$4,IF(J1021=4,'Equivalencia BH-BMPT'!$D$5,IF(J1021=5,'Equivalencia BH-BMPT'!$D$6,IF(J1021=6,'Equivalencia BH-BMPT'!$D$7,IF(J1021=7,'Equivalencia BH-BMPT'!$D$8,IF(J1021=8,'Equivalencia BH-BMPT'!$D$9,IF(J1021=9,'Equivalencia BH-BMPT'!$D$10,IF(J1021=10,'Equivalencia BH-BMPT'!$D$11,IF(J1021=11,'Equivalencia BH-BMPT'!$D$12,IF(J1021=12,'Equivalencia BH-BMPT'!$D$13,IF(J1021=13,'Equivalencia BH-BMPT'!$D$14,IF(J1021=14,'Equivalencia BH-BMPT'!$D$15,IF(J1021=15,'Equivalencia BH-BMPT'!$D$16,IF(J1021=16,'Equivalencia BH-BMPT'!$D$17,IF(J1021=17,'Equivalencia BH-BMPT'!$D$18,IF(J1021=18,'Equivalencia BH-BMPT'!$D$19,IF(J1021=19,'Equivalencia BH-BMPT'!$D$20,IF(J1021=20,'Equivalencia BH-BMPT'!$D$21,IF(J1021=21,'Equivalencia BH-BMPT'!$D$22,IF(J1021=22,'Equivalencia BH-BMPT'!$D$23,IF(J1021=23,'Equivalencia BH-BMPT'!#REF!,IF(J1021=24,'Equivalencia BH-BMPT'!$D$25,IF(J1021=25,'Equivalencia BH-BMPT'!$D$26,IF(J1021=26,'Equivalencia BH-BMPT'!$D$27,IF(J1021=27,'Equivalencia BH-BMPT'!$D$28,IF(J1021=28,'Equivalencia BH-BMPT'!$D$29,IF(J1021=29,'Equivalencia BH-BMPT'!$D$30,IF(J1021=30,'Equivalencia BH-BMPT'!$D$31,IF(J1021=31,'Equivalencia BH-BMPT'!$D$32,IF(J1021=32,'Equivalencia BH-BMPT'!$D$33,IF(J1021=33,'Equivalencia BH-BMPT'!$D$34,IF(J1021=34,'Equivalencia BH-BMPT'!$D$35,IF(J1021=35,'Equivalencia BH-BMPT'!$D$36,IF(J1021=36,'Equivalencia BH-BMPT'!$D$37,IF(J1021=37,'Equivalencia BH-BMPT'!$D$38,IF(J1021=38,'Equivalencia BH-BMPT'!#REF!,IF(J1021=39,'Equivalencia BH-BMPT'!$D$40,IF(J1021=40,'Equivalencia BH-BMPT'!$D$41,IF(J1021=41,'Equivalencia BH-BMPT'!$D$42,IF(J1021=42,'Equivalencia BH-BMPT'!$D$43,IF(J1021=43,'Equivalencia BH-BMPT'!$D$44,IF(J1021=44,'Equivalencia BH-BMPT'!$D$45,IF(J1021=45,'Equivalencia BH-BMPT'!$D$46,"No ha seleccionado un número de programa")))))))))))))))))))))))))))))))))))))))))))))</f>
        <v>No ha seleccionado un número de programa</v>
      </c>
      <c r="L1021" s="157"/>
      <c r="M1021" s="149"/>
      <c r="N1021" s="189"/>
      <c r="O1021" s="190"/>
      <c r="P1021" s="161"/>
      <c r="Q1021" s="162"/>
      <c r="R1021" s="162"/>
      <c r="S1021" s="162"/>
      <c r="T1021" s="162">
        <f t="shared" si="51"/>
        <v>0</v>
      </c>
      <c r="U1021" s="162"/>
      <c r="V1021" s="191"/>
      <c r="W1021" s="191"/>
      <c r="X1021" s="191"/>
      <c r="Y1021" s="149"/>
      <c r="Z1021" s="149"/>
      <c r="AA1021" s="164"/>
      <c r="AB1021" s="149"/>
      <c r="AC1021" s="149"/>
      <c r="AD1021" s="149"/>
      <c r="AE1021" s="149"/>
      <c r="AF1021" s="165" t="e">
        <f t="shared" si="52"/>
        <v>#DIV/0!</v>
      </c>
      <c r="AG1021" s="166"/>
      <c r="AH1021" s="166" t="b">
        <f t="shared" si="53"/>
        <v>1</v>
      </c>
    </row>
    <row r="1022" spans="1:34" s="167" customFormat="1" ht="44.25" customHeight="1" thickBot="1" x14ac:dyDescent="0.3">
      <c r="A1022" s="149"/>
      <c r="B1022" s="149"/>
      <c r="C1022" s="151"/>
      <c r="D1022" s="149"/>
      <c r="E1022" s="151" t="str">
        <f>IF(D1022=1,'Tipo '!$B$2,IF(D1022=2,'Tipo '!$B$3,IF(D1022=3,'Tipo '!$B$4,IF(D1022=4,'Tipo '!$B$5,IF(D1022=5,'Tipo '!$B$6,IF(D1022=6,'Tipo '!$B$7,IF(D1022=7,'Tipo '!$B$8,IF(D1022=8,'Tipo '!$B$9,IF(D1022=9,'Tipo '!$B$10,IF(D1022=10,'Tipo '!$B$11,IF(D1022=11,'Tipo '!$B$12,IF(D1022=12,'Tipo '!$B$13,IF(D1022=13,'Tipo '!$B$14,IF(D1022=14,'Tipo '!$B$15,IF(D1022=15,'Tipo '!$B$16,IF(D1022=16,'Tipo '!$B$17,IF(D1022=17,'Tipo '!$B$18,IF(D1022=18,'Tipo '!$B$19,IF(D1022=19,'Tipo '!$B$20,IF(D1022=20,'Tipo '!$B$21,"No ha seleccionado un tipo de contrato válido"))))))))))))))))))))</f>
        <v>No ha seleccionado un tipo de contrato válido</v>
      </c>
      <c r="F1022" s="151"/>
      <c r="G1022" s="151"/>
      <c r="H1022" s="154"/>
      <c r="I1022" s="154"/>
      <c r="J1022" s="155"/>
      <c r="K1022" s="156" t="str">
        <f>IF(J1022=1,'Equivalencia BH-BMPT'!$D$2,IF(J1022=2,'Equivalencia BH-BMPT'!$D$3,IF(J1022=3,'Equivalencia BH-BMPT'!$D$4,IF(J1022=4,'Equivalencia BH-BMPT'!$D$5,IF(J1022=5,'Equivalencia BH-BMPT'!$D$6,IF(J1022=6,'Equivalencia BH-BMPT'!$D$7,IF(J1022=7,'Equivalencia BH-BMPT'!$D$8,IF(J1022=8,'Equivalencia BH-BMPT'!$D$9,IF(J1022=9,'Equivalencia BH-BMPT'!$D$10,IF(J1022=10,'Equivalencia BH-BMPT'!$D$11,IF(J1022=11,'Equivalencia BH-BMPT'!$D$12,IF(J1022=12,'Equivalencia BH-BMPT'!$D$13,IF(J1022=13,'Equivalencia BH-BMPT'!$D$14,IF(J1022=14,'Equivalencia BH-BMPT'!$D$15,IF(J1022=15,'Equivalencia BH-BMPT'!$D$16,IF(J1022=16,'Equivalencia BH-BMPT'!$D$17,IF(J1022=17,'Equivalencia BH-BMPT'!$D$18,IF(J1022=18,'Equivalencia BH-BMPT'!$D$19,IF(J1022=19,'Equivalencia BH-BMPT'!$D$20,IF(J1022=20,'Equivalencia BH-BMPT'!$D$21,IF(J1022=21,'Equivalencia BH-BMPT'!$D$22,IF(J1022=22,'Equivalencia BH-BMPT'!$D$23,IF(J1022=23,'Equivalencia BH-BMPT'!#REF!,IF(J1022=24,'Equivalencia BH-BMPT'!$D$25,IF(J1022=25,'Equivalencia BH-BMPT'!$D$26,IF(J1022=26,'Equivalencia BH-BMPT'!$D$27,IF(J1022=27,'Equivalencia BH-BMPT'!$D$28,IF(J1022=28,'Equivalencia BH-BMPT'!$D$29,IF(J1022=29,'Equivalencia BH-BMPT'!$D$30,IF(J1022=30,'Equivalencia BH-BMPT'!$D$31,IF(J1022=31,'Equivalencia BH-BMPT'!$D$32,IF(J1022=32,'Equivalencia BH-BMPT'!$D$33,IF(J1022=33,'Equivalencia BH-BMPT'!$D$34,IF(J1022=34,'Equivalencia BH-BMPT'!$D$35,IF(J1022=35,'Equivalencia BH-BMPT'!$D$36,IF(J1022=36,'Equivalencia BH-BMPT'!$D$37,IF(J1022=37,'Equivalencia BH-BMPT'!$D$38,IF(J1022=38,'Equivalencia BH-BMPT'!#REF!,IF(J1022=39,'Equivalencia BH-BMPT'!$D$40,IF(J1022=40,'Equivalencia BH-BMPT'!$D$41,IF(J1022=41,'Equivalencia BH-BMPT'!$D$42,IF(J1022=42,'Equivalencia BH-BMPT'!$D$43,IF(J1022=43,'Equivalencia BH-BMPT'!$D$44,IF(J1022=44,'Equivalencia BH-BMPT'!$D$45,IF(J1022=45,'Equivalencia BH-BMPT'!$D$46,"No ha seleccionado un número de programa")))))))))))))))))))))))))))))))))))))))))))))</f>
        <v>No ha seleccionado un número de programa</v>
      </c>
      <c r="L1022" s="157"/>
      <c r="M1022" s="149"/>
      <c r="N1022" s="189"/>
      <c r="O1022" s="190"/>
      <c r="P1022" s="161"/>
      <c r="Q1022" s="162"/>
      <c r="R1022" s="162"/>
      <c r="S1022" s="162"/>
      <c r="T1022" s="162">
        <f t="shared" si="51"/>
        <v>0</v>
      </c>
      <c r="U1022" s="162"/>
      <c r="V1022" s="191"/>
      <c r="W1022" s="191"/>
      <c r="X1022" s="191"/>
      <c r="Y1022" s="149"/>
      <c r="Z1022" s="149"/>
      <c r="AA1022" s="164"/>
      <c r="AB1022" s="149"/>
      <c r="AC1022" s="149"/>
      <c r="AD1022" s="149"/>
      <c r="AE1022" s="149"/>
      <c r="AF1022" s="165" t="e">
        <f t="shared" si="52"/>
        <v>#DIV/0!</v>
      </c>
      <c r="AG1022" s="166"/>
      <c r="AH1022" s="166" t="b">
        <f t="shared" si="53"/>
        <v>1</v>
      </c>
    </row>
    <row r="1023" spans="1:34" s="167" customFormat="1" ht="44.25" customHeight="1" thickBot="1" x14ac:dyDescent="0.3">
      <c r="A1023" s="149"/>
      <c r="B1023" s="149"/>
      <c r="C1023" s="151"/>
      <c r="D1023" s="149"/>
      <c r="E1023" s="151" t="str">
        <f>IF(D1023=1,'Tipo '!$B$2,IF(D1023=2,'Tipo '!$B$3,IF(D1023=3,'Tipo '!$B$4,IF(D1023=4,'Tipo '!$B$5,IF(D1023=5,'Tipo '!$B$6,IF(D1023=6,'Tipo '!$B$7,IF(D1023=7,'Tipo '!$B$8,IF(D1023=8,'Tipo '!$B$9,IF(D1023=9,'Tipo '!$B$10,IF(D1023=10,'Tipo '!$B$11,IF(D1023=11,'Tipo '!$B$12,IF(D1023=12,'Tipo '!$B$13,IF(D1023=13,'Tipo '!$B$14,IF(D1023=14,'Tipo '!$B$15,IF(D1023=15,'Tipo '!$B$16,IF(D1023=16,'Tipo '!$B$17,IF(D1023=17,'Tipo '!$B$18,IF(D1023=18,'Tipo '!$B$19,IF(D1023=19,'Tipo '!$B$20,IF(D1023=20,'Tipo '!$B$21,"No ha seleccionado un tipo de contrato válido"))))))))))))))))))))</f>
        <v>No ha seleccionado un tipo de contrato válido</v>
      </c>
      <c r="F1023" s="151"/>
      <c r="G1023" s="151"/>
      <c r="H1023" s="154"/>
      <c r="I1023" s="154"/>
      <c r="J1023" s="155"/>
      <c r="K1023" s="156" t="str">
        <f>IF(J1023=1,'Equivalencia BH-BMPT'!$D$2,IF(J1023=2,'Equivalencia BH-BMPT'!$D$3,IF(J1023=3,'Equivalencia BH-BMPT'!$D$4,IF(J1023=4,'Equivalencia BH-BMPT'!$D$5,IF(J1023=5,'Equivalencia BH-BMPT'!$D$6,IF(J1023=6,'Equivalencia BH-BMPT'!$D$7,IF(J1023=7,'Equivalencia BH-BMPT'!$D$8,IF(J1023=8,'Equivalencia BH-BMPT'!$D$9,IF(J1023=9,'Equivalencia BH-BMPT'!$D$10,IF(J1023=10,'Equivalencia BH-BMPT'!$D$11,IF(J1023=11,'Equivalencia BH-BMPT'!$D$12,IF(J1023=12,'Equivalencia BH-BMPT'!$D$13,IF(J1023=13,'Equivalencia BH-BMPT'!$D$14,IF(J1023=14,'Equivalencia BH-BMPT'!$D$15,IF(J1023=15,'Equivalencia BH-BMPT'!$D$16,IF(J1023=16,'Equivalencia BH-BMPT'!$D$17,IF(J1023=17,'Equivalencia BH-BMPT'!$D$18,IF(J1023=18,'Equivalencia BH-BMPT'!$D$19,IF(J1023=19,'Equivalencia BH-BMPT'!$D$20,IF(J1023=20,'Equivalencia BH-BMPT'!$D$21,IF(J1023=21,'Equivalencia BH-BMPT'!$D$22,IF(J1023=22,'Equivalencia BH-BMPT'!$D$23,IF(J1023=23,'Equivalencia BH-BMPT'!#REF!,IF(J1023=24,'Equivalencia BH-BMPT'!$D$25,IF(J1023=25,'Equivalencia BH-BMPT'!$D$26,IF(J1023=26,'Equivalencia BH-BMPT'!$D$27,IF(J1023=27,'Equivalencia BH-BMPT'!$D$28,IF(J1023=28,'Equivalencia BH-BMPT'!$D$29,IF(J1023=29,'Equivalencia BH-BMPT'!$D$30,IF(J1023=30,'Equivalencia BH-BMPT'!$D$31,IF(J1023=31,'Equivalencia BH-BMPT'!$D$32,IF(J1023=32,'Equivalencia BH-BMPT'!$D$33,IF(J1023=33,'Equivalencia BH-BMPT'!$D$34,IF(J1023=34,'Equivalencia BH-BMPT'!$D$35,IF(J1023=35,'Equivalencia BH-BMPT'!$D$36,IF(J1023=36,'Equivalencia BH-BMPT'!$D$37,IF(J1023=37,'Equivalencia BH-BMPT'!$D$38,IF(J1023=38,'Equivalencia BH-BMPT'!#REF!,IF(J1023=39,'Equivalencia BH-BMPT'!$D$40,IF(J1023=40,'Equivalencia BH-BMPT'!$D$41,IF(J1023=41,'Equivalencia BH-BMPT'!$D$42,IF(J1023=42,'Equivalencia BH-BMPT'!$D$43,IF(J1023=43,'Equivalencia BH-BMPT'!$D$44,IF(J1023=44,'Equivalencia BH-BMPT'!$D$45,IF(J1023=45,'Equivalencia BH-BMPT'!$D$46,"No ha seleccionado un número de programa")))))))))))))))))))))))))))))))))))))))))))))</f>
        <v>No ha seleccionado un número de programa</v>
      </c>
      <c r="L1023" s="157"/>
      <c r="M1023" s="149"/>
      <c r="N1023" s="189"/>
      <c r="O1023" s="190"/>
      <c r="P1023" s="161"/>
      <c r="Q1023" s="162"/>
      <c r="R1023" s="162"/>
      <c r="S1023" s="162"/>
      <c r="T1023" s="162">
        <f t="shared" si="51"/>
        <v>0</v>
      </c>
      <c r="U1023" s="162"/>
      <c r="V1023" s="191"/>
      <c r="W1023" s="191"/>
      <c r="X1023" s="191"/>
      <c r="Y1023" s="149"/>
      <c r="Z1023" s="149"/>
      <c r="AA1023" s="164"/>
      <c r="AB1023" s="149"/>
      <c r="AC1023" s="149"/>
      <c r="AD1023" s="149"/>
      <c r="AE1023" s="149"/>
      <c r="AF1023" s="165" t="e">
        <f t="shared" si="52"/>
        <v>#DIV/0!</v>
      </c>
      <c r="AG1023" s="166"/>
      <c r="AH1023" s="166" t="b">
        <f t="shared" si="53"/>
        <v>1</v>
      </c>
    </row>
    <row r="1024" spans="1:34" s="167" customFormat="1" ht="44.25" customHeight="1" thickBot="1" x14ac:dyDescent="0.3">
      <c r="A1024" s="149"/>
      <c r="B1024" s="149"/>
      <c r="C1024" s="151"/>
      <c r="D1024" s="149"/>
      <c r="E1024" s="151" t="str">
        <f>IF(D1024=1,'Tipo '!$B$2,IF(D1024=2,'Tipo '!$B$3,IF(D1024=3,'Tipo '!$B$4,IF(D1024=4,'Tipo '!$B$5,IF(D1024=5,'Tipo '!$B$6,IF(D1024=6,'Tipo '!$B$7,IF(D1024=7,'Tipo '!$B$8,IF(D1024=8,'Tipo '!$B$9,IF(D1024=9,'Tipo '!$B$10,IF(D1024=10,'Tipo '!$B$11,IF(D1024=11,'Tipo '!$B$12,IF(D1024=12,'Tipo '!$B$13,IF(D1024=13,'Tipo '!$B$14,IF(D1024=14,'Tipo '!$B$15,IF(D1024=15,'Tipo '!$B$16,IF(D1024=16,'Tipo '!$B$17,IF(D1024=17,'Tipo '!$B$18,IF(D1024=18,'Tipo '!$B$19,IF(D1024=19,'Tipo '!$B$20,IF(D1024=20,'Tipo '!$B$21,"No ha seleccionado un tipo de contrato válido"))))))))))))))))))))</f>
        <v>No ha seleccionado un tipo de contrato válido</v>
      </c>
      <c r="F1024" s="151"/>
      <c r="G1024" s="151"/>
      <c r="H1024" s="154"/>
      <c r="I1024" s="154"/>
      <c r="J1024" s="155"/>
      <c r="K1024" s="156" t="str">
        <f>IF(J1024=1,'Equivalencia BH-BMPT'!$D$2,IF(J1024=2,'Equivalencia BH-BMPT'!$D$3,IF(J1024=3,'Equivalencia BH-BMPT'!$D$4,IF(J1024=4,'Equivalencia BH-BMPT'!$D$5,IF(J1024=5,'Equivalencia BH-BMPT'!$D$6,IF(J1024=6,'Equivalencia BH-BMPT'!$D$7,IF(J1024=7,'Equivalencia BH-BMPT'!$D$8,IF(J1024=8,'Equivalencia BH-BMPT'!$D$9,IF(J1024=9,'Equivalencia BH-BMPT'!$D$10,IF(J1024=10,'Equivalencia BH-BMPT'!$D$11,IF(J1024=11,'Equivalencia BH-BMPT'!$D$12,IF(J1024=12,'Equivalencia BH-BMPT'!$D$13,IF(J1024=13,'Equivalencia BH-BMPT'!$D$14,IF(J1024=14,'Equivalencia BH-BMPT'!$D$15,IF(J1024=15,'Equivalencia BH-BMPT'!$D$16,IF(J1024=16,'Equivalencia BH-BMPT'!$D$17,IF(J1024=17,'Equivalencia BH-BMPT'!$D$18,IF(J1024=18,'Equivalencia BH-BMPT'!$D$19,IF(J1024=19,'Equivalencia BH-BMPT'!$D$20,IF(J1024=20,'Equivalencia BH-BMPT'!$D$21,IF(J1024=21,'Equivalencia BH-BMPT'!$D$22,IF(J1024=22,'Equivalencia BH-BMPT'!$D$23,IF(J1024=23,'Equivalencia BH-BMPT'!#REF!,IF(J1024=24,'Equivalencia BH-BMPT'!$D$25,IF(J1024=25,'Equivalencia BH-BMPT'!$D$26,IF(J1024=26,'Equivalencia BH-BMPT'!$D$27,IF(J1024=27,'Equivalencia BH-BMPT'!$D$28,IF(J1024=28,'Equivalencia BH-BMPT'!$D$29,IF(J1024=29,'Equivalencia BH-BMPT'!$D$30,IF(J1024=30,'Equivalencia BH-BMPT'!$D$31,IF(J1024=31,'Equivalencia BH-BMPT'!$D$32,IF(J1024=32,'Equivalencia BH-BMPT'!$D$33,IF(J1024=33,'Equivalencia BH-BMPT'!$D$34,IF(J1024=34,'Equivalencia BH-BMPT'!$D$35,IF(J1024=35,'Equivalencia BH-BMPT'!$D$36,IF(J1024=36,'Equivalencia BH-BMPT'!$D$37,IF(J1024=37,'Equivalencia BH-BMPT'!$D$38,IF(J1024=38,'Equivalencia BH-BMPT'!#REF!,IF(J1024=39,'Equivalencia BH-BMPT'!$D$40,IF(J1024=40,'Equivalencia BH-BMPT'!$D$41,IF(J1024=41,'Equivalencia BH-BMPT'!$D$42,IF(J1024=42,'Equivalencia BH-BMPT'!$D$43,IF(J1024=43,'Equivalencia BH-BMPT'!$D$44,IF(J1024=44,'Equivalencia BH-BMPT'!$D$45,IF(J1024=45,'Equivalencia BH-BMPT'!$D$46,"No ha seleccionado un número de programa")))))))))))))))))))))))))))))))))))))))))))))</f>
        <v>No ha seleccionado un número de programa</v>
      </c>
      <c r="L1024" s="157"/>
      <c r="M1024" s="149"/>
      <c r="N1024" s="189"/>
      <c r="O1024" s="190"/>
      <c r="P1024" s="161"/>
      <c r="Q1024" s="162"/>
      <c r="R1024" s="162"/>
      <c r="S1024" s="162"/>
      <c r="T1024" s="162">
        <f t="shared" ref="T1024:T1087" si="54">O1024+Q1024+S1024</f>
        <v>0</v>
      </c>
      <c r="U1024" s="162"/>
      <c r="V1024" s="191"/>
      <c r="W1024" s="191"/>
      <c r="X1024" s="191"/>
      <c r="Y1024" s="149"/>
      <c r="Z1024" s="149"/>
      <c r="AA1024" s="164"/>
      <c r="AB1024" s="149"/>
      <c r="AC1024" s="149"/>
      <c r="AD1024" s="149"/>
      <c r="AE1024" s="149"/>
      <c r="AF1024" s="165" t="e">
        <f t="shared" ref="AF1024:AF1087" si="55">SUM(U1024/T1024)</f>
        <v>#DIV/0!</v>
      </c>
      <c r="AG1024" s="166"/>
      <c r="AH1024" s="166" t="b">
        <f t="shared" ref="AH1024:AH1087" si="56">IF(I1024="Funcionamiento",J1024=0,J1024="")</f>
        <v>1</v>
      </c>
    </row>
    <row r="1025" spans="1:34" s="167" customFormat="1" ht="44.25" customHeight="1" thickBot="1" x14ac:dyDescent="0.3">
      <c r="A1025" s="149"/>
      <c r="B1025" s="149"/>
      <c r="C1025" s="151"/>
      <c r="D1025" s="149"/>
      <c r="E1025" s="151" t="str">
        <f>IF(D1025=1,'Tipo '!$B$2,IF(D1025=2,'Tipo '!$B$3,IF(D1025=3,'Tipo '!$B$4,IF(D1025=4,'Tipo '!$B$5,IF(D1025=5,'Tipo '!$B$6,IF(D1025=6,'Tipo '!$B$7,IF(D1025=7,'Tipo '!$B$8,IF(D1025=8,'Tipo '!$B$9,IF(D1025=9,'Tipo '!$B$10,IF(D1025=10,'Tipo '!$B$11,IF(D1025=11,'Tipo '!$B$12,IF(D1025=12,'Tipo '!$B$13,IF(D1025=13,'Tipo '!$B$14,IF(D1025=14,'Tipo '!$B$15,IF(D1025=15,'Tipo '!$B$16,IF(D1025=16,'Tipo '!$B$17,IF(D1025=17,'Tipo '!$B$18,IF(D1025=18,'Tipo '!$B$19,IF(D1025=19,'Tipo '!$B$20,IF(D1025=20,'Tipo '!$B$21,"No ha seleccionado un tipo de contrato válido"))))))))))))))))))))</f>
        <v>No ha seleccionado un tipo de contrato válido</v>
      </c>
      <c r="F1025" s="151"/>
      <c r="G1025" s="151"/>
      <c r="H1025" s="154"/>
      <c r="I1025" s="154"/>
      <c r="J1025" s="155"/>
      <c r="K1025" s="156" t="str">
        <f>IF(J1025=1,'Equivalencia BH-BMPT'!$D$2,IF(J1025=2,'Equivalencia BH-BMPT'!$D$3,IF(J1025=3,'Equivalencia BH-BMPT'!$D$4,IF(J1025=4,'Equivalencia BH-BMPT'!$D$5,IF(J1025=5,'Equivalencia BH-BMPT'!$D$6,IF(J1025=6,'Equivalencia BH-BMPT'!$D$7,IF(J1025=7,'Equivalencia BH-BMPT'!$D$8,IF(J1025=8,'Equivalencia BH-BMPT'!$D$9,IF(J1025=9,'Equivalencia BH-BMPT'!$D$10,IF(J1025=10,'Equivalencia BH-BMPT'!$D$11,IF(J1025=11,'Equivalencia BH-BMPT'!$D$12,IF(J1025=12,'Equivalencia BH-BMPT'!$D$13,IF(J1025=13,'Equivalencia BH-BMPT'!$D$14,IF(J1025=14,'Equivalencia BH-BMPT'!$D$15,IF(J1025=15,'Equivalencia BH-BMPT'!$D$16,IF(J1025=16,'Equivalencia BH-BMPT'!$D$17,IF(J1025=17,'Equivalencia BH-BMPT'!$D$18,IF(J1025=18,'Equivalencia BH-BMPT'!$D$19,IF(J1025=19,'Equivalencia BH-BMPT'!$D$20,IF(J1025=20,'Equivalencia BH-BMPT'!$D$21,IF(J1025=21,'Equivalencia BH-BMPT'!$D$22,IF(J1025=22,'Equivalencia BH-BMPT'!$D$23,IF(J1025=23,'Equivalencia BH-BMPT'!#REF!,IF(J1025=24,'Equivalencia BH-BMPT'!$D$25,IF(J1025=25,'Equivalencia BH-BMPT'!$D$26,IF(J1025=26,'Equivalencia BH-BMPT'!$D$27,IF(J1025=27,'Equivalencia BH-BMPT'!$D$28,IF(J1025=28,'Equivalencia BH-BMPT'!$D$29,IF(J1025=29,'Equivalencia BH-BMPT'!$D$30,IF(J1025=30,'Equivalencia BH-BMPT'!$D$31,IF(J1025=31,'Equivalencia BH-BMPT'!$D$32,IF(J1025=32,'Equivalencia BH-BMPT'!$D$33,IF(J1025=33,'Equivalencia BH-BMPT'!$D$34,IF(J1025=34,'Equivalencia BH-BMPT'!$D$35,IF(J1025=35,'Equivalencia BH-BMPT'!$D$36,IF(J1025=36,'Equivalencia BH-BMPT'!$D$37,IF(J1025=37,'Equivalencia BH-BMPT'!$D$38,IF(J1025=38,'Equivalencia BH-BMPT'!#REF!,IF(J1025=39,'Equivalencia BH-BMPT'!$D$40,IF(J1025=40,'Equivalencia BH-BMPT'!$D$41,IF(J1025=41,'Equivalencia BH-BMPT'!$D$42,IF(J1025=42,'Equivalencia BH-BMPT'!$D$43,IF(J1025=43,'Equivalencia BH-BMPT'!$D$44,IF(J1025=44,'Equivalencia BH-BMPT'!$D$45,IF(J1025=45,'Equivalencia BH-BMPT'!$D$46,"No ha seleccionado un número de programa")))))))))))))))))))))))))))))))))))))))))))))</f>
        <v>No ha seleccionado un número de programa</v>
      </c>
      <c r="L1025" s="157"/>
      <c r="M1025" s="149"/>
      <c r="N1025" s="189"/>
      <c r="O1025" s="190"/>
      <c r="P1025" s="161"/>
      <c r="Q1025" s="162"/>
      <c r="R1025" s="162"/>
      <c r="S1025" s="162"/>
      <c r="T1025" s="162">
        <f t="shared" si="54"/>
        <v>0</v>
      </c>
      <c r="U1025" s="162"/>
      <c r="V1025" s="191"/>
      <c r="W1025" s="191"/>
      <c r="X1025" s="191"/>
      <c r="Y1025" s="149"/>
      <c r="Z1025" s="149"/>
      <c r="AA1025" s="164"/>
      <c r="AB1025" s="149"/>
      <c r="AC1025" s="149"/>
      <c r="AD1025" s="149"/>
      <c r="AE1025" s="149"/>
      <c r="AF1025" s="165" t="e">
        <f t="shared" si="55"/>
        <v>#DIV/0!</v>
      </c>
      <c r="AG1025" s="166"/>
      <c r="AH1025" s="166" t="b">
        <f t="shared" si="56"/>
        <v>1</v>
      </c>
    </row>
    <row r="1026" spans="1:34" s="167" customFormat="1" ht="44.25" customHeight="1" thickBot="1" x14ac:dyDescent="0.3">
      <c r="A1026" s="149"/>
      <c r="B1026" s="149"/>
      <c r="C1026" s="151"/>
      <c r="D1026" s="149"/>
      <c r="E1026" s="151" t="str">
        <f>IF(D1026=1,'Tipo '!$B$2,IF(D1026=2,'Tipo '!$B$3,IF(D1026=3,'Tipo '!$B$4,IF(D1026=4,'Tipo '!$B$5,IF(D1026=5,'Tipo '!$B$6,IF(D1026=6,'Tipo '!$B$7,IF(D1026=7,'Tipo '!$B$8,IF(D1026=8,'Tipo '!$B$9,IF(D1026=9,'Tipo '!$B$10,IF(D1026=10,'Tipo '!$B$11,IF(D1026=11,'Tipo '!$B$12,IF(D1026=12,'Tipo '!$B$13,IF(D1026=13,'Tipo '!$B$14,IF(D1026=14,'Tipo '!$B$15,IF(D1026=15,'Tipo '!$B$16,IF(D1026=16,'Tipo '!$B$17,IF(D1026=17,'Tipo '!$B$18,IF(D1026=18,'Tipo '!$B$19,IF(D1026=19,'Tipo '!$B$20,IF(D1026=20,'Tipo '!$B$21,"No ha seleccionado un tipo de contrato válido"))))))))))))))))))))</f>
        <v>No ha seleccionado un tipo de contrato válido</v>
      </c>
      <c r="F1026" s="151"/>
      <c r="G1026" s="151"/>
      <c r="H1026" s="154"/>
      <c r="I1026" s="154"/>
      <c r="J1026" s="155"/>
      <c r="K1026" s="156" t="str">
        <f>IF(J1026=1,'Equivalencia BH-BMPT'!$D$2,IF(J1026=2,'Equivalencia BH-BMPT'!$D$3,IF(J1026=3,'Equivalencia BH-BMPT'!$D$4,IF(J1026=4,'Equivalencia BH-BMPT'!$D$5,IF(J1026=5,'Equivalencia BH-BMPT'!$D$6,IF(J1026=6,'Equivalencia BH-BMPT'!$D$7,IF(J1026=7,'Equivalencia BH-BMPT'!$D$8,IF(J1026=8,'Equivalencia BH-BMPT'!$D$9,IF(J1026=9,'Equivalencia BH-BMPT'!$D$10,IF(J1026=10,'Equivalencia BH-BMPT'!$D$11,IF(J1026=11,'Equivalencia BH-BMPT'!$D$12,IF(J1026=12,'Equivalencia BH-BMPT'!$D$13,IF(J1026=13,'Equivalencia BH-BMPT'!$D$14,IF(J1026=14,'Equivalencia BH-BMPT'!$D$15,IF(J1026=15,'Equivalencia BH-BMPT'!$D$16,IF(J1026=16,'Equivalencia BH-BMPT'!$D$17,IF(J1026=17,'Equivalencia BH-BMPT'!$D$18,IF(J1026=18,'Equivalencia BH-BMPT'!$D$19,IF(J1026=19,'Equivalencia BH-BMPT'!$D$20,IF(J1026=20,'Equivalencia BH-BMPT'!$D$21,IF(J1026=21,'Equivalencia BH-BMPT'!$D$22,IF(J1026=22,'Equivalencia BH-BMPT'!$D$23,IF(J1026=23,'Equivalencia BH-BMPT'!#REF!,IF(J1026=24,'Equivalencia BH-BMPT'!$D$25,IF(J1026=25,'Equivalencia BH-BMPT'!$D$26,IF(J1026=26,'Equivalencia BH-BMPT'!$D$27,IF(J1026=27,'Equivalencia BH-BMPT'!$D$28,IF(J1026=28,'Equivalencia BH-BMPT'!$D$29,IF(J1026=29,'Equivalencia BH-BMPT'!$D$30,IF(J1026=30,'Equivalencia BH-BMPT'!$D$31,IF(J1026=31,'Equivalencia BH-BMPT'!$D$32,IF(J1026=32,'Equivalencia BH-BMPT'!$D$33,IF(J1026=33,'Equivalencia BH-BMPT'!$D$34,IF(J1026=34,'Equivalencia BH-BMPT'!$D$35,IF(J1026=35,'Equivalencia BH-BMPT'!$D$36,IF(J1026=36,'Equivalencia BH-BMPT'!$D$37,IF(J1026=37,'Equivalencia BH-BMPT'!$D$38,IF(J1026=38,'Equivalencia BH-BMPT'!#REF!,IF(J1026=39,'Equivalencia BH-BMPT'!$D$40,IF(J1026=40,'Equivalencia BH-BMPT'!$D$41,IF(J1026=41,'Equivalencia BH-BMPT'!$D$42,IF(J1026=42,'Equivalencia BH-BMPT'!$D$43,IF(J1026=43,'Equivalencia BH-BMPT'!$D$44,IF(J1026=44,'Equivalencia BH-BMPT'!$D$45,IF(J1026=45,'Equivalencia BH-BMPT'!$D$46,"No ha seleccionado un número de programa")))))))))))))))))))))))))))))))))))))))))))))</f>
        <v>No ha seleccionado un número de programa</v>
      </c>
      <c r="L1026" s="157"/>
      <c r="M1026" s="149"/>
      <c r="N1026" s="189"/>
      <c r="O1026" s="190"/>
      <c r="P1026" s="161"/>
      <c r="Q1026" s="162"/>
      <c r="R1026" s="162"/>
      <c r="S1026" s="162"/>
      <c r="T1026" s="162">
        <f t="shared" si="54"/>
        <v>0</v>
      </c>
      <c r="U1026" s="162"/>
      <c r="V1026" s="191"/>
      <c r="W1026" s="191"/>
      <c r="X1026" s="191"/>
      <c r="Y1026" s="149"/>
      <c r="Z1026" s="149"/>
      <c r="AA1026" s="164"/>
      <c r="AB1026" s="149"/>
      <c r="AC1026" s="149"/>
      <c r="AD1026" s="149"/>
      <c r="AE1026" s="149"/>
      <c r="AF1026" s="165" t="e">
        <f t="shared" si="55"/>
        <v>#DIV/0!</v>
      </c>
      <c r="AG1026" s="166"/>
      <c r="AH1026" s="166" t="b">
        <f t="shared" si="56"/>
        <v>1</v>
      </c>
    </row>
    <row r="1027" spans="1:34" s="167" customFormat="1" ht="44.25" customHeight="1" thickBot="1" x14ac:dyDescent="0.3">
      <c r="A1027" s="149"/>
      <c r="B1027" s="149"/>
      <c r="C1027" s="151"/>
      <c r="D1027" s="149"/>
      <c r="E1027" s="151" t="str">
        <f>IF(D1027=1,'Tipo '!$B$2,IF(D1027=2,'Tipo '!$B$3,IF(D1027=3,'Tipo '!$B$4,IF(D1027=4,'Tipo '!$B$5,IF(D1027=5,'Tipo '!$B$6,IF(D1027=6,'Tipo '!$B$7,IF(D1027=7,'Tipo '!$B$8,IF(D1027=8,'Tipo '!$B$9,IF(D1027=9,'Tipo '!$B$10,IF(D1027=10,'Tipo '!$B$11,IF(D1027=11,'Tipo '!$B$12,IF(D1027=12,'Tipo '!$B$13,IF(D1027=13,'Tipo '!$B$14,IF(D1027=14,'Tipo '!$B$15,IF(D1027=15,'Tipo '!$B$16,IF(D1027=16,'Tipo '!$B$17,IF(D1027=17,'Tipo '!$B$18,IF(D1027=18,'Tipo '!$B$19,IF(D1027=19,'Tipo '!$B$20,IF(D1027=20,'Tipo '!$B$21,"No ha seleccionado un tipo de contrato válido"))))))))))))))))))))</f>
        <v>No ha seleccionado un tipo de contrato válido</v>
      </c>
      <c r="F1027" s="151"/>
      <c r="G1027" s="151"/>
      <c r="H1027" s="154"/>
      <c r="I1027" s="154"/>
      <c r="J1027" s="155"/>
      <c r="K1027" s="156" t="str">
        <f>IF(J1027=1,'Equivalencia BH-BMPT'!$D$2,IF(J1027=2,'Equivalencia BH-BMPT'!$D$3,IF(J1027=3,'Equivalencia BH-BMPT'!$D$4,IF(J1027=4,'Equivalencia BH-BMPT'!$D$5,IF(J1027=5,'Equivalencia BH-BMPT'!$D$6,IF(J1027=6,'Equivalencia BH-BMPT'!$D$7,IF(J1027=7,'Equivalencia BH-BMPT'!$D$8,IF(J1027=8,'Equivalencia BH-BMPT'!$D$9,IF(J1027=9,'Equivalencia BH-BMPT'!$D$10,IF(J1027=10,'Equivalencia BH-BMPT'!$D$11,IF(J1027=11,'Equivalencia BH-BMPT'!$D$12,IF(J1027=12,'Equivalencia BH-BMPT'!$D$13,IF(J1027=13,'Equivalencia BH-BMPT'!$D$14,IF(J1027=14,'Equivalencia BH-BMPT'!$D$15,IF(J1027=15,'Equivalencia BH-BMPT'!$D$16,IF(J1027=16,'Equivalencia BH-BMPT'!$D$17,IF(J1027=17,'Equivalencia BH-BMPT'!$D$18,IF(J1027=18,'Equivalencia BH-BMPT'!$D$19,IF(J1027=19,'Equivalencia BH-BMPT'!$D$20,IF(J1027=20,'Equivalencia BH-BMPT'!$D$21,IF(J1027=21,'Equivalencia BH-BMPT'!$D$22,IF(J1027=22,'Equivalencia BH-BMPT'!$D$23,IF(J1027=23,'Equivalencia BH-BMPT'!#REF!,IF(J1027=24,'Equivalencia BH-BMPT'!$D$25,IF(J1027=25,'Equivalencia BH-BMPT'!$D$26,IF(J1027=26,'Equivalencia BH-BMPT'!$D$27,IF(J1027=27,'Equivalencia BH-BMPT'!$D$28,IF(J1027=28,'Equivalencia BH-BMPT'!$D$29,IF(J1027=29,'Equivalencia BH-BMPT'!$D$30,IF(J1027=30,'Equivalencia BH-BMPT'!$D$31,IF(J1027=31,'Equivalencia BH-BMPT'!$D$32,IF(J1027=32,'Equivalencia BH-BMPT'!$D$33,IF(J1027=33,'Equivalencia BH-BMPT'!$D$34,IF(J1027=34,'Equivalencia BH-BMPT'!$D$35,IF(J1027=35,'Equivalencia BH-BMPT'!$D$36,IF(J1027=36,'Equivalencia BH-BMPT'!$D$37,IF(J1027=37,'Equivalencia BH-BMPT'!$D$38,IF(J1027=38,'Equivalencia BH-BMPT'!#REF!,IF(J1027=39,'Equivalencia BH-BMPT'!$D$40,IF(J1027=40,'Equivalencia BH-BMPT'!$D$41,IF(J1027=41,'Equivalencia BH-BMPT'!$D$42,IF(J1027=42,'Equivalencia BH-BMPT'!$D$43,IF(J1027=43,'Equivalencia BH-BMPT'!$D$44,IF(J1027=44,'Equivalencia BH-BMPT'!$D$45,IF(J1027=45,'Equivalencia BH-BMPT'!$D$46,"No ha seleccionado un número de programa")))))))))))))))))))))))))))))))))))))))))))))</f>
        <v>No ha seleccionado un número de programa</v>
      </c>
      <c r="L1027" s="157"/>
      <c r="M1027" s="149"/>
      <c r="N1027" s="189"/>
      <c r="O1027" s="190"/>
      <c r="P1027" s="161"/>
      <c r="Q1027" s="162"/>
      <c r="R1027" s="162"/>
      <c r="S1027" s="162"/>
      <c r="T1027" s="162">
        <f t="shared" si="54"/>
        <v>0</v>
      </c>
      <c r="U1027" s="162"/>
      <c r="V1027" s="191"/>
      <c r="W1027" s="191"/>
      <c r="X1027" s="191"/>
      <c r="Y1027" s="149"/>
      <c r="Z1027" s="149"/>
      <c r="AA1027" s="164"/>
      <c r="AB1027" s="149"/>
      <c r="AC1027" s="149"/>
      <c r="AD1027" s="149"/>
      <c r="AE1027" s="149"/>
      <c r="AF1027" s="165" t="e">
        <f t="shared" si="55"/>
        <v>#DIV/0!</v>
      </c>
      <c r="AG1027" s="166"/>
      <c r="AH1027" s="166" t="b">
        <f t="shared" si="56"/>
        <v>1</v>
      </c>
    </row>
    <row r="1028" spans="1:34" s="167" customFormat="1" ht="44.25" customHeight="1" thickBot="1" x14ac:dyDescent="0.3">
      <c r="A1028" s="149"/>
      <c r="B1028" s="149"/>
      <c r="C1028" s="151"/>
      <c r="D1028" s="149"/>
      <c r="E1028" s="151" t="str">
        <f>IF(D1028=1,'Tipo '!$B$2,IF(D1028=2,'Tipo '!$B$3,IF(D1028=3,'Tipo '!$B$4,IF(D1028=4,'Tipo '!$B$5,IF(D1028=5,'Tipo '!$B$6,IF(D1028=6,'Tipo '!$B$7,IF(D1028=7,'Tipo '!$B$8,IF(D1028=8,'Tipo '!$B$9,IF(D1028=9,'Tipo '!$B$10,IF(D1028=10,'Tipo '!$B$11,IF(D1028=11,'Tipo '!$B$12,IF(D1028=12,'Tipo '!$B$13,IF(D1028=13,'Tipo '!$B$14,IF(D1028=14,'Tipo '!$B$15,IF(D1028=15,'Tipo '!$B$16,IF(D1028=16,'Tipo '!$B$17,IF(D1028=17,'Tipo '!$B$18,IF(D1028=18,'Tipo '!$B$19,IF(D1028=19,'Tipo '!$B$20,IF(D1028=20,'Tipo '!$B$21,"No ha seleccionado un tipo de contrato válido"))))))))))))))))))))</f>
        <v>No ha seleccionado un tipo de contrato válido</v>
      </c>
      <c r="F1028" s="151"/>
      <c r="G1028" s="151"/>
      <c r="H1028" s="154"/>
      <c r="I1028" s="154"/>
      <c r="J1028" s="155"/>
      <c r="K1028" s="156" t="str">
        <f>IF(J1028=1,'Equivalencia BH-BMPT'!$D$2,IF(J1028=2,'Equivalencia BH-BMPT'!$D$3,IF(J1028=3,'Equivalencia BH-BMPT'!$D$4,IF(J1028=4,'Equivalencia BH-BMPT'!$D$5,IF(J1028=5,'Equivalencia BH-BMPT'!$D$6,IF(J1028=6,'Equivalencia BH-BMPT'!$D$7,IF(J1028=7,'Equivalencia BH-BMPT'!$D$8,IF(J1028=8,'Equivalencia BH-BMPT'!$D$9,IF(J1028=9,'Equivalencia BH-BMPT'!$D$10,IF(J1028=10,'Equivalencia BH-BMPT'!$D$11,IF(J1028=11,'Equivalencia BH-BMPT'!$D$12,IF(J1028=12,'Equivalencia BH-BMPT'!$D$13,IF(J1028=13,'Equivalencia BH-BMPT'!$D$14,IF(J1028=14,'Equivalencia BH-BMPT'!$D$15,IF(J1028=15,'Equivalencia BH-BMPT'!$D$16,IF(J1028=16,'Equivalencia BH-BMPT'!$D$17,IF(J1028=17,'Equivalencia BH-BMPT'!$D$18,IF(J1028=18,'Equivalencia BH-BMPT'!$D$19,IF(J1028=19,'Equivalencia BH-BMPT'!$D$20,IF(J1028=20,'Equivalencia BH-BMPT'!$D$21,IF(J1028=21,'Equivalencia BH-BMPT'!$D$22,IF(J1028=22,'Equivalencia BH-BMPT'!$D$23,IF(J1028=23,'Equivalencia BH-BMPT'!#REF!,IF(J1028=24,'Equivalencia BH-BMPT'!$D$25,IF(J1028=25,'Equivalencia BH-BMPT'!$D$26,IF(J1028=26,'Equivalencia BH-BMPT'!$D$27,IF(J1028=27,'Equivalencia BH-BMPT'!$D$28,IF(J1028=28,'Equivalencia BH-BMPT'!$D$29,IF(J1028=29,'Equivalencia BH-BMPT'!$D$30,IF(J1028=30,'Equivalencia BH-BMPT'!$D$31,IF(J1028=31,'Equivalencia BH-BMPT'!$D$32,IF(J1028=32,'Equivalencia BH-BMPT'!$D$33,IF(J1028=33,'Equivalencia BH-BMPT'!$D$34,IF(J1028=34,'Equivalencia BH-BMPT'!$D$35,IF(J1028=35,'Equivalencia BH-BMPT'!$D$36,IF(J1028=36,'Equivalencia BH-BMPT'!$D$37,IF(J1028=37,'Equivalencia BH-BMPT'!$D$38,IF(J1028=38,'Equivalencia BH-BMPT'!#REF!,IF(J1028=39,'Equivalencia BH-BMPT'!$D$40,IF(J1028=40,'Equivalencia BH-BMPT'!$D$41,IF(J1028=41,'Equivalencia BH-BMPT'!$D$42,IF(J1028=42,'Equivalencia BH-BMPT'!$D$43,IF(J1028=43,'Equivalencia BH-BMPT'!$D$44,IF(J1028=44,'Equivalencia BH-BMPT'!$D$45,IF(J1028=45,'Equivalencia BH-BMPT'!$D$46,"No ha seleccionado un número de programa")))))))))))))))))))))))))))))))))))))))))))))</f>
        <v>No ha seleccionado un número de programa</v>
      </c>
      <c r="L1028" s="157"/>
      <c r="M1028" s="149"/>
      <c r="N1028" s="189"/>
      <c r="O1028" s="190"/>
      <c r="P1028" s="161"/>
      <c r="Q1028" s="162"/>
      <c r="R1028" s="162"/>
      <c r="S1028" s="162"/>
      <c r="T1028" s="162">
        <f t="shared" si="54"/>
        <v>0</v>
      </c>
      <c r="U1028" s="162"/>
      <c r="V1028" s="191"/>
      <c r="W1028" s="191"/>
      <c r="X1028" s="191"/>
      <c r="Y1028" s="149"/>
      <c r="Z1028" s="149"/>
      <c r="AA1028" s="164"/>
      <c r="AB1028" s="149"/>
      <c r="AC1028" s="149"/>
      <c r="AD1028" s="149"/>
      <c r="AE1028" s="149"/>
      <c r="AF1028" s="165" t="e">
        <f t="shared" si="55"/>
        <v>#DIV/0!</v>
      </c>
      <c r="AG1028" s="166"/>
      <c r="AH1028" s="166" t="b">
        <f t="shared" si="56"/>
        <v>1</v>
      </c>
    </row>
    <row r="1029" spans="1:34" s="167" customFormat="1" ht="44.25" customHeight="1" thickBot="1" x14ac:dyDescent="0.3">
      <c r="A1029" s="149"/>
      <c r="B1029" s="149"/>
      <c r="C1029" s="151"/>
      <c r="D1029" s="149"/>
      <c r="E1029" s="151" t="str">
        <f>IF(D1029=1,'Tipo '!$B$2,IF(D1029=2,'Tipo '!$B$3,IF(D1029=3,'Tipo '!$B$4,IF(D1029=4,'Tipo '!$B$5,IF(D1029=5,'Tipo '!$B$6,IF(D1029=6,'Tipo '!$B$7,IF(D1029=7,'Tipo '!$B$8,IF(D1029=8,'Tipo '!$B$9,IF(D1029=9,'Tipo '!$B$10,IF(D1029=10,'Tipo '!$B$11,IF(D1029=11,'Tipo '!$B$12,IF(D1029=12,'Tipo '!$B$13,IF(D1029=13,'Tipo '!$B$14,IF(D1029=14,'Tipo '!$B$15,IF(D1029=15,'Tipo '!$B$16,IF(D1029=16,'Tipo '!$B$17,IF(D1029=17,'Tipo '!$B$18,IF(D1029=18,'Tipo '!$B$19,IF(D1029=19,'Tipo '!$B$20,IF(D1029=20,'Tipo '!$B$21,"No ha seleccionado un tipo de contrato válido"))))))))))))))))))))</f>
        <v>No ha seleccionado un tipo de contrato válido</v>
      </c>
      <c r="F1029" s="151"/>
      <c r="G1029" s="151"/>
      <c r="H1029" s="154"/>
      <c r="I1029" s="154"/>
      <c r="J1029" s="155"/>
      <c r="K1029" s="156" t="str">
        <f>IF(J1029=1,'Equivalencia BH-BMPT'!$D$2,IF(J1029=2,'Equivalencia BH-BMPT'!$D$3,IF(J1029=3,'Equivalencia BH-BMPT'!$D$4,IF(J1029=4,'Equivalencia BH-BMPT'!$D$5,IF(J1029=5,'Equivalencia BH-BMPT'!$D$6,IF(J1029=6,'Equivalencia BH-BMPT'!$D$7,IF(J1029=7,'Equivalencia BH-BMPT'!$D$8,IF(J1029=8,'Equivalencia BH-BMPT'!$D$9,IF(J1029=9,'Equivalencia BH-BMPT'!$D$10,IF(J1029=10,'Equivalencia BH-BMPT'!$D$11,IF(J1029=11,'Equivalencia BH-BMPT'!$D$12,IF(J1029=12,'Equivalencia BH-BMPT'!$D$13,IF(J1029=13,'Equivalencia BH-BMPT'!$D$14,IF(J1029=14,'Equivalencia BH-BMPT'!$D$15,IF(J1029=15,'Equivalencia BH-BMPT'!$D$16,IF(J1029=16,'Equivalencia BH-BMPT'!$D$17,IF(J1029=17,'Equivalencia BH-BMPT'!$D$18,IF(J1029=18,'Equivalencia BH-BMPT'!$D$19,IF(J1029=19,'Equivalencia BH-BMPT'!$D$20,IF(J1029=20,'Equivalencia BH-BMPT'!$D$21,IF(J1029=21,'Equivalencia BH-BMPT'!$D$22,IF(J1029=22,'Equivalencia BH-BMPT'!$D$23,IF(J1029=23,'Equivalencia BH-BMPT'!#REF!,IF(J1029=24,'Equivalencia BH-BMPT'!$D$25,IF(J1029=25,'Equivalencia BH-BMPT'!$D$26,IF(J1029=26,'Equivalencia BH-BMPT'!$D$27,IF(J1029=27,'Equivalencia BH-BMPT'!$D$28,IF(J1029=28,'Equivalencia BH-BMPT'!$D$29,IF(J1029=29,'Equivalencia BH-BMPT'!$D$30,IF(J1029=30,'Equivalencia BH-BMPT'!$D$31,IF(J1029=31,'Equivalencia BH-BMPT'!$D$32,IF(J1029=32,'Equivalencia BH-BMPT'!$D$33,IF(J1029=33,'Equivalencia BH-BMPT'!$D$34,IF(J1029=34,'Equivalencia BH-BMPT'!$D$35,IF(J1029=35,'Equivalencia BH-BMPT'!$D$36,IF(J1029=36,'Equivalencia BH-BMPT'!$D$37,IF(J1029=37,'Equivalencia BH-BMPT'!$D$38,IF(J1029=38,'Equivalencia BH-BMPT'!#REF!,IF(J1029=39,'Equivalencia BH-BMPT'!$D$40,IF(J1029=40,'Equivalencia BH-BMPT'!$D$41,IF(J1029=41,'Equivalencia BH-BMPT'!$D$42,IF(J1029=42,'Equivalencia BH-BMPT'!$D$43,IF(J1029=43,'Equivalencia BH-BMPT'!$D$44,IF(J1029=44,'Equivalencia BH-BMPT'!$D$45,IF(J1029=45,'Equivalencia BH-BMPT'!$D$46,"No ha seleccionado un número de programa")))))))))))))))))))))))))))))))))))))))))))))</f>
        <v>No ha seleccionado un número de programa</v>
      </c>
      <c r="L1029" s="157"/>
      <c r="M1029" s="149"/>
      <c r="N1029" s="189"/>
      <c r="O1029" s="190"/>
      <c r="P1029" s="161"/>
      <c r="Q1029" s="162"/>
      <c r="R1029" s="162"/>
      <c r="S1029" s="162"/>
      <c r="T1029" s="162">
        <f t="shared" si="54"/>
        <v>0</v>
      </c>
      <c r="U1029" s="162"/>
      <c r="V1029" s="191"/>
      <c r="W1029" s="191"/>
      <c r="X1029" s="191"/>
      <c r="Y1029" s="149"/>
      <c r="Z1029" s="149"/>
      <c r="AA1029" s="164"/>
      <c r="AB1029" s="149"/>
      <c r="AC1029" s="149"/>
      <c r="AD1029" s="149"/>
      <c r="AE1029" s="149"/>
      <c r="AF1029" s="165" t="e">
        <f t="shared" si="55"/>
        <v>#DIV/0!</v>
      </c>
      <c r="AG1029" s="166"/>
      <c r="AH1029" s="166" t="b">
        <f t="shared" si="56"/>
        <v>1</v>
      </c>
    </row>
    <row r="1030" spans="1:34" s="167" customFormat="1" ht="44.25" customHeight="1" thickBot="1" x14ac:dyDescent="0.3">
      <c r="A1030" s="149"/>
      <c r="B1030" s="149"/>
      <c r="C1030" s="151"/>
      <c r="D1030" s="149"/>
      <c r="E1030" s="151" t="str">
        <f>IF(D1030=1,'Tipo '!$B$2,IF(D1030=2,'Tipo '!$B$3,IF(D1030=3,'Tipo '!$B$4,IF(D1030=4,'Tipo '!$B$5,IF(D1030=5,'Tipo '!$B$6,IF(D1030=6,'Tipo '!$B$7,IF(D1030=7,'Tipo '!$B$8,IF(D1030=8,'Tipo '!$B$9,IF(D1030=9,'Tipo '!$B$10,IF(D1030=10,'Tipo '!$B$11,IF(D1030=11,'Tipo '!$B$12,IF(D1030=12,'Tipo '!$B$13,IF(D1030=13,'Tipo '!$B$14,IF(D1030=14,'Tipo '!$B$15,IF(D1030=15,'Tipo '!$B$16,IF(D1030=16,'Tipo '!$B$17,IF(D1030=17,'Tipo '!$B$18,IF(D1030=18,'Tipo '!$B$19,IF(D1030=19,'Tipo '!$B$20,IF(D1030=20,'Tipo '!$B$21,"No ha seleccionado un tipo de contrato válido"))))))))))))))))))))</f>
        <v>No ha seleccionado un tipo de contrato válido</v>
      </c>
      <c r="F1030" s="151"/>
      <c r="G1030" s="151"/>
      <c r="H1030" s="154"/>
      <c r="I1030" s="154"/>
      <c r="J1030" s="155"/>
      <c r="K1030" s="156" t="str">
        <f>IF(J1030=1,'Equivalencia BH-BMPT'!$D$2,IF(J1030=2,'Equivalencia BH-BMPT'!$D$3,IF(J1030=3,'Equivalencia BH-BMPT'!$D$4,IF(J1030=4,'Equivalencia BH-BMPT'!$D$5,IF(J1030=5,'Equivalencia BH-BMPT'!$D$6,IF(J1030=6,'Equivalencia BH-BMPT'!$D$7,IF(J1030=7,'Equivalencia BH-BMPT'!$D$8,IF(J1030=8,'Equivalencia BH-BMPT'!$D$9,IF(J1030=9,'Equivalencia BH-BMPT'!$D$10,IF(J1030=10,'Equivalencia BH-BMPT'!$D$11,IF(J1030=11,'Equivalencia BH-BMPT'!$D$12,IF(J1030=12,'Equivalencia BH-BMPT'!$D$13,IF(J1030=13,'Equivalencia BH-BMPT'!$D$14,IF(J1030=14,'Equivalencia BH-BMPT'!$D$15,IF(J1030=15,'Equivalencia BH-BMPT'!$D$16,IF(J1030=16,'Equivalencia BH-BMPT'!$D$17,IF(J1030=17,'Equivalencia BH-BMPT'!$D$18,IF(J1030=18,'Equivalencia BH-BMPT'!$D$19,IF(J1030=19,'Equivalencia BH-BMPT'!$D$20,IF(J1030=20,'Equivalencia BH-BMPT'!$D$21,IF(J1030=21,'Equivalencia BH-BMPT'!$D$22,IF(J1030=22,'Equivalencia BH-BMPT'!$D$23,IF(J1030=23,'Equivalencia BH-BMPT'!#REF!,IF(J1030=24,'Equivalencia BH-BMPT'!$D$25,IF(J1030=25,'Equivalencia BH-BMPT'!$D$26,IF(J1030=26,'Equivalencia BH-BMPT'!$D$27,IF(J1030=27,'Equivalencia BH-BMPT'!$D$28,IF(J1030=28,'Equivalencia BH-BMPT'!$D$29,IF(J1030=29,'Equivalencia BH-BMPT'!$D$30,IF(J1030=30,'Equivalencia BH-BMPT'!$D$31,IF(J1030=31,'Equivalencia BH-BMPT'!$D$32,IF(J1030=32,'Equivalencia BH-BMPT'!$D$33,IF(J1030=33,'Equivalencia BH-BMPT'!$D$34,IF(J1030=34,'Equivalencia BH-BMPT'!$D$35,IF(J1030=35,'Equivalencia BH-BMPT'!$D$36,IF(J1030=36,'Equivalencia BH-BMPT'!$D$37,IF(J1030=37,'Equivalencia BH-BMPT'!$D$38,IF(J1030=38,'Equivalencia BH-BMPT'!#REF!,IF(J1030=39,'Equivalencia BH-BMPT'!$D$40,IF(J1030=40,'Equivalencia BH-BMPT'!$D$41,IF(J1030=41,'Equivalencia BH-BMPT'!$D$42,IF(J1030=42,'Equivalencia BH-BMPT'!$D$43,IF(J1030=43,'Equivalencia BH-BMPT'!$D$44,IF(J1030=44,'Equivalencia BH-BMPT'!$D$45,IF(J1030=45,'Equivalencia BH-BMPT'!$D$46,"No ha seleccionado un número de programa")))))))))))))))))))))))))))))))))))))))))))))</f>
        <v>No ha seleccionado un número de programa</v>
      </c>
      <c r="L1030" s="157"/>
      <c r="M1030" s="149"/>
      <c r="N1030" s="189"/>
      <c r="O1030" s="190"/>
      <c r="P1030" s="161"/>
      <c r="Q1030" s="162"/>
      <c r="R1030" s="162"/>
      <c r="S1030" s="162"/>
      <c r="T1030" s="162">
        <f t="shared" si="54"/>
        <v>0</v>
      </c>
      <c r="U1030" s="162"/>
      <c r="V1030" s="191"/>
      <c r="W1030" s="191"/>
      <c r="X1030" s="191"/>
      <c r="Y1030" s="149"/>
      <c r="Z1030" s="149"/>
      <c r="AA1030" s="164"/>
      <c r="AB1030" s="149"/>
      <c r="AC1030" s="149"/>
      <c r="AD1030" s="149"/>
      <c r="AE1030" s="149"/>
      <c r="AF1030" s="165" t="e">
        <f t="shared" si="55"/>
        <v>#DIV/0!</v>
      </c>
      <c r="AG1030" s="166"/>
      <c r="AH1030" s="166" t="b">
        <f t="shared" si="56"/>
        <v>1</v>
      </c>
    </row>
    <row r="1031" spans="1:34" s="167" customFormat="1" ht="44.25" customHeight="1" thickBot="1" x14ac:dyDescent="0.3">
      <c r="A1031" s="149"/>
      <c r="B1031" s="149"/>
      <c r="C1031" s="151"/>
      <c r="D1031" s="149"/>
      <c r="E1031" s="151" t="str">
        <f>IF(D1031=1,'Tipo '!$B$2,IF(D1031=2,'Tipo '!$B$3,IF(D1031=3,'Tipo '!$B$4,IF(D1031=4,'Tipo '!$B$5,IF(D1031=5,'Tipo '!$B$6,IF(D1031=6,'Tipo '!$B$7,IF(D1031=7,'Tipo '!$B$8,IF(D1031=8,'Tipo '!$B$9,IF(D1031=9,'Tipo '!$B$10,IF(D1031=10,'Tipo '!$B$11,IF(D1031=11,'Tipo '!$B$12,IF(D1031=12,'Tipo '!$B$13,IF(D1031=13,'Tipo '!$B$14,IF(D1031=14,'Tipo '!$B$15,IF(D1031=15,'Tipo '!$B$16,IF(D1031=16,'Tipo '!$B$17,IF(D1031=17,'Tipo '!$B$18,IF(D1031=18,'Tipo '!$B$19,IF(D1031=19,'Tipo '!$B$20,IF(D1031=20,'Tipo '!$B$21,"No ha seleccionado un tipo de contrato válido"))))))))))))))))))))</f>
        <v>No ha seleccionado un tipo de contrato válido</v>
      </c>
      <c r="F1031" s="151"/>
      <c r="G1031" s="151"/>
      <c r="H1031" s="154"/>
      <c r="I1031" s="154"/>
      <c r="J1031" s="155"/>
      <c r="K1031" s="156" t="str">
        <f>IF(J1031=1,'Equivalencia BH-BMPT'!$D$2,IF(J1031=2,'Equivalencia BH-BMPT'!$D$3,IF(J1031=3,'Equivalencia BH-BMPT'!$D$4,IF(J1031=4,'Equivalencia BH-BMPT'!$D$5,IF(J1031=5,'Equivalencia BH-BMPT'!$D$6,IF(J1031=6,'Equivalencia BH-BMPT'!$D$7,IF(J1031=7,'Equivalencia BH-BMPT'!$D$8,IF(J1031=8,'Equivalencia BH-BMPT'!$D$9,IF(J1031=9,'Equivalencia BH-BMPT'!$D$10,IF(J1031=10,'Equivalencia BH-BMPT'!$D$11,IF(J1031=11,'Equivalencia BH-BMPT'!$D$12,IF(J1031=12,'Equivalencia BH-BMPT'!$D$13,IF(J1031=13,'Equivalencia BH-BMPT'!$D$14,IF(J1031=14,'Equivalencia BH-BMPT'!$D$15,IF(J1031=15,'Equivalencia BH-BMPT'!$D$16,IF(J1031=16,'Equivalencia BH-BMPT'!$D$17,IF(J1031=17,'Equivalencia BH-BMPT'!$D$18,IF(J1031=18,'Equivalencia BH-BMPT'!$D$19,IF(J1031=19,'Equivalencia BH-BMPT'!$D$20,IF(J1031=20,'Equivalencia BH-BMPT'!$D$21,IF(J1031=21,'Equivalencia BH-BMPT'!$D$22,IF(J1031=22,'Equivalencia BH-BMPT'!$D$23,IF(J1031=23,'Equivalencia BH-BMPT'!#REF!,IF(J1031=24,'Equivalencia BH-BMPT'!$D$25,IF(J1031=25,'Equivalencia BH-BMPT'!$D$26,IF(J1031=26,'Equivalencia BH-BMPT'!$D$27,IF(J1031=27,'Equivalencia BH-BMPT'!$D$28,IF(J1031=28,'Equivalencia BH-BMPT'!$D$29,IF(J1031=29,'Equivalencia BH-BMPT'!$D$30,IF(J1031=30,'Equivalencia BH-BMPT'!$D$31,IF(J1031=31,'Equivalencia BH-BMPT'!$D$32,IF(J1031=32,'Equivalencia BH-BMPT'!$D$33,IF(J1031=33,'Equivalencia BH-BMPT'!$D$34,IF(J1031=34,'Equivalencia BH-BMPT'!$D$35,IF(J1031=35,'Equivalencia BH-BMPT'!$D$36,IF(J1031=36,'Equivalencia BH-BMPT'!$D$37,IF(J1031=37,'Equivalencia BH-BMPT'!$D$38,IF(J1031=38,'Equivalencia BH-BMPT'!#REF!,IF(J1031=39,'Equivalencia BH-BMPT'!$D$40,IF(J1031=40,'Equivalencia BH-BMPT'!$D$41,IF(J1031=41,'Equivalencia BH-BMPT'!$D$42,IF(J1031=42,'Equivalencia BH-BMPT'!$D$43,IF(J1031=43,'Equivalencia BH-BMPT'!$D$44,IF(J1031=44,'Equivalencia BH-BMPT'!$D$45,IF(J1031=45,'Equivalencia BH-BMPT'!$D$46,"No ha seleccionado un número de programa")))))))))))))))))))))))))))))))))))))))))))))</f>
        <v>No ha seleccionado un número de programa</v>
      </c>
      <c r="L1031" s="157"/>
      <c r="M1031" s="149"/>
      <c r="N1031" s="189"/>
      <c r="O1031" s="190"/>
      <c r="P1031" s="161"/>
      <c r="Q1031" s="162"/>
      <c r="R1031" s="162"/>
      <c r="S1031" s="162"/>
      <c r="T1031" s="162">
        <f t="shared" si="54"/>
        <v>0</v>
      </c>
      <c r="U1031" s="162"/>
      <c r="V1031" s="191"/>
      <c r="W1031" s="191"/>
      <c r="X1031" s="191"/>
      <c r="Y1031" s="149"/>
      <c r="Z1031" s="149"/>
      <c r="AA1031" s="164"/>
      <c r="AB1031" s="149"/>
      <c r="AC1031" s="149"/>
      <c r="AD1031" s="149"/>
      <c r="AE1031" s="149"/>
      <c r="AF1031" s="165" t="e">
        <f t="shared" si="55"/>
        <v>#DIV/0!</v>
      </c>
      <c r="AG1031" s="166"/>
      <c r="AH1031" s="166" t="b">
        <f t="shared" si="56"/>
        <v>1</v>
      </c>
    </row>
    <row r="1032" spans="1:34" s="167" customFormat="1" ht="44.25" customHeight="1" thickBot="1" x14ac:dyDescent="0.3">
      <c r="A1032" s="149"/>
      <c r="B1032" s="149"/>
      <c r="C1032" s="151"/>
      <c r="D1032" s="149"/>
      <c r="E1032" s="151" t="str">
        <f>IF(D1032=1,'Tipo '!$B$2,IF(D1032=2,'Tipo '!$B$3,IF(D1032=3,'Tipo '!$B$4,IF(D1032=4,'Tipo '!$B$5,IF(D1032=5,'Tipo '!$B$6,IF(D1032=6,'Tipo '!$B$7,IF(D1032=7,'Tipo '!$B$8,IF(D1032=8,'Tipo '!$B$9,IF(D1032=9,'Tipo '!$B$10,IF(D1032=10,'Tipo '!$B$11,IF(D1032=11,'Tipo '!$B$12,IF(D1032=12,'Tipo '!$B$13,IF(D1032=13,'Tipo '!$B$14,IF(D1032=14,'Tipo '!$B$15,IF(D1032=15,'Tipo '!$B$16,IF(D1032=16,'Tipo '!$B$17,IF(D1032=17,'Tipo '!$B$18,IF(D1032=18,'Tipo '!$B$19,IF(D1032=19,'Tipo '!$B$20,IF(D1032=20,'Tipo '!$B$21,"No ha seleccionado un tipo de contrato válido"))))))))))))))))))))</f>
        <v>No ha seleccionado un tipo de contrato válido</v>
      </c>
      <c r="F1032" s="151"/>
      <c r="G1032" s="151"/>
      <c r="H1032" s="154"/>
      <c r="I1032" s="154"/>
      <c r="J1032" s="155"/>
      <c r="K1032" s="156" t="str">
        <f>IF(J1032=1,'Equivalencia BH-BMPT'!$D$2,IF(J1032=2,'Equivalencia BH-BMPT'!$D$3,IF(J1032=3,'Equivalencia BH-BMPT'!$D$4,IF(J1032=4,'Equivalencia BH-BMPT'!$D$5,IF(J1032=5,'Equivalencia BH-BMPT'!$D$6,IF(J1032=6,'Equivalencia BH-BMPT'!$D$7,IF(J1032=7,'Equivalencia BH-BMPT'!$D$8,IF(J1032=8,'Equivalencia BH-BMPT'!$D$9,IF(J1032=9,'Equivalencia BH-BMPT'!$D$10,IF(J1032=10,'Equivalencia BH-BMPT'!$D$11,IF(J1032=11,'Equivalencia BH-BMPT'!$D$12,IF(J1032=12,'Equivalencia BH-BMPT'!$D$13,IF(J1032=13,'Equivalencia BH-BMPT'!$D$14,IF(J1032=14,'Equivalencia BH-BMPT'!$D$15,IF(J1032=15,'Equivalencia BH-BMPT'!$D$16,IF(J1032=16,'Equivalencia BH-BMPT'!$D$17,IF(J1032=17,'Equivalencia BH-BMPT'!$D$18,IF(J1032=18,'Equivalencia BH-BMPT'!$D$19,IF(J1032=19,'Equivalencia BH-BMPT'!$D$20,IF(J1032=20,'Equivalencia BH-BMPT'!$D$21,IF(J1032=21,'Equivalencia BH-BMPT'!$D$22,IF(J1032=22,'Equivalencia BH-BMPT'!$D$23,IF(J1032=23,'Equivalencia BH-BMPT'!#REF!,IF(J1032=24,'Equivalencia BH-BMPT'!$D$25,IF(J1032=25,'Equivalencia BH-BMPT'!$D$26,IF(J1032=26,'Equivalencia BH-BMPT'!$D$27,IF(J1032=27,'Equivalencia BH-BMPT'!$D$28,IF(J1032=28,'Equivalencia BH-BMPT'!$D$29,IF(J1032=29,'Equivalencia BH-BMPT'!$D$30,IF(J1032=30,'Equivalencia BH-BMPT'!$D$31,IF(J1032=31,'Equivalencia BH-BMPT'!$D$32,IF(J1032=32,'Equivalencia BH-BMPT'!$D$33,IF(J1032=33,'Equivalencia BH-BMPT'!$D$34,IF(J1032=34,'Equivalencia BH-BMPT'!$D$35,IF(J1032=35,'Equivalencia BH-BMPT'!$D$36,IF(J1032=36,'Equivalencia BH-BMPT'!$D$37,IF(J1032=37,'Equivalencia BH-BMPT'!$D$38,IF(J1032=38,'Equivalencia BH-BMPT'!#REF!,IF(J1032=39,'Equivalencia BH-BMPT'!$D$40,IF(J1032=40,'Equivalencia BH-BMPT'!$D$41,IF(J1032=41,'Equivalencia BH-BMPT'!$D$42,IF(J1032=42,'Equivalencia BH-BMPT'!$D$43,IF(J1032=43,'Equivalencia BH-BMPT'!$D$44,IF(J1032=44,'Equivalencia BH-BMPT'!$D$45,IF(J1032=45,'Equivalencia BH-BMPT'!$D$46,"No ha seleccionado un número de programa")))))))))))))))))))))))))))))))))))))))))))))</f>
        <v>No ha seleccionado un número de programa</v>
      </c>
      <c r="L1032" s="157"/>
      <c r="M1032" s="149"/>
      <c r="N1032" s="189"/>
      <c r="O1032" s="190"/>
      <c r="P1032" s="161"/>
      <c r="Q1032" s="162"/>
      <c r="R1032" s="162"/>
      <c r="S1032" s="162"/>
      <c r="T1032" s="162">
        <f t="shared" si="54"/>
        <v>0</v>
      </c>
      <c r="U1032" s="162"/>
      <c r="V1032" s="191"/>
      <c r="W1032" s="191"/>
      <c r="X1032" s="191"/>
      <c r="Y1032" s="149"/>
      <c r="Z1032" s="149"/>
      <c r="AA1032" s="164"/>
      <c r="AB1032" s="149"/>
      <c r="AC1032" s="149"/>
      <c r="AD1032" s="149"/>
      <c r="AE1032" s="149"/>
      <c r="AF1032" s="165" t="e">
        <f t="shared" si="55"/>
        <v>#DIV/0!</v>
      </c>
      <c r="AG1032" s="166"/>
      <c r="AH1032" s="166" t="b">
        <f t="shared" si="56"/>
        <v>1</v>
      </c>
    </row>
    <row r="1033" spans="1:34" s="167" customFormat="1" ht="44.25" customHeight="1" thickBot="1" x14ac:dyDescent="0.3">
      <c r="A1033" s="149"/>
      <c r="B1033" s="149"/>
      <c r="C1033" s="151"/>
      <c r="D1033" s="149"/>
      <c r="E1033" s="151" t="str">
        <f>IF(D1033=1,'Tipo '!$B$2,IF(D1033=2,'Tipo '!$B$3,IF(D1033=3,'Tipo '!$B$4,IF(D1033=4,'Tipo '!$B$5,IF(D1033=5,'Tipo '!$B$6,IF(D1033=6,'Tipo '!$B$7,IF(D1033=7,'Tipo '!$B$8,IF(D1033=8,'Tipo '!$B$9,IF(D1033=9,'Tipo '!$B$10,IF(D1033=10,'Tipo '!$B$11,IF(D1033=11,'Tipo '!$B$12,IF(D1033=12,'Tipo '!$B$13,IF(D1033=13,'Tipo '!$B$14,IF(D1033=14,'Tipo '!$B$15,IF(D1033=15,'Tipo '!$B$16,IF(D1033=16,'Tipo '!$B$17,IF(D1033=17,'Tipo '!$B$18,IF(D1033=18,'Tipo '!$B$19,IF(D1033=19,'Tipo '!$B$20,IF(D1033=20,'Tipo '!$B$21,"No ha seleccionado un tipo de contrato válido"))))))))))))))))))))</f>
        <v>No ha seleccionado un tipo de contrato válido</v>
      </c>
      <c r="F1033" s="151"/>
      <c r="G1033" s="151"/>
      <c r="H1033" s="154"/>
      <c r="I1033" s="154"/>
      <c r="J1033" s="155"/>
      <c r="K1033" s="156" t="str">
        <f>IF(J1033=1,'Equivalencia BH-BMPT'!$D$2,IF(J1033=2,'Equivalencia BH-BMPT'!$D$3,IF(J1033=3,'Equivalencia BH-BMPT'!$D$4,IF(J1033=4,'Equivalencia BH-BMPT'!$D$5,IF(J1033=5,'Equivalencia BH-BMPT'!$D$6,IF(J1033=6,'Equivalencia BH-BMPT'!$D$7,IF(J1033=7,'Equivalencia BH-BMPT'!$D$8,IF(J1033=8,'Equivalencia BH-BMPT'!$D$9,IF(J1033=9,'Equivalencia BH-BMPT'!$D$10,IF(J1033=10,'Equivalencia BH-BMPT'!$D$11,IF(J1033=11,'Equivalencia BH-BMPT'!$D$12,IF(J1033=12,'Equivalencia BH-BMPT'!$D$13,IF(J1033=13,'Equivalencia BH-BMPT'!$D$14,IF(J1033=14,'Equivalencia BH-BMPT'!$D$15,IF(J1033=15,'Equivalencia BH-BMPT'!$D$16,IF(J1033=16,'Equivalencia BH-BMPT'!$D$17,IF(J1033=17,'Equivalencia BH-BMPT'!$D$18,IF(J1033=18,'Equivalencia BH-BMPT'!$D$19,IF(J1033=19,'Equivalencia BH-BMPT'!$D$20,IF(J1033=20,'Equivalencia BH-BMPT'!$D$21,IF(J1033=21,'Equivalencia BH-BMPT'!$D$22,IF(J1033=22,'Equivalencia BH-BMPT'!$D$23,IF(J1033=23,'Equivalencia BH-BMPT'!#REF!,IF(J1033=24,'Equivalencia BH-BMPT'!$D$25,IF(J1033=25,'Equivalencia BH-BMPT'!$D$26,IF(J1033=26,'Equivalencia BH-BMPT'!$D$27,IF(J1033=27,'Equivalencia BH-BMPT'!$D$28,IF(J1033=28,'Equivalencia BH-BMPT'!$D$29,IF(J1033=29,'Equivalencia BH-BMPT'!$D$30,IF(J1033=30,'Equivalencia BH-BMPT'!$D$31,IF(J1033=31,'Equivalencia BH-BMPT'!$D$32,IF(J1033=32,'Equivalencia BH-BMPT'!$D$33,IF(J1033=33,'Equivalencia BH-BMPT'!$D$34,IF(J1033=34,'Equivalencia BH-BMPT'!$D$35,IF(J1033=35,'Equivalencia BH-BMPT'!$D$36,IF(J1033=36,'Equivalencia BH-BMPT'!$D$37,IF(J1033=37,'Equivalencia BH-BMPT'!$D$38,IF(J1033=38,'Equivalencia BH-BMPT'!#REF!,IF(J1033=39,'Equivalencia BH-BMPT'!$D$40,IF(J1033=40,'Equivalencia BH-BMPT'!$D$41,IF(J1033=41,'Equivalencia BH-BMPT'!$D$42,IF(J1033=42,'Equivalencia BH-BMPT'!$D$43,IF(J1033=43,'Equivalencia BH-BMPT'!$D$44,IF(J1033=44,'Equivalencia BH-BMPT'!$D$45,IF(J1033=45,'Equivalencia BH-BMPT'!$D$46,"No ha seleccionado un número de programa")))))))))))))))))))))))))))))))))))))))))))))</f>
        <v>No ha seleccionado un número de programa</v>
      </c>
      <c r="L1033" s="157"/>
      <c r="M1033" s="149"/>
      <c r="N1033" s="189"/>
      <c r="O1033" s="190"/>
      <c r="P1033" s="161"/>
      <c r="Q1033" s="162"/>
      <c r="R1033" s="162"/>
      <c r="S1033" s="162"/>
      <c r="T1033" s="162">
        <f t="shared" si="54"/>
        <v>0</v>
      </c>
      <c r="U1033" s="162"/>
      <c r="V1033" s="191"/>
      <c r="W1033" s="191"/>
      <c r="X1033" s="191"/>
      <c r="Y1033" s="149"/>
      <c r="Z1033" s="149"/>
      <c r="AA1033" s="164"/>
      <c r="AB1033" s="149"/>
      <c r="AC1033" s="149"/>
      <c r="AD1033" s="149"/>
      <c r="AE1033" s="149"/>
      <c r="AF1033" s="165" t="e">
        <f t="shared" si="55"/>
        <v>#DIV/0!</v>
      </c>
      <c r="AG1033" s="166"/>
      <c r="AH1033" s="166" t="b">
        <f t="shared" si="56"/>
        <v>1</v>
      </c>
    </row>
    <row r="1034" spans="1:34" s="167" customFormat="1" ht="44.25" customHeight="1" thickBot="1" x14ac:dyDescent="0.3">
      <c r="A1034" s="149"/>
      <c r="B1034" s="149"/>
      <c r="C1034" s="151"/>
      <c r="D1034" s="149"/>
      <c r="E1034" s="151" t="str">
        <f>IF(D1034=1,'Tipo '!$B$2,IF(D1034=2,'Tipo '!$B$3,IF(D1034=3,'Tipo '!$B$4,IF(D1034=4,'Tipo '!$B$5,IF(D1034=5,'Tipo '!$B$6,IF(D1034=6,'Tipo '!$B$7,IF(D1034=7,'Tipo '!$B$8,IF(D1034=8,'Tipo '!$B$9,IF(D1034=9,'Tipo '!$B$10,IF(D1034=10,'Tipo '!$B$11,IF(D1034=11,'Tipo '!$B$12,IF(D1034=12,'Tipo '!$B$13,IF(D1034=13,'Tipo '!$B$14,IF(D1034=14,'Tipo '!$B$15,IF(D1034=15,'Tipo '!$B$16,IF(D1034=16,'Tipo '!$B$17,IF(D1034=17,'Tipo '!$B$18,IF(D1034=18,'Tipo '!$B$19,IF(D1034=19,'Tipo '!$B$20,IF(D1034=20,'Tipo '!$B$21,"No ha seleccionado un tipo de contrato válido"))))))))))))))))))))</f>
        <v>No ha seleccionado un tipo de contrato válido</v>
      </c>
      <c r="F1034" s="151"/>
      <c r="G1034" s="151"/>
      <c r="H1034" s="154"/>
      <c r="I1034" s="154"/>
      <c r="J1034" s="155"/>
      <c r="K1034" s="156" t="str">
        <f>IF(J1034=1,'Equivalencia BH-BMPT'!$D$2,IF(J1034=2,'Equivalencia BH-BMPT'!$D$3,IF(J1034=3,'Equivalencia BH-BMPT'!$D$4,IF(J1034=4,'Equivalencia BH-BMPT'!$D$5,IF(J1034=5,'Equivalencia BH-BMPT'!$D$6,IF(J1034=6,'Equivalencia BH-BMPT'!$D$7,IF(J1034=7,'Equivalencia BH-BMPT'!$D$8,IF(J1034=8,'Equivalencia BH-BMPT'!$D$9,IF(J1034=9,'Equivalencia BH-BMPT'!$D$10,IF(J1034=10,'Equivalencia BH-BMPT'!$D$11,IF(J1034=11,'Equivalencia BH-BMPT'!$D$12,IF(J1034=12,'Equivalencia BH-BMPT'!$D$13,IF(J1034=13,'Equivalencia BH-BMPT'!$D$14,IF(J1034=14,'Equivalencia BH-BMPT'!$D$15,IF(J1034=15,'Equivalencia BH-BMPT'!$D$16,IF(J1034=16,'Equivalencia BH-BMPT'!$D$17,IF(J1034=17,'Equivalencia BH-BMPT'!$D$18,IF(J1034=18,'Equivalencia BH-BMPT'!$D$19,IF(J1034=19,'Equivalencia BH-BMPT'!$D$20,IF(J1034=20,'Equivalencia BH-BMPT'!$D$21,IF(J1034=21,'Equivalencia BH-BMPT'!$D$22,IF(J1034=22,'Equivalencia BH-BMPT'!$D$23,IF(J1034=23,'Equivalencia BH-BMPT'!#REF!,IF(J1034=24,'Equivalencia BH-BMPT'!$D$25,IF(J1034=25,'Equivalencia BH-BMPT'!$D$26,IF(J1034=26,'Equivalencia BH-BMPT'!$D$27,IF(J1034=27,'Equivalencia BH-BMPT'!$D$28,IF(J1034=28,'Equivalencia BH-BMPT'!$D$29,IF(J1034=29,'Equivalencia BH-BMPT'!$D$30,IF(J1034=30,'Equivalencia BH-BMPT'!$D$31,IF(J1034=31,'Equivalencia BH-BMPT'!$D$32,IF(J1034=32,'Equivalencia BH-BMPT'!$D$33,IF(J1034=33,'Equivalencia BH-BMPT'!$D$34,IF(J1034=34,'Equivalencia BH-BMPT'!$D$35,IF(J1034=35,'Equivalencia BH-BMPT'!$D$36,IF(J1034=36,'Equivalencia BH-BMPT'!$D$37,IF(J1034=37,'Equivalencia BH-BMPT'!$D$38,IF(J1034=38,'Equivalencia BH-BMPT'!#REF!,IF(J1034=39,'Equivalencia BH-BMPT'!$D$40,IF(J1034=40,'Equivalencia BH-BMPT'!$D$41,IF(J1034=41,'Equivalencia BH-BMPT'!$D$42,IF(J1034=42,'Equivalencia BH-BMPT'!$D$43,IF(J1034=43,'Equivalencia BH-BMPT'!$D$44,IF(J1034=44,'Equivalencia BH-BMPT'!$D$45,IF(J1034=45,'Equivalencia BH-BMPT'!$D$46,"No ha seleccionado un número de programa")))))))))))))))))))))))))))))))))))))))))))))</f>
        <v>No ha seleccionado un número de programa</v>
      </c>
      <c r="L1034" s="157"/>
      <c r="M1034" s="149"/>
      <c r="N1034" s="189"/>
      <c r="O1034" s="190"/>
      <c r="P1034" s="161"/>
      <c r="Q1034" s="162"/>
      <c r="R1034" s="162"/>
      <c r="S1034" s="162"/>
      <c r="T1034" s="162">
        <f t="shared" si="54"/>
        <v>0</v>
      </c>
      <c r="U1034" s="162"/>
      <c r="V1034" s="191"/>
      <c r="W1034" s="191"/>
      <c r="X1034" s="191"/>
      <c r="Y1034" s="149"/>
      <c r="Z1034" s="149"/>
      <c r="AA1034" s="164"/>
      <c r="AB1034" s="149"/>
      <c r="AC1034" s="149"/>
      <c r="AD1034" s="149"/>
      <c r="AE1034" s="149"/>
      <c r="AF1034" s="165" t="e">
        <f t="shared" si="55"/>
        <v>#DIV/0!</v>
      </c>
      <c r="AG1034" s="166"/>
      <c r="AH1034" s="166" t="b">
        <f t="shared" si="56"/>
        <v>1</v>
      </c>
    </row>
    <row r="1035" spans="1:34" s="167" customFormat="1" ht="44.25" customHeight="1" thickBot="1" x14ac:dyDescent="0.3">
      <c r="A1035" s="149"/>
      <c r="B1035" s="149"/>
      <c r="C1035" s="151"/>
      <c r="D1035" s="149"/>
      <c r="E1035" s="151" t="str">
        <f>IF(D1035=1,'Tipo '!$B$2,IF(D1035=2,'Tipo '!$B$3,IF(D1035=3,'Tipo '!$B$4,IF(D1035=4,'Tipo '!$B$5,IF(D1035=5,'Tipo '!$B$6,IF(D1035=6,'Tipo '!$B$7,IF(D1035=7,'Tipo '!$B$8,IF(D1035=8,'Tipo '!$B$9,IF(D1035=9,'Tipo '!$B$10,IF(D1035=10,'Tipo '!$B$11,IF(D1035=11,'Tipo '!$B$12,IF(D1035=12,'Tipo '!$B$13,IF(D1035=13,'Tipo '!$B$14,IF(D1035=14,'Tipo '!$B$15,IF(D1035=15,'Tipo '!$B$16,IF(D1035=16,'Tipo '!$B$17,IF(D1035=17,'Tipo '!$B$18,IF(D1035=18,'Tipo '!$B$19,IF(D1035=19,'Tipo '!$B$20,IF(D1035=20,'Tipo '!$B$21,"No ha seleccionado un tipo de contrato válido"))))))))))))))))))))</f>
        <v>No ha seleccionado un tipo de contrato válido</v>
      </c>
      <c r="F1035" s="151"/>
      <c r="G1035" s="151"/>
      <c r="H1035" s="154"/>
      <c r="I1035" s="154"/>
      <c r="J1035" s="155"/>
      <c r="K1035" s="156" t="str">
        <f>IF(J1035=1,'Equivalencia BH-BMPT'!$D$2,IF(J1035=2,'Equivalencia BH-BMPT'!$D$3,IF(J1035=3,'Equivalencia BH-BMPT'!$D$4,IF(J1035=4,'Equivalencia BH-BMPT'!$D$5,IF(J1035=5,'Equivalencia BH-BMPT'!$D$6,IF(J1035=6,'Equivalencia BH-BMPT'!$D$7,IF(J1035=7,'Equivalencia BH-BMPT'!$D$8,IF(J1035=8,'Equivalencia BH-BMPT'!$D$9,IF(J1035=9,'Equivalencia BH-BMPT'!$D$10,IF(J1035=10,'Equivalencia BH-BMPT'!$D$11,IF(J1035=11,'Equivalencia BH-BMPT'!$D$12,IF(J1035=12,'Equivalencia BH-BMPT'!$D$13,IF(J1035=13,'Equivalencia BH-BMPT'!$D$14,IF(J1035=14,'Equivalencia BH-BMPT'!$D$15,IF(J1035=15,'Equivalencia BH-BMPT'!$D$16,IF(J1035=16,'Equivalencia BH-BMPT'!$D$17,IF(J1035=17,'Equivalencia BH-BMPT'!$D$18,IF(J1035=18,'Equivalencia BH-BMPT'!$D$19,IF(J1035=19,'Equivalencia BH-BMPT'!$D$20,IF(J1035=20,'Equivalencia BH-BMPT'!$D$21,IF(J1035=21,'Equivalencia BH-BMPT'!$D$22,IF(J1035=22,'Equivalencia BH-BMPT'!$D$23,IF(J1035=23,'Equivalencia BH-BMPT'!#REF!,IF(J1035=24,'Equivalencia BH-BMPT'!$D$25,IF(J1035=25,'Equivalencia BH-BMPT'!$D$26,IF(J1035=26,'Equivalencia BH-BMPT'!$D$27,IF(J1035=27,'Equivalencia BH-BMPT'!$D$28,IF(J1035=28,'Equivalencia BH-BMPT'!$D$29,IF(J1035=29,'Equivalencia BH-BMPT'!$D$30,IF(J1035=30,'Equivalencia BH-BMPT'!$D$31,IF(J1035=31,'Equivalencia BH-BMPT'!$D$32,IF(J1035=32,'Equivalencia BH-BMPT'!$D$33,IF(J1035=33,'Equivalencia BH-BMPT'!$D$34,IF(J1035=34,'Equivalencia BH-BMPT'!$D$35,IF(J1035=35,'Equivalencia BH-BMPT'!$D$36,IF(J1035=36,'Equivalencia BH-BMPT'!$D$37,IF(J1035=37,'Equivalencia BH-BMPT'!$D$38,IF(J1035=38,'Equivalencia BH-BMPT'!#REF!,IF(J1035=39,'Equivalencia BH-BMPT'!$D$40,IF(J1035=40,'Equivalencia BH-BMPT'!$D$41,IF(J1035=41,'Equivalencia BH-BMPT'!$D$42,IF(J1035=42,'Equivalencia BH-BMPT'!$D$43,IF(J1035=43,'Equivalencia BH-BMPT'!$D$44,IF(J1035=44,'Equivalencia BH-BMPT'!$D$45,IF(J1035=45,'Equivalencia BH-BMPT'!$D$46,"No ha seleccionado un número de programa")))))))))))))))))))))))))))))))))))))))))))))</f>
        <v>No ha seleccionado un número de programa</v>
      </c>
      <c r="L1035" s="157"/>
      <c r="M1035" s="149"/>
      <c r="N1035" s="189"/>
      <c r="O1035" s="190"/>
      <c r="P1035" s="161"/>
      <c r="Q1035" s="162"/>
      <c r="R1035" s="162"/>
      <c r="S1035" s="162"/>
      <c r="T1035" s="162">
        <f t="shared" si="54"/>
        <v>0</v>
      </c>
      <c r="U1035" s="162"/>
      <c r="V1035" s="191"/>
      <c r="W1035" s="191"/>
      <c r="X1035" s="191"/>
      <c r="Y1035" s="149"/>
      <c r="Z1035" s="149"/>
      <c r="AA1035" s="164"/>
      <c r="AB1035" s="149"/>
      <c r="AC1035" s="149"/>
      <c r="AD1035" s="149"/>
      <c r="AE1035" s="149"/>
      <c r="AF1035" s="165" t="e">
        <f t="shared" si="55"/>
        <v>#DIV/0!</v>
      </c>
      <c r="AG1035" s="166"/>
      <c r="AH1035" s="166" t="b">
        <f t="shared" si="56"/>
        <v>1</v>
      </c>
    </row>
    <row r="1036" spans="1:34" s="167" customFormat="1" ht="44.25" customHeight="1" thickBot="1" x14ac:dyDescent="0.3">
      <c r="A1036" s="149"/>
      <c r="B1036" s="149"/>
      <c r="C1036" s="151"/>
      <c r="D1036" s="149"/>
      <c r="E1036" s="151" t="str">
        <f>IF(D1036=1,'Tipo '!$B$2,IF(D1036=2,'Tipo '!$B$3,IF(D1036=3,'Tipo '!$B$4,IF(D1036=4,'Tipo '!$B$5,IF(D1036=5,'Tipo '!$B$6,IF(D1036=6,'Tipo '!$B$7,IF(D1036=7,'Tipo '!$B$8,IF(D1036=8,'Tipo '!$B$9,IF(D1036=9,'Tipo '!$B$10,IF(D1036=10,'Tipo '!$B$11,IF(D1036=11,'Tipo '!$B$12,IF(D1036=12,'Tipo '!$B$13,IF(D1036=13,'Tipo '!$B$14,IF(D1036=14,'Tipo '!$B$15,IF(D1036=15,'Tipo '!$B$16,IF(D1036=16,'Tipo '!$B$17,IF(D1036=17,'Tipo '!$B$18,IF(D1036=18,'Tipo '!$B$19,IF(D1036=19,'Tipo '!$B$20,IF(D1036=20,'Tipo '!$B$21,"No ha seleccionado un tipo de contrato válido"))))))))))))))))))))</f>
        <v>No ha seleccionado un tipo de contrato válido</v>
      </c>
      <c r="F1036" s="151"/>
      <c r="G1036" s="151"/>
      <c r="H1036" s="154"/>
      <c r="I1036" s="154"/>
      <c r="J1036" s="155"/>
      <c r="K1036" s="156" t="str">
        <f>IF(J1036=1,'Equivalencia BH-BMPT'!$D$2,IF(J1036=2,'Equivalencia BH-BMPT'!$D$3,IF(J1036=3,'Equivalencia BH-BMPT'!$D$4,IF(J1036=4,'Equivalencia BH-BMPT'!$D$5,IF(J1036=5,'Equivalencia BH-BMPT'!$D$6,IF(J1036=6,'Equivalencia BH-BMPT'!$D$7,IF(J1036=7,'Equivalencia BH-BMPT'!$D$8,IF(J1036=8,'Equivalencia BH-BMPT'!$D$9,IF(J1036=9,'Equivalencia BH-BMPT'!$D$10,IF(J1036=10,'Equivalencia BH-BMPT'!$D$11,IF(J1036=11,'Equivalencia BH-BMPT'!$D$12,IF(J1036=12,'Equivalencia BH-BMPT'!$D$13,IF(J1036=13,'Equivalencia BH-BMPT'!$D$14,IF(J1036=14,'Equivalencia BH-BMPT'!$D$15,IF(J1036=15,'Equivalencia BH-BMPT'!$D$16,IF(J1036=16,'Equivalencia BH-BMPT'!$D$17,IF(J1036=17,'Equivalencia BH-BMPT'!$D$18,IF(J1036=18,'Equivalencia BH-BMPT'!$D$19,IF(J1036=19,'Equivalencia BH-BMPT'!$D$20,IF(J1036=20,'Equivalencia BH-BMPT'!$D$21,IF(J1036=21,'Equivalencia BH-BMPT'!$D$22,IF(J1036=22,'Equivalencia BH-BMPT'!$D$23,IF(J1036=23,'Equivalencia BH-BMPT'!#REF!,IF(J1036=24,'Equivalencia BH-BMPT'!$D$25,IF(J1036=25,'Equivalencia BH-BMPT'!$D$26,IF(J1036=26,'Equivalencia BH-BMPT'!$D$27,IF(J1036=27,'Equivalencia BH-BMPT'!$D$28,IF(J1036=28,'Equivalencia BH-BMPT'!$D$29,IF(J1036=29,'Equivalencia BH-BMPT'!$D$30,IF(J1036=30,'Equivalencia BH-BMPT'!$D$31,IF(J1036=31,'Equivalencia BH-BMPT'!$D$32,IF(J1036=32,'Equivalencia BH-BMPT'!$D$33,IF(J1036=33,'Equivalencia BH-BMPT'!$D$34,IF(J1036=34,'Equivalencia BH-BMPT'!$D$35,IF(J1036=35,'Equivalencia BH-BMPT'!$D$36,IF(J1036=36,'Equivalencia BH-BMPT'!$D$37,IF(J1036=37,'Equivalencia BH-BMPT'!$D$38,IF(J1036=38,'Equivalencia BH-BMPT'!#REF!,IF(J1036=39,'Equivalencia BH-BMPT'!$D$40,IF(J1036=40,'Equivalencia BH-BMPT'!$D$41,IF(J1036=41,'Equivalencia BH-BMPT'!$D$42,IF(J1036=42,'Equivalencia BH-BMPT'!$D$43,IF(J1036=43,'Equivalencia BH-BMPT'!$D$44,IF(J1036=44,'Equivalencia BH-BMPT'!$D$45,IF(J1036=45,'Equivalencia BH-BMPT'!$D$46,"No ha seleccionado un número de programa")))))))))))))))))))))))))))))))))))))))))))))</f>
        <v>No ha seleccionado un número de programa</v>
      </c>
      <c r="L1036" s="157"/>
      <c r="M1036" s="149"/>
      <c r="N1036" s="189"/>
      <c r="O1036" s="190"/>
      <c r="P1036" s="161"/>
      <c r="Q1036" s="162"/>
      <c r="R1036" s="162"/>
      <c r="S1036" s="162"/>
      <c r="T1036" s="162">
        <f t="shared" si="54"/>
        <v>0</v>
      </c>
      <c r="U1036" s="162"/>
      <c r="V1036" s="191"/>
      <c r="W1036" s="191"/>
      <c r="X1036" s="191"/>
      <c r="Y1036" s="149"/>
      <c r="Z1036" s="149"/>
      <c r="AA1036" s="164"/>
      <c r="AB1036" s="149"/>
      <c r="AC1036" s="149"/>
      <c r="AD1036" s="149"/>
      <c r="AE1036" s="149"/>
      <c r="AF1036" s="165" t="e">
        <f t="shared" si="55"/>
        <v>#DIV/0!</v>
      </c>
      <c r="AG1036" s="166"/>
      <c r="AH1036" s="166" t="b">
        <f t="shared" si="56"/>
        <v>1</v>
      </c>
    </row>
    <row r="1037" spans="1:34" s="167" customFormat="1" ht="44.25" customHeight="1" thickBot="1" x14ac:dyDescent="0.3">
      <c r="A1037" s="149"/>
      <c r="B1037" s="149"/>
      <c r="C1037" s="151"/>
      <c r="D1037" s="149"/>
      <c r="E1037" s="151" t="str">
        <f>IF(D1037=1,'Tipo '!$B$2,IF(D1037=2,'Tipo '!$B$3,IF(D1037=3,'Tipo '!$B$4,IF(D1037=4,'Tipo '!$B$5,IF(D1037=5,'Tipo '!$B$6,IF(D1037=6,'Tipo '!$B$7,IF(D1037=7,'Tipo '!$B$8,IF(D1037=8,'Tipo '!$B$9,IF(D1037=9,'Tipo '!$B$10,IF(D1037=10,'Tipo '!$B$11,IF(D1037=11,'Tipo '!$B$12,IF(D1037=12,'Tipo '!$B$13,IF(D1037=13,'Tipo '!$B$14,IF(D1037=14,'Tipo '!$B$15,IF(D1037=15,'Tipo '!$B$16,IF(D1037=16,'Tipo '!$B$17,IF(D1037=17,'Tipo '!$B$18,IF(D1037=18,'Tipo '!$B$19,IF(D1037=19,'Tipo '!$B$20,IF(D1037=20,'Tipo '!$B$21,"No ha seleccionado un tipo de contrato válido"))))))))))))))))))))</f>
        <v>No ha seleccionado un tipo de contrato válido</v>
      </c>
      <c r="F1037" s="151"/>
      <c r="G1037" s="151"/>
      <c r="H1037" s="154"/>
      <c r="I1037" s="154"/>
      <c r="J1037" s="155"/>
      <c r="K1037" s="156" t="str">
        <f>IF(J1037=1,'Equivalencia BH-BMPT'!$D$2,IF(J1037=2,'Equivalencia BH-BMPT'!$D$3,IF(J1037=3,'Equivalencia BH-BMPT'!$D$4,IF(J1037=4,'Equivalencia BH-BMPT'!$D$5,IF(J1037=5,'Equivalencia BH-BMPT'!$D$6,IF(J1037=6,'Equivalencia BH-BMPT'!$D$7,IF(J1037=7,'Equivalencia BH-BMPT'!$D$8,IF(J1037=8,'Equivalencia BH-BMPT'!$D$9,IF(J1037=9,'Equivalencia BH-BMPT'!$D$10,IF(J1037=10,'Equivalencia BH-BMPT'!$D$11,IF(J1037=11,'Equivalencia BH-BMPT'!$D$12,IF(J1037=12,'Equivalencia BH-BMPT'!$D$13,IF(J1037=13,'Equivalencia BH-BMPT'!$D$14,IF(J1037=14,'Equivalencia BH-BMPT'!$D$15,IF(J1037=15,'Equivalencia BH-BMPT'!$D$16,IF(J1037=16,'Equivalencia BH-BMPT'!$D$17,IF(J1037=17,'Equivalencia BH-BMPT'!$D$18,IF(J1037=18,'Equivalencia BH-BMPT'!$D$19,IF(J1037=19,'Equivalencia BH-BMPT'!$D$20,IF(J1037=20,'Equivalencia BH-BMPT'!$D$21,IF(J1037=21,'Equivalencia BH-BMPT'!$D$22,IF(J1037=22,'Equivalencia BH-BMPT'!$D$23,IF(J1037=23,'Equivalencia BH-BMPT'!#REF!,IF(J1037=24,'Equivalencia BH-BMPT'!$D$25,IF(J1037=25,'Equivalencia BH-BMPT'!$D$26,IF(J1037=26,'Equivalencia BH-BMPT'!$D$27,IF(J1037=27,'Equivalencia BH-BMPT'!$D$28,IF(J1037=28,'Equivalencia BH-BMPT'!$D$29,IF(J1037=29,'Equivalencia BH-BMPT'!$D$30,IF(J1037=30,'Equivalencia BH-BMPT'!$D$31,IF(J1037=31,'Equivalencia BH-BMPT'!$D$32,IF(J1037=32,'Equivalencia BH-BMPT'!$D$33,IF(J1037=33,'Equivalencia BH-BMPT'!$D$34,IF(J1037=34,'Equivalencia BH-BMPT'!$D$35,IF(J1037=35,'Equivalencia BH-BMPT'!$D$36,IF(J1037=36,'Equivalencia BH-BMPT'!$D$37,IF(J1037=37,'Equivalencia BH-BMPT'!$D$38,IF(J1037=38,'Equivalencia BH-BMPT'!#REF!,IF(J1037=39,'Equivalencia BH-BMPT'!$D$40,IF(J1037=40,'Equivalencia BH-BMPT'!$D$41,IF(J1037=41,'Equivalencia BH-BMPT'!$D$42,IF(J1037=42,'Equivalencia BH-BMPT'!$D$43,IF(J1037=43,'Equivalencia BH-BMPT'!$D$44,IF(J1037=44,'Equivalencia BH-BMPT'!$D$45,IF(J1037=45,'Equivalencia BH-BMPT'!$D$46,"No ha seleccionado un número de programa")))))))))))))))))))))))))))))))))))))))))))))</f>
        <v>No ha seleccionado un número de programa</v>
      </c>
      <c r="L1037" s="157"/>
      <c r="M1037" s="149"/>
      <c r="N1037" s="189"/>
      <c r="O1037" s="190"/>
      <c r="P1037" s="161"/>
      <c r="Q1037" s="162"/>
      <c r="R1037" s="162"/>
      <c r="S1037" s="162"/>
      <c r="T1037" s="162">
        <f t="shared" si="54"/>
        <v>0</v>
      </c>
      <c r="U1037" s="162"/>
      <c r="V1037" s="191"/>
      <c r="W1037" s="191"/>
      <c r="X1037" s="191"/>
      <c r="Y1037" s="149"/>
      <c r="Z1037" s="149"/>
      <c r="AA1037" s="164"/>
      <c r="AB1037" s="149"/>
      <c r="AC1037" s="149"/>
      <c r="AD1037" s="149"/>
      <c r="AE1037" s="149"/>
      <c r="AF1037" s="165" t="e">
        <f t="shared" si="55"/>
        <v>#DIV/0!</v>
      </c>
      <c r="AG1037" s="166"/>
      <c r="AH1037" s="166" t="b">
        <f t="shared" si="56"/>
        <v>1</v>
      </c>
    </row>
    <row r="1038" spans="1:34" s="167" customFormat="1" ht="44.25" customHeight="1" thickBot="1" x14ac:dyDescent="0.3">
      <c r="A1038" s="149"/>
      <c r="B1038" s="149"/>
      <c r="C1038" s="151"/>
      <c r="D1038" s="149"/>
      <c r="E1038" s="151" t="str">
        <f>IF(D1038=1,'Tipo '!$B$2,IF(D1038=2,'Tipo '!$B$3,IF(D1038=3,'Tipo '!$B$4,IF(D1038=4,'Tipo '!$B$5,IF(D1038=5,'Tipo '!$B$6,IF(D1038=6,'Tipo '!$B$7,IF(D1038=7,'Tipo '!$B$8,IF(D1038=8,'Tipo '!$B$9,IF(D1038=9,'Tipo '!$B$10,IF(D1038=10,'Tipo '!$B$11,IF(D1038=11,'Tipo '!$B$12,IF(D1038=12,'Tipo '!$B$13,IF(D1038=13,'Tipo '!$B$14,IF(D1038=14,'Tipo '!$B$15,IF(D1038=15,'Tipo '!$B$16,IF(D1038=16,'Tipo '!$B$17,IF(D1038=17,'Tipo '!$B$18,IF(D1038=18,'Tipo '!$B$19,IF(D1038=19,'Tipo '!$B$20,IF(D1038=20,'Tipo '!$B$21,"No ha seleccionado un tipo de contrato válido"))))))))))))))))))))</f>
        <v>No ha seleccionado un tipo de contrato válido</v>
      </c>
      <c r="F1038" s="151"/>
      <c r="G1038" s="151"/>
      <c r="H1038" s="154"/>
      <c r="I1038" s="154"/>
      <c r="J1038" s="155"/>
      <c r="K1038" s="156" t="str">
        <f>IF(J1038=1,'Equivalencia BH-BMPT'!$D$2,IF(J1038=2,'Equivalencia BH-BMPT'!$D$3,IF(J1038=3,'Equivalencia BH-BMPT'!$D$4,IF(J1038=4,'Equivalencia BH-BMPT'!$D$5,IF(J1038=5,'Equivalencia BH-BMPT'!$D$6,IF(J1038=6,'Equivalencia BH-BMPT'!$D$7,IF(J1038=7,'Equivalencia BH-BMPT'!$D$8,IF(J1038=8,'Equivalencia BH-BMPT'!$D$9,IF(J1038=9,'Equivalencia BH-BMPT'!$D$10,IF(J1038=10,'Equivalencia BH-BMPT'!$D$11,IF(J1038=11,'Equivalencia BH-BMPT'!$D$12,IF(J1038=12,'Equivalencia BH-BMPT'!$D$13,IF(J1038=13,'Equivalencia BH-BMPT'!$D$14,IF(J1038=14,'Equivalencia BH-BMPT'!$D$15,IF(J1038=15,'Equivalencia BH-BMPT'!$D$16,IF(J1038=16,'Equivalencia BH-BMPT'!$D$17,IF(J1038=17,'Equivalencia BH-BMPT'!$D$18,IF(J1038=18,'Equivalencia BH-BMPT'!$D$19,IF(J1038=19,'Equivalencia BH-BMPT'!$D$20,IF(J1038=20,'Equivalencia BH-BMPT'!$D$21,IF(J1038=21,'Equivalencia BH-BMPT'!$D$22,IF(J1038=22,'Equivalencia BH-BMPT'!$D$23,IF(J1038=23,'Equivalencia BH-BMPT'!#REF!,IF(J1038=24,'Equivalencia BH-BMPT'!$D$25,IF(J1038=25,'Equivalencia BH-BMPT'!$D$26,IF(J1038=26,'Equivalencia BH-BMPT'!$D$27,IF(J1038=27,'Equivalencia BH-BMPT'!$D$28,IF(J1038=28,'Equivalencia BH-BMPT'!$D$29,IF(J1038=29,'Equivalencia BH-BMPT'!$D$30,IF(J1038=30,'Equivalencia BH-BMPT'!$D$31,IF(J1038=31,'Equivalencia BH-BMPT'!$D$32,IF(J1038=32,'Equivalencia BH-BMPT'!$D$33,IF(J1038=33,'Equivalencia BH-BMPT'!$D$34,IF(J1038=34,'Equivalencia BH-BMPT'!$D$35,IF(J1038=35,'Equivalencia BH-BMPT'!$D$36,IF(J1038=36,'Equivalencia BH-BMPT'!$D$37,IF(J1038=37,'Equivalencia BH-BMPT'!$D$38,IF(J1038=38,'Equivalencia BH-BMPT'!#REF!,IF(J1038=39,'Equivalencia BH-BMPT'!$D$40,IF(J1038=40,'Equivalencia BH-BMPT'!$D$41,IF(J1038=41,'Equivalencia BH-BMPT'!$D$42,IF(J1038=42,'Equivalencia BH-BMPT'!$D$43,IF(J1038=43,'Equivalencia BH-BMPT'!$D$44,IF(J1038=44,'Equivalencia BH-BMPT'!$D$45,IF(J1038=45,'Equivalencia BH-BMPT'!$D$46,"No ha seleccionado un número de programa")))))))))))))))))))))))))))))))))))))))))))))</f>
        <v>No ha seleccionado un número de programa</v>
      </c>
      <c r="L1038" s="157"/>
      <c r="M1038" s="149"/>
      <c r="N1038" s="189"/>
      <c r="O1038" s="190"/>
      <c r="P1038" s="161"/>
      <c r="Q1038" s="162"/>
      <c r="R1038" s="162"/>
      <c r="S1038" s="162"/>
      <c r="T1038" s="162">
        <f t="shared" si="54"/>
        <v>0</v>
      </c>
      <c r="U1038" s="162"/>
      <c r="V1038" s="191"/>
      <c r="W1038" s="191"/>
      <c r="X1038" s="191"/>
      <c r="Y1038" s="149"/>
      <c r="Z1038" s="149"/>
      <c r="AA1038" s="164"/>
      <c r="AB1038" s="149"/>
      <c r="AC1038" s="149"/>
      <c r="AD1038" s="149"/>
      <c r="AE1038" s="149"/>
      <c r="AF1038" s="165" t="e">
        <f t="shared" si="55"/>
        <v>#DIV/0!</v>
      </c>
      <c r="AG1038" s="166"/>
      <c r="AH1038" s="166" t="b">
        <f t="shared" si="56"/>
        <v>1</v>
      </c>
    </row>
    <row r="1039" spans="1:34" s="167" customFormat="1" ht="44.25" customHeight="1" thickBot="1" x14ac:dyDescent="0.3">
      <c r="A1039" s="149"/>
      <c r="B1039" s="149"/>
      <c r="C1039" s="151"/>
      <c r="D1039" s="149"/>
      <c r="E1039" s="151" t="str">
        <f>IF(D1039=1,'Tipo '!$B$2,IF(D1039=2,'Tipo '!$B$3,IF(D1039=3,'Tipo '!$B$4,IF(D1039=4,'Tipo '!$B$5,IF(D1039=5,'Tipo '!$B$6,IF(D1039=6,'Tipo '!$B$7,IF(D1039=7,'Tipo '!$B$8,IF(D1039=8,'Tipo '!$B$9,IF(D1039=9,'Tipo '!$B$10,IF(D1039=10,'Tipo '!$B$11,IF(D1039=11,'Tipo '!$B$12,IF(D1039=12,'Tipo '!$B$13,IF(D1039=13,'Tipo '!$B$14,IF(D1039=14,'Tipo '!$B$15,IF(D1039=15,'Tipo '!$B$16,IF(D1039=16,'Tipo '!$B$17,IF(D1039=17,'Tipo '!$B$18,IF(D1039=18,'Tipo '!$B$19,IF(D1039=19,'Tipo '!$B$20,IF(D1039=20,'Tipo '!$B$21,"No ha seleccionado un tipo de contrato válido"))))))))))))))))))))</f>
        <v>No ha seleccionado un tipo de contrato válido</v>
      </c>
      <c r="F1039" s="151"/>
      <c r="G1039" s="151"/>
      <c r="H1039" s="154"/>
      <c r="I1039" s="154"/>
      <c r="J1039" s="155"/>
      <c r="K1039" s="156" t="str">
        <f>IF(J1039=1,'Equivalencia BH-BMPT'!$D$2,IF(J1039=2,'Equivalencia BH-BMPT'!$D$3,IF(J1039=3,'Equivalencia BH-BMPT'!$D$4,IF(J1039=4,'Equivalencia BH-BMPT'!$D$5,IF(J1039=5,'Equivalencia BH-BMPT'!$D$6,IF(J1039=6,'Equivalencia BH-BMPT'!$D$7,IF(J1039=7,'Equivalencia BH-BMPT'!$D$8,IF(J1039=8,'Equivalencia BH-BMPT'!$D$9,IF(J1039=9,'Equivalencia BH-BMPT'!$D$10,IF(J1039=10,'Equivalencia BH-BMPT'!$D$11,IF(J1039=11,'Equivalencia BH-BMPT'!$D$12,IF(J1039=12,'Equivalencia BH-BMPT'!$D$13,IF(J1039=13,'Equivalencia BH-BMPT'!$D$14,IF(J1039=14,'Equivalencia BH-BMPT'!$D$15,IF(J1039=15,'Equivalencia BH-BMPT'!$D$16,IF(J1039=16,'Equivalencia BH-BMPT'!$D$17,IF(J1039=17,'Equivalencia BH-BMPT'!$D$18,IF(J1039=18,'Equivalencia BH-BMPT'!$D$19,IF(J1039=19,'Equivalencia BH-BMPT'!$D$20,IF(J1039=20,'Equivalencia BH-BMPT'!$D$21,IF(J1039=21,'Equivalencia BH-BMPT'!$D$22,IF(J1039=22,'Equivalencia BH-BMPT'!$D$23,IF(J1039=23,'Equivalencia BH-BMPT'!#REF!,IF(J1039=24,'Equivalencia BH-BMPT'!$D$25,IF(J1039=25,'Equivalencia BH-BMPT'!$D$26,IF(J1039=26,'Equivalencia BH-BMPT'!$D$27,IF(J1039=27,'Equivalencia BH-BMPT'!$D$28,IF(J1039=28,'Equivalencia BH-BMPT'!$D$29,IF(J1039=29,'Equivalencia BH-BMPT'!$D$30,IF(J1039=30,'Equivalencia BH-BMPT'!$D$31,IF(J1039=31,'Equivalencia BH-BMPT'!$D$32,IF(J1039=32,'Equivalencia BH-BMPT'!$D$33,IF(J1039=33,'Equivalencia BH-BMPT'!$D$34,IF(J1039=34,'Equivalencia BH-BMPT'!$D$35,IF(J1039=35,'Equivalencia BH-BMPT'!$D$36,IF(J1039=36,'Equivalencia BH-BMPT'!$D$37,IF(J1039=37,'Equivalencia BH-BMPT'!$D$38,IF(J1039=38,'Equivalencia BH-BMPT'!#REF!,IF(J1039=39,'Equivalencia BH-BMPT'!$D$40,IF(J1039=40,'Equivalencia BH-BMPT'!$D$41,IF(J1039=41,'Equivalencia BH-BMPT'!$D$42,IF(J1039=42,'Equivalencia BH-BMPT'!$D$43,IF(J1039=43,'Equivalencia BH-BMPT'!$D$44,IF(J1039=44,'Equivalencia BH-BMPT'!$D$45,IF(J1039=45,'Equivalencia BH-BMPT'!$D$46,"No ha seleccionado un número de programa")))))))))))))))))))))))))))))))))))))))))))))</f>
        <v>No ha seleccionado un número de programa</v>
      </c>
      <c r="L1039" s="157"/>
      <c r="M1039" s="149"/>
      <c r="N1039" s="189"/>
      <c r="O1039" s="190"/>
      <c r="P1039" s="161"/>
      <c r="Q1039" s="162"/>
      <c r="R1039" s="162"/>
      <c r="S1039" s="162"/>
      <c r="T1039" s="162">
        <f t="shared" si="54"/>
        <v>0</v>
      </c>
      <c r="U1039" s="162"/>
      <c r="V1039" s="191"/>
      <c r="W1039" s="191"/>
      <c r="X1039" s="191"/>
      <c r="Y1039" s="149"/>
      <c r="Z1039" s="149"/>
      <c r="AA1039" s="164"/>
      <c r="AB1039" s="149"/>
      <c r="AC1039" s="149"/>
      <c r="AD1039" s="149"/>
      <c r="AE1039" s="149"/>
      <c r="AF1039" s="165" t="e">
        <f t="shared" si="55"/>
        <v>#DIV/0!</v>
      </c>
      <c r="AG1039" s="166"/>
      <c r="AH1039" s="166" t="b">
        <f t="shared" si="56"/>
        <v>1</v>
      </c>
    </row>
    <row r="1040" spans="1:34" s="167" customFormat="1" ht="44.25" customHeight="1" thickBot="1" x14ac:dyDescent="0.3">
      <c r="A1040" s="149"/>
      <c r="B1040" s="149"/>
      <c r="C1040" s="151"/>
      <c r="D1040" s="149"/>
      <c r="E1040" s="151" t="str">
        <f>IF(D1040=1,'Tipo '!$B$2,IF(D1040=2,'Tipo '!$B$3,IF(D1040=3,'Tipo '!$B$4,IF(D1040=4,'Tipo '!$B$5,IF(D1040=5,'Tipo '!$B$6,IF(D1040=6,'Tipo '!$B$7,IF(D1040=7,'Tipo '!$B$8,IF(D1040=8,'Tipo '!$B$9,IF(D1040=9,'Tipo '!$B$10,IF(D1040=10,'Tipo '!$B$11,IF(D1040=11,'Tipo '!$B$12,IF(D1040=12,'Tipo '!$B$13,IF(D1040=13,'Tipo '!$B$14,IF(D1040=14,'Tipo '!$B$15,IF(D1040=15,'Tipo '!$B$16,IF(D1040=16,'Tipo '!$B$17,IF(D1040=17,'Tipo '!$B$18,IF(D1040=18,'Tipo '!$B$19,IF(D1040=19,'Tipo '!$B$20,IF(D1040=20,'Tipo '!$B$21,"No ha seleccionado un tipo de contrato válido"))))))))))))))))))))</f>
        <v>No ha seleccionado un tipo de contrato válido</v>
      </c>
      <c r="F1040" s="151"/>
      <c r="G1040" s="151"/>
      <c r="H1040" s="154"/>
      <c r="I1040" s="154"/>
      <c r="J1040" s="155"/>
      <c r="K1040" s="156" t="str">
        <f>IF(J1040=1,'Equivalencia BH-BMPT'!$D$2,IF(J1040=2,'Equivalencia BH-BMPT'!$D$3,IF(J1040=3,'Equivalencia BH-BMPT'!$D$4,IF(J1040=4,'Equivalencia BH-BMPT'!$D$5,IF(J1040=5,'Equivalencia BH-BMPT'!$D$6,IF(J1040=6,'Equivalencia BH-BMPT'!$D$7,IF(J1040=7,'Equivalencia BH-BMPT'!$D$8,IF(J1040=8,'Equivalencia BH-BMPT'!$D$9,IF(J1040=9,'Equivalencia BH-BMPT'!$D$10,IF(J1040=10,'Equivalencia BH-BMPT'!$D$11,IF(J1040=11,'Equivalencia BH-BMPT'!$D$12,IF(J1040=12,'Equivalencia BH-BMPT'!$D$13,IF(J1040=13,'Equivalencia BH-BMPT'!$D$14,IF(J1040=14,'Equivalencia BH-BMPT'!$D$15,IF(J1040=15,'Equivalencia BH-BMPT'!$D$16,IF(J1040=16,'Equivalencia BH-BMPT'!$D$17,IF(J1040=17,'Equivalencia BH-BMPT'!$D$18,IF(J1040=18,'Equivalencia BH-BMPT'!$D$19,IF(J1040=19,'Equivalencia BH-BMPT'!$D$20,IF(J1040=20,'Equivalencia BH-BMPT'!$D$21,IF(J1040=21,'Equivalencia BH-BMPT'!$D$22,IF(J1040=22,'Equivalencia BH-BMPT'!$D$23,IF(J1040=23,'Equivalencia BH-BMPT'!#REF!,IF(J1040=24,'Equivalencia BH-BMPT'!$D$25,IF(J1040=25,'Equivalencia BH-BMPT'!$D$26,IF(J1040=26,'Equivalencia BH-BMPT'!$D$27,IF(J1040=27,'Equivalencia BH-BMPT'!$D$28,IF(J1040=28,'Equivalencia BH-BMPT'!$D$29,IF(J1040=29,'Equivalencia BH-BMPT'!$D$30,IF(J1040=30,'Equivalencia BH-BMPT'!$D$31,IF(J1040=31,'Equivalencia BH-BMPT'!$D$32,IF(J1040=32,'Equivalencia BH-BMPT'!$D$33,IF(J1040=33,'Equivalencia BH-BMPT'!$D$34,IF(J1040=34,'Equivalencia BH-BMPT'!$D$35,IF(J1040=35,'Equivalencia BH-BMPT'!$D$36,IF(J1040=36,'Equivalencia BH-BMPT'!$D$37,IF(J1040=37,'Equivalencia BH-BMPT'!$D$38,IF(J1040=38,'Equivalencia BH-BMPT'!#REF!,IF(J1040=39,'Equivalencia BH-BMPT'!$D$40,IF(J1040=40,'Equivalencia BH-BMPT'!$D$41,IF(J1040=41,'Equivalencia BH-BMPT'!$D$42,IF(J1040=42,'Equivalencia BH-BMPT'!$D$43,IF(J1040=43,'Equivalencia BH-BMPT'!$D$44,IF(J1040=44,'Equivalencia BH-BMPT'!$D$45,IF(J1040=45,'Equivalencia BH-BMPT'!$D$46,"No ha seleccionado un número de programa")))))))))))))))))))))))))))))))))))))))))))))</f>
        <v>No ha seleccionado un número de programa</v>
      </c>
      <c r="L1040" s="157"/>
      <c r="M1040" s="149"/>
      <c r="N1040" s="189"/>
      <c r="O1040" s="190"/>
      <c r="P1040" s="161"/>
      <c r="Q1040" s="162"/>
      <c r="R1040" s="162"/>
      <c r="S1040" s="162"/>
      <c r="T1040" s="162">
        <f t="shared" si="54"/>
        <v>0</v>
      </c>
      <c r="U1040" s="162"/>
      <c r="V1040" s="191"/>
      <c r="W1040" s="191"/>
      <c r="X1040" s="191"/>
      <c r="Y1040" s="149"/>
      <c r="Z1040" s="149"/>
      <c r="AA1040" s="164"/>
      <c r="AB1040" s="149"/>
      <c r="AC1040" s="149"/>
      <c r="AD1040" s="149"/>
      <c r="AE1040" s="149"/>
      <c r="AF1040" s="165" t="e">
        <f t="shared" si="55"/>
        <v>#DIV/0!</v>
      </c>
      <c r="AG1040" s="166"/>
      <c r="AH1040" s="166" t="b">
        <f t="shared" si="56"/>
        <v>1</v>
      </c>
    </row>
    <row r="1041" spans="1:34" s="167" customFormat="1" ht="44.25" customHeight="1" thickBot="1" x14ac:dyDescent="0.3">
      <c r="A1041" s="149"/>
      <c r="B1041" s="149"/>
      <c r="C1041" s="151"/>
      <c r="D1041" s="149"/>
      <c r="E1041" s="151" t="str">
        <f>IF(D1041=1,'Tipo '!$B$2,IF(D1041=2,'Tipo '!$B$3,IF(D1041=3,'Tipo '!$B$4,IF(D1041=4,'Tipo '!$B$5,IF(D1041=5,'Tipo '!$B$6,IF(D1041=6,'Tipo '!$B$7,IF(D1041=7,'Tipo '!$B$8,IF(D1041=8,'Tipo '!$B$9,IF(D1041=9,'Tipo '!$B$10,IF(D1041=10,'Tipo '!$B$11,IF(D1041=11,'Tipo '!$B$12,IF(D1041=12,'Tipo '!$B$13,IF(D1041=13,'Tipo '!$B$14,IF(D1041=14,'Tipo '!$B$15,IF(D1041=15,'Tipo '!$B$16,IF(D1041=16,'Tipo '!$B$17,IF(D1041=17,'Tipo '!$B$18,IF(D1041=18,'Tipo '!$B$19,IF(D1041=19,'Tipo '!$B$20,IF(D1041=20,'Tipo '!$B$21,"No ha seleccionado un tipo de contrato válido"))))))))))))))))))))</f>
        <v>No ha seleccionado un tipo de contrato válido</v>
      </c>
      <c r="F1041" s="151"/>
      <c r="G1041" s="151"/>
      <c r="H1041" s="154"/>
      <c r="I1041" s="154"/>
      <c r="J1041" s="155"/>
      <c r="K1041" s="156" t="str">
        <f>IF(J1041=1,'Equivalencia BH-BMPT'!$D$2,IF(J1041=2,'Equivalencia BH-BMPT'!$D$3,IF(J1041=3,'Equivalencia BH-BMPT'!$D$4,IF(J1041=4,'Equivalencia BH-BMPT'!$D$5,IF(J1041=5,'Equivalencia BH-BMPT'!$D$6,IF(J1041=6,'Equivalencia BH-BMPT'!$D$7,IF(J1041=7,'Equivalencia BH-BMPT'!$D$8,IF(J1041=8,'Equivalencia BH-BMPT'!$D$9,IF(J1041=9,'Equivalencia BH-BMPT'!$D$10,IF(J1041=10,'Equivalencia BH-BMPT'!$D$11,IF(J1041=11,'Equivalencia BH-BMPT'!$D$12,IF(J1041=12,'Equivalencia BH-BMPT'!$D$13,IF(J1041=13,'Equivalencia BH-BMPT'!$D$14,IF(J1041=14,'Equivalencia BH-BMPT'!$D$15,IF(J1041=15,'Equivalencia BH-BMPT'!$D$16,IF(J1041=16,'Equivalencia BH-BMPT'!$D$17,IF(J1041=17,'Equivalencia BH-BMPT'!$D$18,IF(J1041=18,'Equivalencia BH-BMPT'!$D$19,IF(J1041=19,'Equivalencia BH-BMPT'!$D$20,IF(J1041=20,'Equivalencia BH-BMPT'!$D$21,IF(J1041=21,'Equivalencia BH-BMPT'!$D$22,IF(J1041=22,'Equivalencia BH-BMPT'!$D$23,IF(J1041=23,'Equivalencia BH-BMPT'!#REF!,IF(J1041=24,'Equivalencia BH-BMPT'!$D$25,IF(J1041=25,'Equivalencia BH-BMPT'!$D$26,IF(J1041=26,'Equivalencia BH-BMPT'!$D$27,IF(J1041=27,'Equivalencia BH-BMPT'!$D$28,IF(J1041=28,'Equivalencia BH-BMPT'!$D$29,IF(J1041=29,'Equivalencia BH-BMPT'!$D$30,IF(J1041=30,'Equivalencia BH-BMPT'!$D$31,IF(J1041=31,'Equivalencia BH-BMPT'!$D$32,IF(J1041=32,'Equivalencia BH-BMPT'!$D$33,IF(J1041=33,'Equivalencia BH-BMPT'!$D$34,IF(J1041=34,'Equivalencia BH-BMPT'!$D$35,IF(J1041=35,'Equivalencia BH-BMPT'!$D$36,IF(J1041=36,'Equivalencia BH-BMPT'!$D$37,IF(J1041=37,'Equivalencia BH-BMPT'!$D$38,IF(J1041=38,'Equivalencia BH-BMPT'!#REF!,IF(J1041=39,'Equivalencia BH-BMPT'!$D$40,IF(J1041=40,'Equivalencia BH-BMPT'!$D$41,IF(J1041=41,'Equivalencia BH-BMPT'!$D$42,IF(J1041=42,'Equivalencia BH-BMPT'!$D$43,IF(J1041=43,'Equivalencia BH-BMPT'!$D$44,IF(J1041=44,'Equivalencia BH-BMPT'!$D$45,IF(J1041=45,'Equivalencia BH-BMPT'!$D$46,"No ha seleccionado un número de programa")))))))))))))))))))))))))))))))))))))))))))))</f>
        <v>No ha seleccionado un número de programa</v>
      </c>
      <c r="L1041" s="157"/>
      <c r="M1041" s="149"/>
      <c r="N1041" s="189"/>
      <c r="O1041" s="190"/>
      <c r="P1041" s="161"/>
      <c r="Q1041" s="162"/>
      <c r="R1041" s="162"/>
      <c r="S1041" s="162"/>
      <c r="T1041" s="162">
        <f t="shared" si="54"/>
        <v>0</v>
      </c>
      <c r="U1041" s="162"/>
      <c r="V1041" s="191"/>
      <c r="W1041" s="191"/>
      <c r="X1041" s="191"/>
      <c r="Y1041" s="149"/>
      <c r="Z1041" s="149"/>
      <c r="AA1041" s="164"/>
      <c r="AB1041" s="149"/>
      <c r="AC1041" s="149"/>
      <c r="AD1041" s="149"/>
      <c r="AE1041" s="149"/>
      <c r="AF1041" s="165" t="e">
        <f t="shared" si="55"/>
        <v>#DIV/0!</v>
      </c>
      <c r="AG1041" s="166"/>
      <c r="AH1041" s="166" t="b">
        <f t="shared" si="56"/>
        <v>1</v>
      </c>
    </row>
    <row r="1042" spans="1:34" s="167" customFormat="1" ht="44.25" customHeight="1" thickBot="1" x14ac:dyDescent="0.3">
      <c r="A1042" s="149"/>
      <c r="B1042" s="149"/>
      <c r="C1042" s="151"/>
      <c r="D1042" s="149"/>
      <c r="E1042" s="151" t="str">
        <f>IF(D1042=1,'Tipo '!$B$2,IF(D1042=2,'Tipo '!$B$3,IF(D1042=3,'Tipo '!$B$4,IF(D1042=4,'Tipo '!$B$5,IF(D1042=5,'Tipo '!$B$6,IF(D1042=6,'Tipo '!$B$7,IF(D1042=7,'Tipo '!$B$8,IF(D1042=8,'Tipo '!$B$9,IF(D1042=9,'Tipo '!$B$10,IF(D1042=10,'Tipo '!$B$11,IF(D1042=11,'Tipo '!$B$12,IF(D1042=12,'Tipo '!$B$13,IF(D1042=13,'Tipo '!$B$14,IF(D1042=14,'Tipo '!$B$15,IF(D1042=15,'Tipo '!$B$16,IF(D1042=16,'Tipo '!$B$17,IF(D1042=17,'Tipo '!$B$18,IF(D1042=18,'Tipo '!$B$19,IF(D1042=19,'Tipo '!$B$20,IF(D1042=20,'Tipo '!$B$21,"No ha seleccionado un tipo de contrato válido"))))))))))))))))))))</f>
        <v>No ha seleccionado un tipo de contrato válido</v>
      </c>
      <c r="F1042" s="151"/>
      <c r="G1042" s="151"/>
      <c r="H1042" s="154"/>
      <c r="I1042" s="154"/>
      <c r="J1042" s="155"/>
      <c r="K1042" s="156" t="str">
        <f>IF(J1042=1,'Equivalencia BH-BMPT'!$D$2,IF(J1042=2,'Equivalencia BH-BMPT'!$D$3,IF(J1042=3,'Equivalencia BH-BMPT'!$D$4,IF(J1042=4,'Equivalencia BH-BMPT'!$D$5,IF(J1042=5,'Equivalencia BH-BMPT'!$D$6,IF(J1042=6,'Equivalencia BH-BMPT'!$D$7,IF(J1042=7,'Equivalencia BH-BMPT'!$D$8,IF(J1042=8,'Equivalencia BH-BMPT'!$D$9,IF(J1042=9,'Equivalencia BH-BMPT'!$D$10,IF(J1042=10,'Equivalencia BH-BMPT'!$D$11,IF(J1042=11,'Equivalencia BH-BMPT'!$D$12,IF(J1042=12,'Equivalencia BH-BMPT'!$D$13,IF(J1042=13,'Equivalencia BH-BMPT'!$D$14,IF(J1042=14,'Equivalencia BH-BMPT'!$D$15,IF(J1042=15,'Equivalencia BH-BMPT'!$D$16,IF(J1042=16,'Equivalencia BH-BMPT'!$D$17,IF(J1042=17,'Equivalencia BH-BMPT'!$D$18,IF(J1042=18,'Equivalencia BH-BMPT'!$D$19,IF(J1042=19,'Equivalencia BH-BMPT'!$D$20,IF(J1042=20,'Equivalencia BH-BMPT'!$D$21,IF(J1042=21,'Equivalencia BH-BMPT'!$D$22,IF(J1042=22,'Equivalencia BH-BMPT'!$D$23,IF(J1042=23,'Equivalencia BH-BMPT'!#REF!,IF(J1042=24,'Equivalencia BH-BMPT'!$D$25,IF(J1042=25,'Equivalencia BH-BMPT'!$D$26,IF(J1042=26,'Equivalencia BH-BMPT'!$D$27,IF(J1042=27,'Equivalencia BH-BMPT'!$D$28,IF(J1042=28,'Equivalencia BH-BMPT'!$D$29,IF(J1042=29,'Equivalencia BH-BMPT'!$D$30,IF(J1042=30,'Equivalencia BH-BMPT'!$D$31,IF(J1042=31,'Equivalencia BH-BMPT'!$D$32,IF(J1042=32,'Equivalencia BH-BMPT'!$D$33,IF(J1042=33,'Equivalencia BH-BMPT'!$D$34,IF(J1042=34,'Equivalencia BH-BMPT'!$D$35,IF(J1042=35,'Equivalencia BH-BMPT'!$D$36,IF(J1042=36,'Equivalencia BH-BMPT'!$D$37,IF(J1042=37,'Equivalencia BH-BMPT'!$D$38,IF(J1042=38,'Equivalencia BH-BMPT'!#REF!,IF(J1042=39,'Equivalencia BH-BMPT'!$D$40,IF(J1042=40,'Equivalencia BH-BMPT'!$D$41,IF(J1042=41,'Equivalencia BH-BMPT'!$D$42,IF(J1042=42,'Equivalencia BH-BMPT'!$D$43,IF(J1042=43,'Equivalencia BH-BMPT'!$D$44,IF(J1042=44,'Equivalencia BH-BMPT'!$D$45,IF(J1042=45,'Equivalencia BH-BMPT'!$D$46,"No ha seleccionado un número de programa")))))))))))))))))))))))))))))))))))))))))))))</f>
        <v>No ha seleccionado un número de programa</v>
      </c>
      <c r="L1042" s="157"/>
      <c r="M1042" s="149"/>
      <c r="N1042" s="189"/>
      <c r="O1042" s="190"/>
      <c r="P1042" s="161"/>
      <c r="Q1042" s="162"/>
      <c r="R1042" s="162"/>
      <c r="S1042" s="162"/>
      <c r="T1042" s="162">
        <f t="shared" si="54"/>
        <v>0</v>
      </c>
      <c r="U1042" s="162"/>
      <c r="V1042" s="191"/>
      <c r="W1042" s="191"/>
      <c r="X1042" s="191"/>
      <c r="Y1042" s="149"/>
      <c r="Z1042" s="149"/>
      <c r="AA1042" s="164"/>
      <c r="AB1042" s="149"/>
      <c r="AC1042" s="149"/>
      <c r="AD1042" s="149"/>
      <c r="AE1042" s="149"/>
      <c r="AF1042" s="165" t="e">
        <f t="shared" si="55"/>
        <v>#DIV/0!</v>
      </c>
      <c r="AG1042" s="166"/>
      <c r="AH1042" s="166" t="b">
        <f t="shared" si="56"/>
        <v>1</v>
      </c>
    </row>
    <row r="1043" spans="1:34" s="167" customFormat="1" ht="44.25" customHeight="1" thickBot="1" x14ac:dyDescent="0.3">
      <c r="A1043" s="149"/>
      <c r="B1043" s="149"/>
      <c r="C1043" s="151"/>
      <c r="D1043" s="149"/>
      <c r="E1043" s="151" t="str">
        <f>IF(D1043=1,'Tipo '!$B$2,IF(D1043=2,'Tipo '!$B$3,IF(D1043=3,'Tipo '!$B$4,IF(D1043=4,'Tipo '!$B$5,IF(D1043=5,'Tipo '!$B$6,IF(D1043=6,'Tipo '!$B$7,IF(D1043=7,'Tipo '!$B$8,IF(D1043=8,'Tipo '!$B$9,IF(D1043=9,'Tipo '!$B$10,IF(D1043=10,'Tipo '!$B$11,IF(D1043=11,'Tipo '!$B$12,IF(D1043=12,'Tipo '!$B$13,IF(D1043=13,'Tipo '!$B$14,IF(D1043=14,'Tipo '!$B$15,IF(D1043=15,'Tipo '!$B$16,IF(D1043=16,'Tipo '!$B$17,IF(D1043=17,'Tipo '!$B$18,IF(D1043=18,'Tipo '!$B$19,IF(D1043=19,'Tipo '!$B$20,IF(D1043=20,'Tipo '!$B$21,"No ha seleccionado un tipo de contrato válido"))))))))))))))))))))</f>
        <v>No ha seleccionado un tipo de contrato válido</v>
      </c>
      <c r="F1043" s="151"/>
      <c r="G1043" s="151"/>
      <c r="H1043" s="154"/>
      <c r="I1043" s="154"/>
      <c r="J1043" s="155"/>
      <c r="K1043" s="156" t="str">
        <f>IF(J1043=1,'Equivalencia BH-BMPT'!$D$2,IF(J1043=2,'Equivalencia BH-BMPT'!$D$3,IF(J1043=3,'Equivalencia BH-BMPT'!$D$4,IF(J1043=4,'Equivalencia BH-BMPT'!$D$5,IF(J1043=5,'Equivalencia BH-BMPT'!$D$6,IF(J1043=6,'Equivalencia BH-BMPT'!$D$7,IF(J1043=7,'Equivalencia BH-BMPT'!$D$8,IF(J1043=8,'Equivalencia BH-BMPT'!$D$9,IF(J1043=9,'Equivalencia BH-BMPT'!$D$10,IF(J1043=10,'Equivalencia BH-BMPT'!$D$11,IF(J1043=11,'Equivalencia BH-BMPT'!$D$12,IF(J1043=12,'Equivalencia BH-BMPT'!$D$13,IF(J1043=13,'Equivalencia BH-BMPT'!$D$14,IF(J1043=14,'Equivalencia BH-BMPT'!$D$15,IF(J1043=15,'Equivalencia BH-BMPT'!$D$16,IF(J1043=16,'Equivalencia BH-BMPT'!$D$17,IF(J1043=17,'Equivalencia BH-BMPT'!$D$18,IF(J1043=18,'Equivalencia BH-BMPT'!$D$19,IF(J1043=19,'Equivalencia BH-BMPT'!$D$20,IF(J1043=20,'Equivalencia BH-BMPT'!$D$21,IF(J1043=21,'Equivalencia BH-BMPT'!$D$22,IF(J1043=22,'Equivalencia BH-BMPT'!$D$23,IF(J1043=23,'Equivalencia BH-BMPT'!#REF!,IF(J1043=24,'Equivalencia BH-BMPT'!$D$25,IF(J1043=25,'Equivalencia BH-BMPT'!$D$26,IF(J1043=26,'Equivalencia BH-BMPT'!$D$27,IF(J1043=27,'Equivalencia BH-BMPT'!$D$28,IF(J1043=28,'Equivalencia BH-BMPT'!$D$29,IF(J1043=29,'Equivalencia BH-BMPT'!$D$30,IF(J1043=30,'Equivalencia BH-BMPT'!$D$31,IF(J1043=31,'Equivalencia BH-BMPT'!$D$32,IF(J1043=32,'Equivalencia BH-BMPT'!$D$33,IF(J1043=33,'Equivalencia BH-BMPT'!$D$34,IF(J1043=34,'Equivalencia BH-BMPT'!$D$35,IF(J1043=35,'Equivalencia BH-BMPT'!$D$36,IF(J1043=36,'Equivalencia BH-BMPT'!$D$37,IF(J1043=37,'Equivalencia BH-BMPT'!$D$38,IF(J1043=38,'Equivalencia BH-BMPT'!#REF!,IF(J1043=39,'Equivalencia BH-BMPT'!$D$40,IF(J1043=40,'Equivalencia BH-BMPT'!$D$41,IF(J1043=41,'Equivalencia BH-BMPT'!$D$42,IF(J1043=42,'Equivalencia BH-BMPT'!$D$43,IF(J1043=43,'Equivalencia BH-BMPT'!$D$44,IF(J1043=44,'Equivalencia BH-BMPT'!$D$45,IF(J1043=45,'Equivalencia BH-BMPT'!$D$46,"No ha seleccionado un número de programa")))))))))))))))))))))))))))))))))))))))))))))</f>
        <v>No ha seleccionado un número de programa</v>
      </c>
      <c r="L1043" s="157"/>
      <c r="M1043" s="149"/>
      <c r="N1043" s="189"/>
      <c r="O1043" s="190"/>
      <c r="P1043" s="161"/>
      <c r="Q1043" s="162"/>
      <c r="R1043" s="162"/>
      <c r="S1043" s="162"/>
      <c r="T1043" s="162">
        <f t="shared" si="54"/>
        <v>0</v>
      </c>
      <c r="U1043" s="162"/>
      <c r="V1043" s="191"/>
      <c r="W1043" s="191"/>
      <c r="X1043" s="191"/>
      <c r="Y1043" s="149"/>
      <c r="Z1043" s="149"/>
      <c r="AA1043" s="164"/>
      <c r="AB1043" s="149"/>
      <c r="AC1043" s="149"/>
      <c r="AD1043" s="149"/>
      <c r="AE1043" s="149"/>
      <c r="AF1043" s="165" t="e">
        <f t="shared" si="55"/>
        <v>#DIV/0!</v>
      </c>
      <c r="AG1043" s="166"/>
      <c r="AH1043" s="166" t="b">
        <f t="shared" si="56"/>
        <v>1</v>
      </c>
    </row>
    <row r="1044" spans="1:34" s="167" customFormat="1" ht="44.25" customHeight="1" thickBot="1" x14ac:dyDescent="0.3">
      <c r="A1044" s="149"/>
      <c r="B1044" s="149"/>
      <c r="C1044" s="151"/>
      <c r="D1044" s="149"/>
      <c r="E1044" s="151" t="str">
        <f>IF(D1044=1,'Tipo '!$B$2,IF(D1044=2,'Tipo '!$B$3,IF(D1044=3,'Tipo '!$B$4,IF(D1044=4,'Tipo '!$B$5,IF(D1044=5,'Tipo '!$B$6,IF(D1044=6,'Tipo '!$B$7,IF(D1044=7,'Tipo '!$B$8,IF(D1044=8,'Tipo '!$B$9,IF(D1044=9,'Tipo '!$B$10,IF(D1044=10,'Tipo '!$B$11,IF(D1044=11,'Tipo '!$B$12,IF(D1044=12,'Tipo '!$B$13,IF(D1044=13,'Tipo '!$B$14,IF(D1044=14,'Tipo '!$B$15,IF(D1044=15,'Tipo '!$B$16,IF(D1044=16,'Tipo '!$B$17,IF(D1044=17,'Tipo '!$B$18,IF(D1044=18,'Tipo '!$B$19,IF(D1044=19,'Tipo '!$B$20,IF(D1044=20,'Tipo '!$B$21,"No ha seleccionado un tipo de contrato válido"))))))))))))))))))))</f>
        <v>No ha seleccionado un tipo de contrato válido</v>
      </c>
      <c r="F1044" s="151"/>
      <c r="G1044" s="151"/>
      <c r="H1044" s="154"/>
      <c r="I1044" s="154"/>
      <c r="J1044" s="155"/>
      <c r="K1044" s="156" t="str">
        <f>IF(J1044=1,'Equivalencia BH-BMPT'!$D$2,IF(J1044=2,'Equivalencia BH-BMPT'!$D$3,IF(J1044=3,'Equivalencia BH-BMPT'!$D$4,IF(J1044=4,'Equivalencia BH-BMPT'!$D$5,IF(J1044=5,'Equivalencia BH-BMPT'!$D$6,IF(J1044=6,'Equivalencia BH-BMPT'!$D$7,IF(J1044=7,'Equivalencia BH-BMPT'!$D$8,IF(J1044=8,'Equivalencia BH-BMPT'!$D$9,IF(J1044=9,'Equivalencia BH-BMPT'!$D$10,IF(J1044=10,'Equivalencia BH-BMPT'!$D$11,IF(J1044=11,'Equivalencia BH-BMPT'!$D$12,IF(J1044=12,'Equivalencia BH-BMPT'!$D$13,IF(J1044=13,'Equivalencia BH-BMPT'!$D$14,IF(J1044=14,'Equivalencia BH-BMPT'!$D$15,IF(J1044=15,'Equivalencia BH-BMPT'!$D$16,IF(J1044=16,'Equivalencia BH-BMPT'!$D$17,IF(J1044=17,'Equivalencia BH-BMPT'!$D$18,IF(J1044=18,'Equivalencia BH-BMPT'!$D$19,IF(J1044=19,'Equivalencia BH-BMPT'!$D$20,IF(J1044=20,'Equivalencia BH-BMPT'!$D$21,IF(J1044=21,'Equivalencia BH-BMPT'!$D$22,IF(J1044=22,'Equivalencia BH-BMPT'!$D$23,IF(J1044=23,'Equivalencia BH-BMPT'!#REF!,IF(J1044=24,'Equivalencia BH-BMPT'!$D$25,IF(J1044=25,'Equivalencia BH-BMPT'!$D$26,IF(J1044=26,'Equivalencia BH-BMPT'!$D$27,IF(J1044=27,'Equivalencia BH-BMPT'!$D$28,IF(J1044=28,'Equivalencia BH-BMPT'!$D$29,IF(J1044=29,'Equivalencia BH-BMPT'!$D$30,IF(J1044=30,'Equivalencia BH-BMPT'!$D$31,IF(J1044=31,'Equivalencia BH-BMPT'!$D$32,IF(J1044=32,'Equivalencia BH-BMPT'!$D$33,IF(J1044=33,'Equivalencia BH-BMPT'!$D$34,IF(J1044=34,'Equivalencia BH-BMPT'!$D$35,IF(J1044=35,'Equivalencia BH-BMPT'!$D$36,IF(J1044=36,'Equivalencia BH-BMPT'!$D$37,IF(J1044=37,'Equivalencia BH-BMPT'!$D$38,IF(J1044=38,'Equivalencia BH-BMPT'!#REF!,IF(J1044=39,'Equivalencia BH-BMPT'!$D$40,IF(J1044=40,'Equivalencia BH-BMPT'!$D$41,IF(J1044=41,'Equivalencia BH-BMPT'!$D$42,IF(J1044=42,'Equivalencia BH-BMPT'!$D$43,IF(J1044=43,'Equivalencia BH-BMPT'!$D$44,IF(J1044=44,'Equivalencia BH-BMPT'!$D$45,IF(J1044=45,'Equivalencia BH-BMPT'!$D$46,"No ha seleccionado un número de programa")))))))))))))))))))))))))))))))))))))))))))))</f>
        <v>No ha seleccionado un número de programa</v>
      </c>
      <c r="L1044" s="157"/>
      <c r="M1044" s="149"/>
      <c r="N1044" s="189"/>
      <c r="O1044" s="190"/>
      <c r="P1044" s="161"/>
      <c r="Q1044" s="162"/>
      <c r="R1044" s="162"/>
      <c r="S1044" s="162"/>
      <c r="T1044" s="162">
        <f t="shared" si="54"/>
        <v>0</v>
      </c>
      <c r="U1044" s="162"/>
      <c r="V1044" s="191"/>
      <c r="W1044" s="191"/>
      <c r="X1044" s="191"/>
      <c r="Y1044" s="149"/>
      <c r="Z1044" s="149"/>
      <c r="AA1044" s="164"/>
      <c r="AB1044" s="149"/>
      <c r="AC1044" s="149"/>
      <c r="AD1044" s="149"/>
      <c r="AE1044" s="149"/>
      <c r="AF1044" s="165" t="e">
        <f t="shared" si="55"/>
        <v>#DIV/0!</v>
      </c>
      <c r="AG1044" s="166"/>
      <c r="AH1044" s="166" t="b">
        <f t="shared" si="56"/>
        <v>1</v>
      </c>
    </row>
    <row r="1045" spans="1:34" s="167" customFormat="1" ht="44.25" customHeight="1" thickBot="1" x14ac:dyDescent="0.3">
      <c r="A1045" s="149"/>
      <c r="B1045" s="149"/>
      <c r="C1045" s="151"/>
      <c r="D1045" s="149"/>
      <c r="E1045" s="151" t="str">
        <f>IF(D1045=1,'Tipo '!$B$2,IF(D1045=2,'Tipo '!$B$3,IF(D1045=3,'Tipo '!$B$4,IF(D1045=4,'Tipo '!$B$5,IF(D1045=5,'Tipo '!$B$6,IF(D1045=6,'Tipo '!$B$7,IF(D1045=7,'Tipo '!$B$8,IF(D1045=8,'Tipo '!$B$9,IF(D1045=9,'Tipo '!$B$10,IF(D1045=10,'Tipo '!$B$11,IF(D1045=11,'Tipo '!$B$12,IF(D1045=12,'Tipo '!$B$13,IF(D1045=13,'Tipo '!$B$14,IF(D1045=14,'Tipo '!$B$15,IF(D1045=15,'Tipo '!$B$16,IF(D1045=16,'Tipo '!$B$17,IF(D1045=17,'Tipo '!$B$18,IF(D1045=18,'Tipo '!$B$19,IF(D1045=19,'Tipo '!$B$20,IF(D1045=20,'Tipo '!$B$21,"No ha seleccionado un tipo de contrato válido"))))))))))))))))))))</f>
        <v>No ha seleccionado un tipo de contrato válido</v>
      </c>
      <c r="F1045" s="151"/>
      <c r="G1045" s="151"/>
      <c r="H1045" s="154"/>
      <c r="I1045" s="154"/>
      <c r="J1045" s="155"/>
      <c r="K1045" s="156" t="str">
        <f>IF(J1045=1,'Equivalencia BH-BMPT'!$D$2,IF(J1045=2,'Equivalencia BH-BMPT'!$D$3,IF(J1045=3,'Equivalencia BH-BMPT'!$D$4,IF(J1045=4,'Equivalencia BH-BMPT'!$D$5,IF(J1045=5,'Equivalencia BH-BMPT'!$D$6,IF(J1045=6,'Equivalencia BH-BMPT'!$D$7,IF(J1045=7,'Equivalencia BH-BMPT'!$D$8,IF(J1045=8,'Equivalencia BH-BMPT'!$D$9,IF(J1045=9,'Equivalencia BH-BMPT'!$D$10,IF(J1045=10,'Equivalencia BH-BMPT'!$D$11,IF(J1045=11,'Equivalencia BH-BMPT'!$D$12,IF(J1045=12,'Equivalencia BH-BMPT'!$D$13,IF(J1045=13,'Equivalencia BH-BMPT'!$D$14,IF(J1045=14,'Equivalencia BH-BMPT'!$D$15,IF(J1045=15,'Equivalencia BH-BMPT'!$D$16,IF(J1045=16,'Equivalencia BH-BMPT'!$D$17,IF(J1045=17,'Equivalencia BH-BMPT'!$D$18,IF(J1045=18,'Equivalencia BH-BMPT'!$D$19,IF(J1045=19,'Equivalencia BH-BMPT'!$D$20,IF(J1045=20,'Equivalencia BH-BMPT'!$D$21,IF(J1045=21,'Equivalencia BH-BMPT'!$D$22,IF(J1045=22,'Equivalencia BH-BMPT'!$D$23,IF(J1045=23,'Equivalencia BH-BMPT'!#REF!,IF(J1045=24,'Equivalencia BH-BMPT'!$D$25,IF(J1045=25,'Equivalencia BH-BMPT'!$D$26,IF(J1045=26,'Equivalencia BH-BMPT'!$D$27,IF(J1045=27,'Equivalencia BH-BMPT'!$D$28,IF(J1045=28,'Equivalencia BH-BMPT'!$D$29,IF(J1045=29,'Equivalencia BH-BMPT'!$D$30,IF(J1045=30,'Equivalencia BH-BMPT'!$D$31,IF(J1045=31,'Equivalencia BH-BMPT'!$D$32,IF(J1045=32,'Equivalencia BH-BMPT'!$D$33,IF(J1045=33,'Equivalencia BH-BMPT'!$D$34,IF(J1045=34,'Equivalencia BH-BMPT'!$D$35,IF(J1045=35,'Equivalencia BH-BMPT'!$D$36,IF(J1045=36,'Equivalencia BH-BMPT'!$D$37,IF(J1045=37,'Equivalencia BH-BMPT'!$D$38,IF(J1045=38,'Equivalencia BH-BMPT'!#REF!,IF(J1045=39,'Equivalencia BH-BMPT'!$D$40,IF(J1045=40,'Equivalencia BH-BMPT'!$D$41,IF(J1045=41,'Equivalencia BH-BMPT'!$D$42,IF(J1045=42,'Equivalencia BH-BMPT'!$D$43,IF(J1045=43,'Equivalencia BH-BMPT'!$D$44,IF(J1045=44,'Equivalencia BH-BMPT'!$D$45,IF(J1045=45,'Equivalencia BH-BMPT'!$D$46,"No ha seleccionado un número de programa")))))))))))))))))))))))))))))))))))))))))))))</f>
        <v>No ha seleccionado un número de programa</v>
      </c>
      <c r="L1045" s="157"/>
      <c r="M1045" s="149"/>
      <c r="N1045" s="189"/>
      <c r="O1045" s="190"/>
      <c r="P1045" s="161"/>
      <c r="Q1045" s="162"/>
      <c r="R1045" s="162"/>
      <c r="S1045" s="162"/>
      <c r="T1045" s="162">
        <f t="shared" si="54"/>
        <v>0</v>
      </c>
      <c r="U1045" s="162"/>
      <c r="V1045" s="191"/>
      <c r="W1045" s="191"/>
      <c r="X1045" s="191"/>
      <c r="Y1045" s="149"/>
      <c r="Z1045" s="149"/>
      <c r="AA1045" s="164"/>
      <c r="AB1045" s="149"/>
      <c r="AC1045" s="149"/>
      <c r="AD1045" s="149"/>
      <c r="AE1045" s="149"/>
      <c r="AF1045" s="165" t="e">
        <f t="shared" si="55"/>
        <v>#DIV/0!</v>
      </c>
      <c r="AG1045" s="166"/>
      <c r="AH1045" s="166" t="b">
        <f t="shared" si="56"/>
        <v>1</v>
      </c>
    </row>
    <row r="1046" spans="1:34" s="167" customFormat="1" ht="44.25" customHeight="1" thickBot="1" x14ac:dyDescent="0.3">
      <c r="A1046" s="149"/>
      <c r="B1046" s="149"/>
      <c r="C1046" s="151"/>
      <c r="D1046" s="149"/>
      <c r="E1046" s="151" t="str">
        <f>IF(D1046=1,'Tipo '!$B$2,IF(D1046=2,'Tipo '!$B$3,IF(D1046=3,'Tipo '!$B$4,IF(D1046=4,'Tipo '!$B$5,IF(D1046=5,'Tipo '!$B$6,IF(D1046=6,'Tipo '!$B$7,IF(D1046=7,'Tipo '!$B$8,IF(D1046=8,'Tipo '!$B$9,IF(D1046=9,'Tipo '!$B$10,IF(D1046=10,'Tipo '!$B$11,IF(D1046=11,'Tipo '!$B$12,IF(D1046=12,'Tipo '!$B$13,IF(D1046=13,'Tipo '!$B$14,IF(D1046=14,'Tipo '!$B$15,IF(D1046=15,'Tipo '!$B$16,IF(D1046=16,'Tipo '!$B$17,IF(D1046=17,'Tipo '!$B$18,IF(D1046=18,'Tipo '!$B$19,IF(D1046=19,'Tipo '!$B$20,IF(D1046=20,'Tipo '!$B$21,"No ha seleccionado un tipo de contrato válido"))))))))))))))))))))</f>
        <v>No ha seleccionado un tipo de contrato válido</v>
      </c>
      <c r="F1046" s="151"/>
      <c r="G1046" s="151"/>
      <c r="H1046" s="154"/>
      <c r="I1046" s="154"/>
      <c r="J1046" s="155"/>
      <c r="K1046" s="156" t="str">
        <f>IF(J1046=1,'Equivalencia BH-BMPT'!$D$2,IF(J1046=2,'Equivalencia BH-BMPT'!$D$3,IF(J1046=3,'Equivalencia BH-BMPT'!$D$4,IF(J1046=4,'Equivalencia BH-BMPT'!$D$5,IF(J1046=5,'Equivalencia BH-BMPT'!$D$6,IF(J1046=6,'Equivalencia BH-BMPT'!$D$7,IF(J1046=7,'Equivalencia BH-BMPT'!$D$8,IF(J1046=8,'Equivalencia BH-BMPT'!$D$9,IF(J1046=9,'Equivalencia BH-BMPT'!$D$10,IF(J1046=10,'Equivalencia BH-BMPT'!$D$11,IF(J1046=11,'Equivalencia BH-BMPT'!$D$12,IF(J1046=12,'Equivalencia BH-BMPT'!$D$13,IF(J1046=13,'Equivalencia BH-BMPT'!$D$14,IF(J1046=14,'Equivalencia BH-BMPT'!$D$15,IF(J1046=15,'Equivalencia BH-BMPT'!$D$16,IF(J1046=16,'Equivalencia BH-BMPT'!$D$17,IF(J1046=17,'Equivalencia BH-BMPT'!$D$18,IF(J1046=18,'Equivalencia BH-BMPT'!$D$19,IF(J1046=19,'Equivalencia BH-BMPT'!$D$20,IF(J1046=20,'Equivalencia BH-BMPT'!$D$21,IF(J1046=21,'Equivalencia BH-BMPT'!$D$22,IF(J1046=22,'Equivalencia BH-BMPT'!$D$23,IF(J1046=23,'Equivalencia BH-BMPT'!#REF!,IF(J1046=24,'Equivalencia BH-BMPT'!$D$25,IF(J1046=25,'Equivalencia BH-BMPT'!$D$26,IF(J1046=26,'Equivalencia BH-BMPT'!$D$27,IF(J1046=27,'Equivalencia BH-BMPT'!$D$28,IF(J1046=28,'Equivalencia BH-BMPT'!$D$29,IF(J1046=29,'Equivalencia BH-BMPT'!$D$30,IF(J1046=30,'Equivalencia BH-BMPT'!$D$31,IF(J1046=31,'Equivalencia BH-BMPT'!$D$32,IF(J1046=32,'Equivalencia BH-BMPT'!$D$33,IF(J1046=33,'Equivalencia BH-BMPT'!$D$34,IF(J1046=34,'Equivalencia BH-BMPT'!$D$35,IF(J1046=35,'Equivalencia BH-BMPT'!$D$36,IF(J1046=36,'Equivalencia BH-BMPT'!$D$37,IF(J1046=37,'Equivalencia BH-BMPT'!$D$38,IF(J1046=38,'Equivalencia BH-BMPT'!#REF!,IF(J1046=39,'Equivalencia BH-BMPT'!$D$40,IF(J1046=40,'Equivalencia BH-BMPT'!$D$41,IF(J1046=41,'Equivalencia BH-BMPT'!$D$42,IF(J1046=42,'Equivalencia BH-BMPT'!$D$43,IF(J1046=43,'Equivalencia BH-BMPT'!$D$44,IF(J1046=44,'Equivalencia BH-BMPT'!$D$45,IF(J1046=45,'Equivalencia BH-BMPT'!$D$46,"No ha seleccionado un número de programa")))))))))))))))))))))))))))))))))))))))))))))</f>
        <v>No ha seleccionado un número de programa</v>
      </c>
      <c r="L1046" s="157"/>
      <c r="M1046" s="149"/>
      <c r="N1046" s="189"/>
      <c r="O1046" s="190"/>
      <c r="P1046" s="161"/>
      <c r="Q1046" s="162"/>
      <c r="R1046" s="162"/>
      <c r="S1046" s="162"/>
      <c r="T1046" s="162">
        <f t="shared" si="54"/>
        <v>0</v>
      </c>
      <c r="U1046" s="162"/>
      <c r="V1046" s="191"/>
      <c r="W1046" s="191"/>
      <c r="X1046" s="191"/>
      <c r="Y1046" s="149"/>
      <c r="Z1046" s="149"/>
      <c r="AA1046" s="164"/>
      <c r="AB1046" s="149"/>
      <c r="AC1046" s="149"/>
      <c r="AD1046" s="149"/>
      <c r="AE1046" s="149"/>
      <c r="AF1046" s="165" t="e">
        <f t="shared" si="55"/>
        <v>#DIV/0!</v>
      </c>
      <c r="AG1046" s="166"/>
      <c r="AH1046" s="166" t="b">
        <f t="shared" si="56"/>
        <v>1</v>
      </c>
    </row>
    <row r="1047" spans="1:34" s="167" customFormat="1" ht="44.25" customHeight="1" thickBot="1" x14ac:dyDescent="0.3">
      <c r="A1047" s="149"/>
      <c r="B1047" s="149"/>
      <c r="C1047" s="151"/>
      <c r="D1047" s="149"/>
      <c r="E1047" s="151" t="str">
        <f>IF(D1047=1,'Tipo '!$B$2,IF(D1047=2,'Tipo '!$B$3,IF(D1047=3,'Tipo '!$B$4,IF(D1047=4,'Tipo '!$B$5,IF(D1047=5,'Tipo '!$B$6,IF(D1047=6,'Tipo '!$B$7,IF(D1047=7,'Tipo '!$B$8,IF(D1047=8,'Tipo '!$B$9,IF(D1047=9,'Tipo '!$B$10,IF(D1047=10,'Tipo '!$B$11,IF(D1047=11,'Tipo '!$B$12,IF(D1047=12,'Tipo '!$B$13,IF(D1047=13,'Tipo '!$B$14,IF(D1047=14,'Tipo '!$B$15,IF(D1047=15,'Tipo '!$B$16,IF(D1047=16,'Tipo '!$B$17,IF(D1047=17,'Tipo '!$B$18,IF(D1047=18,'Tipo '!$B$19,IF(D1047=19,'Tipo '!$B$20,IF(D1047=20,'Tipo '!$B$21,"No ha seleccionado un tipo de contrato válido"))))))))))))))))))))</f>
        <v>No ha seleccionado un tipo de contrato válido</v>
      </c>
      <c r="F1047" s="151"/>
      <c r="G1047" s="151"/>
      <c r="H1047" s="154"/>
      <c r="I1047" s="154"/>
      <c r="J1047" s="155"/>
      <c r="K1047" s="156" t="str">
        <f>IF(J1047=1,'Equivalencia BH-BMPT'!$D$2,IF(J1047=2,'Equivalencia BH-BMPT'!$D$3,IF(J1047=3,'Equivalencia BH-BMPT'!$D$4,IF(J1047=4,'Equivalencia BH-BMPT'!$D$5,IF(J1047=5,'Equivalencia BH-BMPT'!$D$6,IF(J1047=6,'Equivalencia BH-BMPT'!$D$7,IF(J1047=7,'Equivalencia BH-BMPT'!$D$8,IF(J1047=8,'Equivalencia BH-BMPT'!$D$9,IF(J1047=9,'Equivalencia BH-BMPT'!$D$10,IF(J1047=10,'Equivalencia BH-BMPT'!$D$11,IF(J1047=11,'Equivalencia BH-BMPT'!$D$12,IF(J1047=12,'Equivalencia BH-BMPT'!$D$13,IF(J1047=13,'Equivalencia BH-BMPT'!$D$14,IF(J1047=14,'Equivalencia BH-BMPT'!$D$15,IF(J1047=15,'Equivalencia BH-BMPT'!$D$16,IF(J1047=16,'Equivalencia BH-BMPT'!$D$17,IF(J1047=17,'Equivalencia BH-BMPT'!$D$18,IF(J1047=18,'Equivalencia BH-BMPT'!$D$19,IF(J1047=19,'Equivalencia BH-BMPT'!$D$20,IF(J1047=20,'Equivalencia BH-BMPT'!$D$21,IF(J1047=21,'Equivalencia BH-BMPT'!$D$22,IF(J1047=22,'Equivalencia BH-BMPT'!$D$23,IF(J1047=23,'Equivalencia BH-BMPT'!#REF!,IF(J1047=24,'Equivalencia BH-BMPT'!$D$25,IF(J1047=25,'Equivalencia BH-BMPT'!$D$26,IF(J1047=26,'Equivalencia BH-BMPT'!$D$27,IF(J1047=27,'Equivalencia BH-BMPT'!$D$28,IF(J1047=28,'Equivalencia BH-BMPT'!$D$29,IF(J1047=29,'Equivalencia BH-BMPT'!$D$30,IF(J1047=30,'Equivalencia BH-BMPT'!$D$31,IF(J1047=31,'Equivalencia BH-BMPT'!$D$32,IF(J1047=32,'Equivalencia BH-BMPT'!$D$33,IF(J1047=33,'Equivalencia BH-BMPT'!$D$34,IF(J1047=34,'Equivalencia BH-BMPT'!$D$35,IF(J1047=35,'Equivalencia BH-BMPT'!$D$36,IF(J1047=36,'Equivalencia BH-BMPT'!$D$37,IF(J1047=37,'Equivalencia BH-BMPT'!$D$38,IF(J1047=38,'Equivalencia BH-BMPT'!#REF!,IF(J1047=39,'Equivalencia BH-BMPT'!$D$40,IF(J1047=40,'Equivalencia BH-BMPT'!$D$41,IF(J1047=41,'Equivalencia BH-BMPT'!$D$42,IF(J1047=42,'Equivalencia BH-BMPT'!$D$43,IF(J1047=43,'Equivalencia BH-BMPT'!$D$44,IF(J1047=44,'Equivalencia BH-BMPT'!$D$45,IF(J1047=45,'Equivalencia BH-BMPT'!$D$46,"No ha seleccionado un número de programa")))))))))))))))))))))))))))))))))))))))))))))</f>
        <v>No ha seleccionado un número de programa</v>
      </c>
      <c r="L1047" s="157"/>
      <c r="M1047" s="149"/>
      <c r="N1047" s="189"/>
      <c r="O1047" s="190"/>
      <c r="P1047" s="161"/>
      <c r="Q1047" s="162"/>
      <c r="R1047" s="162"/>
      <c r="S1047" s="162"/>
      <c r="T1047" s="162">
        <f t="shared" si="54"/>
        <v>0</v>
      </c>
      <c r="U1047" s="162"/>
      <c r="V1047" s="191"/>
      <c r="W1047" s="191"/>
      <c r="X1047" s="191"/>
      <c r="Y1047" s="149"/>
      <c r="Z1047" s="149"/>
      <c r="AA1047" s="164"/>
      <c r="AB1047" s="149"/>
      <c r="AC1047" s="149"/>
      <c r="AD1047" s="149"/>
      <c r="AE1047" s="149"/>
      <c r="AF1047" s="165" t="e">
        <f t="shared" si="55"/>
        <v>#DIV/0!</v>
      </c>
      <c r="AG1047" s="166"/>
      <c r="AH1047" s="166" t="b">
        <f t="shared" si="56"/>
        <v>1</v>
      </c>
    </row>
    <row r="1048" spans="1:34" s="167" customFormat="1" ht="44.25" customHeight="1" thickBot="1" x14ac:dyDescent="0.3">
      <c r="A1048" s="149"/>
      <c r="B1048" s="149"/>
      <c r="C1048" s="151"/>
      <c r="D1048" s="149"/>
      <c r="E1048" s="151" t="str">
        <f>IF(D1048=1,'Tipo '!$B$2,IF(D1048=2,'Tipo '!$B$3,IF(D1048=3,'Tipo '!$B$4,IF(D1048=4,'Tipo '!$B$5,IF(D1048=5,'Tipo '!$B$6,IF(D1048=6,'Tipo '!$B$7,IF(D1048=7,'Tipo '!$B$8,IF(D1048=8,'Tipo '!$B$9,IF(D1048=9,'Tipo '!$B$10,IF(D1048=10,'Tipo '!$B$11,IF(D1048=11,'Tipo '!$B$12,IF(D1048=12,'Tipo '!$B$13,IF(D1048=13,'Tipo '!$B$14,IF(D1048=14,'Tipo '!$B$15,IF(D1048=15,'Tipo '!$B$16,IF(D1048=16,'Tipo '!$B$17,IF(D1048=17,'Tipo '!$B$18,IF(D1048=18,'Tipo '!$B$19,IF(D1048=19,'Tipo '!$B$20,IF(D1048=20,'Tipo '!$B$21,"No ha seleccionado un tipo de contrato válido"))))))))))))))))))))</f>
        <v>No ha seleccionado un tipo de contrato válido</v>
      </c>
      <c r="F1048" s="151"/>
      <c r="G1048" s="151"/>
      <c r="H1048" s="154"/>
      <c r="I1048" s="154"/>
      <c r="J1048" s="155"/>
      <c r="K1048" s="156" t="str">
        <f>IF(J1048=1,'Equivalencia BH-BMPT'!$D$2,IF(J1048=2,'Equivalencia BH-BMPT'!$D$3,IF(J1048=3,'Equivalencia BH-BMPT'!$D$4,IF(J1048=4,'Equivalencia BH-BMPT'!$D$5,IF(J1048=5,'Equivalencia BH-BMPT'!$D$6,IF(J1048=6,'Equivalencia BH-BMPT'!$D$7,IF(J1048=7,'Equivalencia BH-BMPT'!$D$8,IF(J1048=8,'Equivalencia BH-BMPT'!$D$9,IF(J1048=9,'Equivalencia BH-BMPT'!$D$10,IF(J1048=10,'Equivalencia BH-BMPT'!$D$11,IF(J1048=11,'Equivalencia BH-BMPT'!$D$12,IF(J1048=12,'Equivalencia BH-BMPT'!$D$13,IF(J1048=13,'Equivalencia BH-BMPT'!$D$14,IF(J1048=14,'Equivalencia BH-BMPT'!$D$15,IF(J1048=15,'Equivalencia BH-BMPT'!$D$16,IF(J1048=16,'Equivalencia BH-BMPT'!$D$17,IF(J1048=17,'Equivalencia BH-BMPT'!$D$18,IF(J1048=18,'Equivalencia BH-BMPT'!$D$19,IF(J1048=19,'Equivalencia BH-BMPT'!$D$20,IF(J1048=20,'Equivalencia BH-BMPT'!$D$21,IF(J1048=21,'Equivalencia BH-BMPT'!$D$22,IF(J1048=22,'Equivalencia BH-BMPT'!$D$23,IF(J1048=23,'Equivalencia BH-BMPT'!#REF!,IF(J1048=24,'Equivalencia BH-BMPT'!$D$25,IF(J1048=25,'Equivalencia BH-BMPT'!$D$26,IF(J1048=26,'Equivalencia BH-BMPT'!$D$27,IF(J1048=27,'Equivalencia BH-BMPT'!$D$28,IF(J1048=28,'Equivalencia BH-BMPT'!$D$29,IF(J1048=29,'Equivalencia BH-BMPT'!$D$30,IF(J1048=30,'Equivalencia BH-BMPT'!$D$31,IF(J1048=31,'Equivalencia BH-BMPT'!$D$32,IF(J1048=32,'Equivalencia BH-BMPT'!$D$33,IF(J1048=33,'Equivalencia BH-BMPT'!$D$34,IF(J1048=34,'Equivalencia BH-BMPT'!$D$35,IF(J1048=35,'Equivalencia BH-BMPT'!$D$36,IF(J1048=36,'Equivalencia BH-BMPT'!$D$37,IF(J1048=37,'Equivalencia BH-BMPT'!$D$38,IF(J1048=38,'Equivalencia BH-BMPT'!#REF!,IF(J1048=39,'Equivalencia BH-BMPT'!$D$40,IF(J1048=40,'Equivalencia BH-BMPT'!$D$41,IF(J1048=41,'Equivalencia BH-BMPT'!$D$42,IF(J1048=42,'Equivalencia BH-BMPT'!$D$43,IF(J1048=43,'Equivalencia BH-BMPT'!$D$44,IF(J1048=44,'Equivalencia BH-BMPT'!$D$45,IF(J1048=45,'Equivalencia BH-BMPT'!$D$46,"No ha seleccionado un número de programa")))))))))))))))))))))))))))))))))))))))))))))</f>
        <v>No ha seleccionado un número de programa</v>
      </c>
      <c r="L1048" s="157"/>
      <c r="M1048" s="149"/>
      <c r="N1048" s="189"/>
      <c r="O1048" s="190"/>
      <c r="P1048" s="161"/>
      <c r="Q1048" s="162"/>
      <c r="R1048" s="162"/>
      <c r="S1048" s="162"/>
      <c r="T1048" s="162">
        <f t="shared" si="54"/>
        <v>0</v>
      </c>
      <c r="U1048" s="162"/>
      <c r="V1048" s="191"/>
      <c r="W1048" s="191"/>
      <c r="X1048" s="191"/>
      <c r="Y1048" s="149"/>
      <c r="Z1048" s="149"/>
      <c r="AA1048" s="164"/>
      <c r="AB1048" s="149"/>
      <c r="AC1048" s="149"/>
      <c r="AD1048" s="149"/>
      <c r="AE1048" s="149"/>
      <c r="AF1048" s="165" t="e">
        <f t="shared" si="55"/>
        <v>#DIV/0!</v>
      </c>
      <c r="AG1048" s="166"/>
      <c r="AH1048" s="166" t="b">
        <f t="shared" si="56"/>
        <v>1</v>
      </c>
    </row>
    <row r="1049" spans="1:34" s="167" customFormat="1" ht="44.25" customHeight="1" thickBot="1" x14ac:dyDescent="0.3">
      <c r="A1049" s="149"/>
      <c r="B1049" s="149"/>
      <c r="C1049" s="151"/>
      <c r="D1049" s="149"/>
      <c r="E1049" s="151" t="str">
        <f>IF(D1049=1,'Tipo '!$B$2,IF(D1049=2,'Tipo '!$B$3,IF(D1049=3,'Tipo '!$B$4,IF(D1049=4,'Tipo '!$B$5,IF(D1049=5,'Tipo '!$B$6,IF(D1049=6,'Tipo '!$B$7,IF(D1049=7,'Tipo '!$B$8,IF(D1049=8,'Tipo '!$B$9,IF(D1049=9,'Tipo '!$B$10,IF(D1049=10,'Tipo '!$B$11,IF(D1049=11,'Tipo '!$B$12,IF(D1049=12,'Tipo '!$B$13,IF(D1049=13,'Tipo '!$B$14,IF(D1049=14,'Tipo '!$B$15,IF(D1049=15,'Tipo '!$B$16,IF(D1049=16,'Tipo '!$B$17,IF(D1049=17,'Tipo '!$B$18,IF(D1049=18,'Tipo '!$B$19,IF(D1049=19,'Tipo '!$B$20,IF(D1049=20,'Tipo '!$B$21,"No ha seleccionado un tipo de contrato válido"))))))))))))))))))))</f>
        <v>No ha seleccionado un tipo de contrato válido</v>
      </c>
      <c r="F1049" s="151"/>
      <c r="G1049" s="151"/>
      <c r="H1049" s="154"/>
      <c r="I1049" s="154"/>
      <c r="J1049" s="155"/>
      <c r="K1049" s="156" t="str">
        <f>IF(J1049=1,'Equivalencia BH-BMPT'!$D$2,IF(J1049=2,'Equivalencia BH-BMPT'!$D$3,IF(J1049=3,'Equivalencia BH-BMPT'!$D$4,IF(J1049=4,'Equivalencia BH-BMPT'!$D$5,IF(J1049=5,'Equivalencia BH-BMPT'!$D$6,IF(J1049=6,'Equivalencia BH-BMPT'!$D$7,IF(J1049=7,'Equivalencia BH-BMPT'!$D$8,IF(J1049=8,'Equivalencia BH-BMPT'!$D$9,IF(J1049=9,'Equivalencia BH-BMPT'!$D$10,IF(J1049=10,'Equivalencia BH-BMPT'!$D$11,IF(J1049=11,'Equivalencia BH-BMPT'!$D$12,IF(J1049=12,'Equivalencia BH-BMPT'!$D$13,IF(J1049=13,'Equivalencia BH-BMPT'!$D$14,IF(J1049=14,'Equivalencia BH-BMPT'!$D$15,IF(J1049=15,'Equivalencia BH-BMPT'!$D$16,IF(J1049=16,'Equivalencia BH-BMPT'!$D$17,IF(J1049=17,'Equivalencia BH-BMPT'!$D$18,IF(J1049=18,'Equivalencia BH-BMPT'!$D$19,IF(J1049=19,'Equivalencia BH-BMPT'!$D$20,IF(J1049=20,'Equivalencia BH-BMPT'!$D$21,IF(J1049=21,'Equivalencia BH-BMPT'!$D$22,IF(J1049=22,'Equivalencia BH-BMPT'!$D$23,IF(J1049=23,'Equivalencia BH-BMPT'!#REF!,IF(J1049=24,'Equivalencia BH-BMPT'!$D$25,IF(J1049=25,'Equivalencia BH-BMPT'!$D$26,IF(J1049=26,'Equivalencia BH-BMPT'!$D$27,IF(J1049=27,'Equivalencia BH-BMPT'!$D$28,IF(J1049=28,'Equivalencia BH-BMPT'!$D$29,IF(J1049=29,'Equivalencia BH-BMPT'!$D$30,IF(J1049=30,'Equivalencia BH-BMPT'!$D$31,IF(J1049=31,'Equivalencia BH-BMPT'!$D$32,IF(J1049=32,'Equivalencia BH-BMPT'!$D$33,IF(J1049=33,'Equivalencia BH-BMPT'!$D$34,IF(J1049=34,'Equivalencia BH-BMPT'!$D$35,IF(J1049=35,'Equivalencia BH-BMPT'!$D$36,IF(J1049=36,'Equivalencia BH-BMPT'!$D$37,IF(J1049=37,'Equivalencia BH-BMPT'!$D$38,IF(J1049=38,'Equivalencia BH-BMPT'!#REF!,IF(J1049=39,'Equivalencia BH-BMPT'!$D$40,IF(J1049=40,'Equivalencia BH-BMPT'!$D$41,IF(J1049=41,'Equivalencia BH-BMPT'!$D$42,IF(J1049=42,'Equivalencia BH-BMPT'!$D$43,IF(J1049=43,'Equivalencia BH-BMPT'!$D$44,IF(J1049=44,'Equivalencia BH-BMPT'!$D$45,IF(J1049=45,'Equivalencia BH-BMPT'!$D$46,"No ha seleccionado un número de programa")))))))))))))))))))))))))))))))))))))))))))))</f>
        <v>No ha seleccionado un número de programa</v>
      </c>
      <c r="L1049" s="157"/>
      <c r="M1049" s="149"/>
      <c r="N1049" s="189"/>
      <c r="O1049" s="190"/>
      <c r="P1049" s="161"/>
      <c r="Q1049" s="162"/>
      <c r="R1049" s="162"/>
      <c r="S1049" s="162"/>
      <c r="T1049" s="162">
        <f t="shared" si="54"/>
        <v>0</v>
      </c>
      <c r="U1049" s="162"/>
      <c r="V1049" s="191"/>
      <c r="W1049" s="191"/>
      <c r="X1049" s="191"/>
      <c r="Y1049" s="149"/>
      <c r="Z1049" s="149"/>
      <c r="AA1049" s="164"/>
      <c r="AB1049" s="149"/>
      <c r="AC1049" s="149"/>
      <c r="AD1049" s="149"/>
      <c r="AE1049" s="149"/>
      <c r="AF1049" s="165" t="e">
        <f t="shared" si="55"/>
        <v>#DIV/0!</v>
      </c>
      <c r="AG1049" s="166"/>
      <c r="AH1049" s="166" t="b">
        <f t="shared" si="56"/>
        <v>1</v>
      </c>
    </row>
    <row r="1050" spans="1:34" s="167" customFormat="1" ht="44.25" customHeight="1" thickBot="1" x14ac:dyDescent="0.3">
      <c r="A1050" s="149"/>
      <c r="B1050" s="149"/>
      <c r="C1050" s="151"/>
      <c r="D1050" s="149"/>
      <c r="E1050" s="151" t="str">
        <f>IF(D1050=1,'Tipo '!$B$2,IF(D1050=2,'Tipo '!$B$3,IF(D1050=3,'Tipo '!$B$4,IF(D1050=4,'Tipo '!$B$5,IF(D1050=5,'Tipo '!$B$6,IF(D1050=6,'Tipo '!$B$7,IF(D1050=7,'Tipo '!$B$8,IF(D1050=8,'Tipo '!$B$9,IF(D1050=9,'Tipo '!$B$10,IF(D1050=10,'Tipo '!$B$11,IF(D1050=11,'Tipo '!$B$12,IF(D1050=12,'Tipo '!$B$13,IF(D1050=13,'Tipo '!$B$14,IF(D1050=14,'Tipo '!$B$15,IF(D1050=15,'Tipo '!$B$16,IF(D1050=16,'Tipo '!$B$17,IF(D1050=17,'Tipo '!$B$18,IF(D1050=18,'Tipo '!$B$19,IF(D1050=19,'Tipo '!$B$20,IF(D1050=20,'Tipo '!$B$21,"No ha seleccionado un tipo de contrato válido"))))))))))))))))))))</f>
        <v>No ha seleccionado un tipo de contrato válido</v>
      </c>
      <c r="F1050" s="151"/>
      <c r="G1050" s="151"/>
      <c r="H1050" s="154"/>
      <c r="I1050" s="154"/>
      <c r="J1050" s="155"/>
      <c r="K1050" s="156" t="str">
        <f>IF(J1050=1,'Equivalencia BH-BMPT'!$D$2,IF(J1050=2,'Equivalencia BH-BMPT'!$D$3,IF(J1050=3,'Equivalencia BH-BMPT'!$D$4,IF(J1050=4,'Equivalencia BH-BMPT'!$D$5,IF(J1050=5,'Equivalencia BH-BMPT'!$D$6,IF(J1050=6,'Equivalencia BH-BMPT'!$D$7,IF(J1050=7,'Equivalencia BH-BMPT'!$D$8,IF(J1050=8,'Equivalencia BH-BMPT'!$D$9,IF(J1050=9,'Equivalencia BH-BMPT'!$D$10,IF(J1050=10,'Equivalencia BH-BMPT'!$D$11,IF(J1050=11,'Equivalencia BH-BMPT'!$D$12,IF(J1050=12,'Equivalencia BH-BMPT'!$D$13,IF(J1050=13,'Equivalencia BH-BMPT'!$D$14,IF(J1050=14,'Equivalencia BH-BMPT'!$D$15,IF(J1050=15,'Equivalencia BH-BMPT'!$D$16,IF(J1050=16,'Equivalencia BH-BMPT'!$D$17,IF(J1050=17,'Equivalencia BH-BMPT'!$D$18,IF(J1050=18,'Equivalencia BH-BMPT'!$D$19,IF(J1050=19,'Equivalencia BH-BMPT'!$D$20,IF(J1050=20,'Equivalencia BH-BMPT'!$D$21,IF(J1050=21,'Equivalencia BH-BMPT'!$D$22,IF(J1050=22,'Equivalencia BH-BMPT'!$D$23,IF(J1050=23,'Equivalencia BH-BMPT'!#REF!,IF(J1050=24,'Equivalencia BH-BMPT'!$D$25,IF(J1050=25,'Equivalencia BH-BMPT'!$D$26,IF(J1050=26,'Equivalencia BH-BMPT'!$D$27,IF(J1050=27,'Equivalencia BH-BMPT'!$D$28,IF(J1050=28,'Equivalencia BH-BMPT'!$D$29,IF(J1050=29,'Equivalencia BH-BMPT'!$D$30,IF(J1050=30,'Equivalencia BH-BMPT'!$D$31,IF(J1050=31,'Equivalencia BH-BMPT'!$D$32,IF(J1050=32,'Equivalencia BH-BMPT'!$D$33,IF(J1050=33,'Equivalencia BH-BMPT'!$D$34,IF(J1050=34,'Equivalencia BH-BMPT'!$D$35,IF(J1050=35,'Equivalencia BH-BMPT'!$D$36,IF(J1050=36,'Equivalencia BH-BMPT'!$D$37,IF(J1050=37,'Equivalencia BH-BMPT'!$D$38,IF(J1050=38,'Equivalencia BH-BMPT'!#REF!,IF(J1050=39,'Equivalencia BH-BMPT'!$D$40,IF(J1050=40,'Equivalencia BH-BMPT'!$D$41,IF(J1050=41,'Equivalencia BH-BMPT'!$D$42,IF(J1050=42,'Equivalencia BH-BMPT'!$D$43,IF(J1050=43,'Equivalencia BH-BMPT'!$D$44,IF(J1050=44,'Equivalencia BH-BMPT'!$D$45,IF(J1050=45,'Equivalencia BH-BMPT'!$D$46,"No ha seleccionado un número de programa")))))))))))))))))))))))))))))))))))))))))))))</f>
        <v>No ha seleccionado un número de programa</v>
      </c>
      <c r="L1050" s="157"/>
      <c r="M1050" s="149"/>
      <c r="N1050" s="189"/>
      <c r="O1050" s="190"/>
      <c r="P1050" s="161"/>
      <c r="Q1050" s="162"/>
      <c r="R1050" s="162"/>
      <c r="S1050" s="162"/>
      <c r="T1050" s="162">
        <f t="shared" si="54"/>
        <v>0</v>
      </c>
      <c r="U1050" s="162"/>
      <c r="V1050" s="191"/>
      <c r="W1050" s="191"/>
      <c r="X1050" s="191"/>
      <c r="Y1050" s="149"/>
      <c r="Z1050" s="149"/>
      <c r="AA1050" s="164"/>
      <c r="AB1050" s="149"/>
      <c r="AC1050" s="149"/>
      <c r="AD1050" s="149"/>
      <c r="AE1050" s="149"/>
      <c r="AF1050" s="165" t="e">
        <f t="shared" si="55"/>
        <v>#DIV/0!</v>
      </c>
      <c r="AG1050" s="166"/>
      <c r="AH1050" s="166" t="b">
        <f t="shared" si="56"/>
        <v>1</v>
      </c>
    </row>
    <row r="1051" spans="1:34" s="167" customFormat="1" ht="44.25" customHeight="1" thickBot="1" x14ac:dyDescent="0.3">
      <c r="A1051" s="149"/>
      <c r="B1051" s="149"/>
      <c r="C1051" s="151"/>
      <c r="D1051" s="149"/>
      <c r="E1051" s="151" t="str">
        <f>IF(D1051=1,'Tipo '!$B$2,IF(D1051=2,'Tipo '!$B$3,IF(D1051=3,'Tipo '!$B$4,IF(D1051=4,'Tipo '!$B$5,IF(D1051=5,'Tipo '!$B$6,IF(D1051=6,'Tipo '!$B$7,IF(D1051=7,'Tipo '!$B$8,IF(D1051=8,'Tipo '!$B$9,IF(D1051=9,'Tipo '!$B$10,IF(D1051=10,'Tipo '!$B$11,IF(D1051=11,'Tipo '!$B$12,IF(D1051=12,'Tipo '!$B$13,IF(D1051=13,'Tipo '!$B$14,IF(D1051=14,'Tipo '!$B$15,IF(D1051=15,'Tipo '!$B$16,IF(D1051=16,'Tipo '!$B$17,IF(D1051=17,'Tipo '!$B$18,IF(D1051=18,'Tipo '!$B$19,IF(D1051=19,'Tipo '!$B$20,IF(D1051=20,'Tipo '!$B$21,"No ha seleccionado un tipo de contrato válido"))))))))))))))))))))</f>
        <v>No ha seleccionado un tipo de contrato válido</v>
      </c>
      <c r="F1051" s="151"/>
      <c r="G1051" s="151"/>
      <c r="H1051" s="154"/>
      <c r="I1051" s="154"/>
      <c r="J1051" s="155"/>
      <c r="K1051" s="156" t="str">
        <f>IF(J1051=1,'Equivalencia BH-BMPT'!$D$2,IF(J1051=2,'Equivalencia BH-BMPT'!$D$3,IF(J1051=3,'Equivalencia BH-BMPT'!$D$4,IF(J1051=4,'Equivalencia BH-BMPT'!$D$5,IF(J1051=5,'Equivalencia BH-BMPT'!$D$6,IF(J1051=6,'Equivalencia BH-BMPT'!$D$7,IF(J1051=7,'Equivalencia BH-BMPT'!$D$8,IF(J1051=8,'Equivalencia BH-BMPT'!$D$9,IF(J1051=9,'Equivalencia BH-BMPT'!$D$10,IF(J1051=10,'Equivalencia BH-BMPT'!$D$11,IF(J1051=11,'Equivalencia BH-BMPT'!$D$12,IF(J1051=12,'Equivalencia BH-BMPT'!$D$13,IF(J1051=13,'Equivalencia BH-BMPT'!$D$14,IF(J1051=14,'Equivalencia BH-BMPT'!$D$15,IF(J1051=15,'Equivalencia BH-BMPT'!$D$16,IF(J1051=16,'Equivalencia BH-BMPT'!$D$17,IF(J1051=17,'Equivalencia BH-BMPT'!$D$18,IF(J1051=18,'Equivalencia BH-BMPT'!$D$19,IF(J1051=19,'Equivalencia BH-BMPT'!$D$20,IF(J1051=20,'Equivalencia BH-BMPT'!$D$21,IF(J1051=21,'Equivalencia BH-BMPT'!$D$22,IF(J1051=22,'Equivalencia BH-BMPT'!$D$23,IF(J1051=23,'Equivalencia BH-BMPT'!#REF!,IF(J1051=24,'Equivalencia BH-BMPT'!$D$25,IF(J1051=25,'Equivalencia BH-BMPT'!$D$26,IF(J1051=26,'Equivalencia BH-BMPT'!$D$27,IF(J1051=27,'Equivalencia BH-BMPT'!$D$28,IF(J1051=28,'Equivalencia BH-BMPT'!$D$29,IF(J1051=29,'Equivalencia BH-BMPT'!$D$30,IF(J1051=30,'Equivalencia BH-BMPT'!$D$31,IF(J1051=31,'Equivalencia BH-BMPT'!$D$32,IF(J1051=32,'Equivalencia BH-BMPT'!$D$33,IF(J1051=33,'Equivalencia BH-BMPT'!$D$34,IF(J1051=34,'Equivalencia BH-BMPT'!$D$35,IF(J1051=35,'Equivalencia BH-BMPT'!$D$36,IF(J1051=36,'Equivalencia BH-BMPT'!$D$37,IF(J1051=37,'Equivalencia BH-BMPT'!$D$38,IF(J1051=38,'Equivalencia BH-BMPT'!#REF!,IF(J1051=39,'Equivalencia BH-BMPT'!$D$40,IF(J1051=40,'Equivalencia BH-BMPT'!$D$41,IF(J1051=41,'Equivalencia BH-BMPT'!$D$42,IF(J1051=42,'Equivalencia BH-BMPT'!$D$43,IF(J1051=43,'Equivalencia BH-BMPT'!$D$44,IF(J1051=44,'Equivalencia BH-BMPT'!$D$45,IF(J1051=45,'Equivalencia BH-BMPT'!$D$46,"No ha seleccionado un número de programa")))))))))))))))))))))))))))))))))))))))))))))</f>
        <v>No ha seleccionado un número de programa</v>
      </c>
      <c r="L1051" s="157"/>
      <c r="M1051" s="149"/>
      <c r="N1051" s="189"/>
      <c r="O1051" s="190"/>
      <c r="P1051" s="161"/>
      <c r="Q1051" s="162"/>
      <c r="R1051" s="162"/>
      <c r="S1051" s="162"/>
      <c r="T1051" s="162">
        <f t="shared" si="54"/>
        <v>0</v>
      </c>
      <c r="U1051" s="162"/>
      <c r="V1051" s="191"/>
      <c r="W1051" s="191"/>
      <c r="X1051" s="191"/>
      <c r="Y1051" s="149"/>
      <c r="Z1051" s="149"/>
      <c r="AA1051" s="164"/>
      <c r="AB1051" s="149"/>
      <c r="AC1051" s="149"/>
      <c r="AD1051" s="149"/>
      <c r="AE1051" s="149"/>
      <c r="AF1051" s="165" t="e">
        <f t="shared" si="55"/>
        <v>#DIV/0!</v>
      </c>
      <c r="AG1051" s="166"/>
      <c r="AH1051" s="166" t="b">
        <f t="shared" si="56"/>
        <v>1</v>
      </c>
    </row>
    <row r="1052" spans="1:34" s="167" customFormat="1" ht="44.25" customHeight="1" thickBot="1" x14ac:dyDescent="0.3">
      <c r="A1052" s="149"/>
      <c r="B1052" s="149"/>
      <c r="C1052" s="151"/>
      <c r="D1052" s="149"/>
      <c r="E1052" s="151" t="str">
        <f>IF(D1052=1,'Tipo '!$B$2,IF(D1052=2,'Tipo '!$B$3,IF(D1052=3,'Tipo '!$B$4,IF(D1052=4,'Tipo '!$B$5,IF(D1052=5,'Tipo '!$B$6,IF(D1052=6,'Tipo '!$B$7,IF(D1052=7,'Tipo '!$B$8,IF(D1052=8,'Tipo '!$B$9,IF(D1052=9,'Tipo '!$B$10,IF(D1052=10,'Tipo '!$B$11,IF(D1052=11,'Tipo '!$B$12,IF(D1052=12,'Tipo '!$B$13,IF(D1052=13,'Tipo '!$B$14,IF(D1052=14,'Tipo '!$B$15,IF(D1052=15,'Tipo '!$B$16,IF(D1052=16,'Tipo '!$B$17,IF(D1052=17,'Tipo '!$B$18,IF(D1052=18,'Tipo '!$B$19,IF(D1052=19,'Tipo '!$B$20,IF(D1052=20,'Tipo '!$B$21,"No ha seleccionado un tipo de contrato válido"))))))))))))))))))))</f>
        <v>No ha seleccionado un tipo de contrato válido</v>
      </c>
      <c r="F1052" s="151"/>
      <c r="G1052" s="151"/>
      <c r="H1052" s="154"/>
      <c r="I1052" s="154"/>
      <c r="J1052" s="155"/>
      <c r="K1052" s="156" t="str">
        <f>IF(J1052=1,'Equivalencia BH-BMPT'!$D$2,IF(J1052=2,'Equivalencia BH-BMPT'!$D$3,IF(J1052=3,'Equivalencia BH-BMPT'!$D$4,IF(J1052=4,'Equivalencia BH-BMPT'!$D$5,IF(J1052=5,'Equivalencia BH-BMPT'!$D$6,IF(J1052=6,'Equivalencia BH-BMPT'!$D$7,IF(J1052=7,'Equivalencia BH-BMPT'!$D$8,IF(J1052=8,'Equivalencia BH-BMPT'!$D$9,IF(J1052=9,'Equivalencia BH-BMPT'!$D$10,IF(J1052=10,'Equivalencia BH-BMPT'!$D$11,IF(J1052=11,'Equivalencia BH-BMPT'!$D$12,IF(J1052=12,'Equivalencia BH-BMPT'!$D$13,IF(J1052=13,'Equivalencia BH-BMPT'!$D$14,IF(J1052=14,'Equivalencia BH-BMPT'!$D$15,IF(J1052=15,'Equivalencia BH-BMPT'!$D$16,IF(J1052=16,'Equivalencia BH-BMPT'!$D$17,IF(J1052=17,'Equivalencia BH-BMPT'!$D$18,IF(J1052=18,'Equivalencia BH-BMPT'!$D$19,IF(J1052=19,'Equivalencia BH-BMPT'!$D$20,IF(J1052=20,'Equivalencia BH-BMPT'!$D$21,IF(J1052=21,'Equivalencia BH-BMPT'!$D$22,IF(J1052=22,'Equivalencia BH-BMPT'!$D$23,IF(J1052=23,'Equivalencia BH-BMPT'!#REF!,IF(J1052=24,'Equivalencia BH-BMPT'!$D$25,IF(J1052=25,'Equivalencia BH-BMPT'!$D$26,IF(J1052=26,'Equivalencia BH-BMPT'!$D$27,IF(J1052=27,'Equivalencia BH-BMPT'!$D$28,IF(J1052=28,'Equivalencia BH-BMPT'!$D$29,IF(J1052=29,'Equivalencia BH-BMPT'!$D$30,IF(J1052=30,'Equivalencia BH-BMPT'!$D$31,IF(J1052=31,'Equivalencia BH-BMPT'!$D$32,IF(J1052=32,'Equivalencia BH-BMPT'!$D$33,IF(J1052=33,'Equivalencia BH-BMPT'!$D$34,IF(J1052=34,'Equivalencia BH-BMPT'!$D$35,IF(J1052=35,'Equivalencia BH-BMPT'!$D$36,IF(J1052=36,'Equivalencia BH-BMPT'!$D$37,IF(J1052=37,'Equivalencia BH-BMPT'!$D$38,IF(J1052=38,'Equivalencia BH-BMPT'!#REF!,IF(J1052=39,'Equivalencia BH-BMPT'!$D$40,IF(J1052=40,'Equivalencia BH-BMPT'!$D$41,IF(J1052=41,'Equivalencia BH-BMPT'!$D$42,IF(J1052=42,'Equivalencia BH-BMPT'!$D$43,IF(J1052=43,'Equivalencia BH-BMPT'!$D$44,IF(J1052=44,'Equivalencia BH-BMPT'!$D$45,IF(J1052=45,'Equivalencia BH-BMPT'!$D$46,"No ha seleccionado un número de programa")))))))))))))))))))))))))))))))))))))))))))))</f>
        <v>No ha seleccionado un número de programa</v>
      </c>
      <c r="L1052" s="157"/>
      <c r="M1052" s="149"/>
      <c r="N1052" s="189"/>
      <c r="O1052" s="190"/>
      <c r="P1052" s="161"/>
      <c r="Q1052" s="162"/>
      <c r="R1052" s="162"/>
      <c r="S1052" s="162"/>
      <c r="T1052" s="162">
        <f t="shared" si="54"/>
        <v>0</v>
      </c>
      <c r="U1052" s="162"/>
      <c r="V1052" s="191"/>
      <c r="W1052" s="191"/>
      <c r="X1052" s="191"/>
      <c r="Y1052" s="149"/>
      <c r="Z1052" s="149"/>
      <c r="AA1052" s="164"/>
      <c r="AB1052" s="149"/>
      <c r="AC1052" s="149"/>
      <c r="AD1052" s="149"/>
      <c r="AE1052" s="149"/>
      <c r="AF1052" s="165" t="e">
        <f t="shared" si="55"/>
        <v>#DIV/0!</v>
      </c>
      <c r="AG1052" s="166"/>
      <c r="AH1052" s="166" t="b">
        <f t="shared" si="56"/>
        <v>1</v>
      </c>
    </row>
    <row r="1053" spans="1:34" s="167" customFormat="1" ht="44.25" customHeight="1" thickBot="1" x14ac:dyDescent="0.3">
      <c r="A1053" s="149"/>
      <c r="B1053" s="149"/>
      <c r="C1053" s="151"/>
      <c r="D1053" s="149"/>
      <c r="E1053" s="151" t="str">
        <f>IF(D1053=1,'Tipo '!$B$2,IF(D1053=2,'Tipo '!$B$3,IF(D1053=3,'Tipo '!$B$4,IF(D1053=4,'Tipo '!$B$5,IF(D1053=5,'Tipo '!$B$6,IF(D1053=6,'Tipo '!$B$7,IF(D1053=7,'Tipo '!$B$8,IF(D1053=8,'Tipo '!$B$9,IF(D1053=9,'Tipo '!$B$10,IF(D1053=10,'Tipo '!$B$11,IF(D1053=11,'Tipo '!$B$12,IF(D1053=12,'Tipo '!$B$13,IF(D1053=13,'Tipo '!$B$14,IF(D1053=14,'Tipo '!$B$15,IF(D1053=15,'Tipo '!$B$16,IF(D1053=16,'Tipo '!$B$17,IF(D1053=17,'Tipo '!$B$18,IF(D1053=18,'Tipo '!$B$19,IF(D1053=19,'Tipo '!$B$20,IF(D1053=20,'Tipo '!$B$21,"No ha seleccionado un tipo de contrato válido"))))))))))))))))))))</f>
        <v>No ha seleccionado un tipo de contrato válido</v>
      </c>
      <c r="F1053" s="151"/>
      <c r="G1053" s="151"/>
      <c r="H1053" s="154"/>
      <c r="I1053" s="154"/>
      <c r="J1053" s="155"/>
      <c r="K1053" s="156" t="str">
        <f>IF(J1053=1,'Equivalencia BH-BMPT'!$D$2,IF(J1053=2,'Equivalencia BH-BMPT'!$D$3,IF(J1053=3,'Equivalencia BH-BMPT'!$D$4,IF(J1053=4,'Equivalencia BH-BMPT'!$D$5,IF(J1053=5,'Equivalencia BH-BMPT'!$D$6,IF(J1053=6,'Equivalencia BH-BMPT'!$D$7,IF(J1053=7,'Equivalencia BH-BMPT'!$D$8,IF(J1053=8,'Equivalencia BH-BMPT'!$D$9,IF(J1053=9,'Equivalencia BH-BMPT'!$D$10,IF(J1053=10,'Equivalencia BH-BMPT'!$D$11,IF(J1053=11,'Equivalencia BH-BMPT'!$D$12,IF(J1053=12,'Equivalencia BH-BMPT'!$D$13,IF(J1053=13,'Equivalencia BH-BMPT'!$D$14,IF(J1053=14,'Equivalencia BH-BMPT'!$D$15,IF(J1053=15,'Equivalencia BH-BMPT'!$D$16,IF(J1053=16,'Equivalencia BH-BMPT'!$D$17,IF(J1053=17,'Equivalencia BH-BMPT'!$D$18,IF(J1053=18,'Equivalencia BH-BMPT'!$D$19,IF(J1053=19,'Equivalencia BH-BMPT'!$D$20,IF(J1053=20,'Equivalencia BH-BMPT'!$D$21,IF(J1053=21,'Equivalencia BH-BMPT'!$D$22,IF(J1053=22,'Equivalencia BH-BMPT'!$D$23,IF(J1053=23,'Equivalencia BH-BMPT'!#REF!,IF(J1053=24,'Equivalencia BH-BMPT'!$D$25,IF(J1053=25,'Equivalencia BH-BMPT'!$D$26,IF(J1053=26,'Equivalencia BH-BMPT'!$D$27,IF(J1053=27,'Equivalencia BH-BMPT'!$D$28,IF(J1053=28,'Equivalencia BH-BMPT'!$D$29,IF(J1053=29,'Equivalencia BH-BMPT'!$D$30,IF(J1053=30,'Equivalencia BH-BMPT'!$D$31,IF(J1053=31,'Equivalencia BH-BMPT'!$D$32,IF(J1053=32,'Equivalencia BH-BMPT'!$D$33,IF(J1053=33,'Equivalencia BH-BMPT'!$D$34,IF(J1053=34,'Equivalencia BH-BMPT'!$D$35,IF(J1053=35,'Equivalencia BH-BMPT'!$D$36,IF(J1053=36,'Equivalencia BH-BMPT'!$D$37,IF(J1053=37,'Equivalencia BH-BMPT'!$D$38,IF(J1053=38,'Equivalencia BH-BMPT'!#REF!,IF(J1053=39,'Equivalencia BH-BMPT'!$D$40,IF(J1053=40,'Equivalencia BH-BMPT'!$D$41,IF(J1053=41,'Equivalencia BH-BMPT'!$D$42,IF(J1053=42,'Equivalencia BH-BMPT'!$D$43,IF(J1053=43,'Equivalencia BH-BMPT'!$D$44,IF(J1053=44,'Equivalencia BH-BMPT'!$D$45,IF(J1053=45,'Equivalencia BH-BMPT'!$D$46,"No ha seleccionado un número de programa")))))))))))))))))))))))))))))))))))))))))))))</f>
        <v>No ha seleccionado un número de programa</v>
      </c>
      <c r="L1053" s="157"/>
      <c r="M1053" s="149"/>
      <c r="N1053" s="189"/>
      <c r="O1053" s="190"/>
      <c r="P1053" s="161"/>
      <c r="Q1053" s="162"/>
      <c r="R1053" s="162"/>
      <c r="S1053" s="162"/>
      <c r="T1053" s="162">
        <f t="shared" si="54"/>
        <v>0</v>
      </c>
      <c r="U1053" s="162"/>
      <c r="V1053" s="191"/>
      <c r="W1053" s="191"/>
      <c r="X1053" s="191"/>
      <c r="Y1053" s="149"/>
      <c r="Z1053" s="149"/>
      <c r="AA1053" s="164"/>
      <c r="AB1053" s="149"/>
      <c r="AC1053" s="149"/>
      <c r="AD1053" s="149"/>
      <c r="AE1053" s="149"/>
      <c r="AF1053" s="165" t="e">
        <f t="shared" si="55"/>
        <v>#DIV/0!</v>
      </c>
      <c r="AG1053" s="166"/>
      <c r="AH1053" s="166" t="b">
        <f t="shared" si="56"/>
        <v>1</v>
      </c>
    </row>
    <row r="1054" spans="1:34" s="167" customFormat="1" ht="44.25" customHeight="1" thickBot="1" x14ac:dyDescent="0.3">
      <c r="A1054" s="149"/>
      <c r="B1054" s="149"/>
      <c r="C1054" s="151"/>
      <c r="D1054" s="149"/>
      <c r="E1054" s="151" t="str">
        <f>IF(D1054=1,'Tipo '!$B$2,IF(D1054=2,'Tipo '!$B$3,IF(D1054=3,'Tipo '!$B$4,IF(D1054=4,'Tipo '!$B$5,IF(D1054=5,'Tipo '!$B$6,IF(D1054=6,'Tipo '!$B$7,IF(D1054=7,'Tipo '!$B$8,IF(D1054=8,'Tipo '!$B$9,IF(D1054=9,'Tipo '!$B$10,IF(D1054=10,'Tipo '!$B$11,IF(D1054=11,'Tipo '!$B$12,IF(D1054=12,'Tipo '!$B$13,IF(D1054=13,'Tipo '!$B$14,IF(D1054=14,'Tipo '!$B$15,IF(D1054=15,'Tipo '!$B$16,IF(D1054=16,'Tipo '!$B$17,IF(D1054=17,'Tipo '!$B$18,IF(D1054=18,'Tipo '!$B$19,IF(D1054=19,'Tipo '!$B$20,IF(D1054=20,'Tipo '!$B$21,"No ha seleccionado un tipo de contrato válido"))))))))))))))))))))</f>
        <v>No ha seleccionado un tipo de contrato válido</v>
      </c>
      <c r="F1054" s="151"/>
      <c r="G1054" s="151"/>
      <c r="H1054" s="154"/>
      <c r="I1054" s="154"/>
      <c r="J1054" s="155"/>
      <c r="K1054" s="156" t="str">
        <f>IF(J1054=1,'Equivalencia BH-BMPT'!$D$2,IF(J1054=2,'Equivalencia BH-BMPT'!$D$3,IF(J1054=3,'Equivalencia BH-BMPT'!$D$4,IF(J1054=4,'Equivalencia BH-BMPT'!$D$5,IF(J1054=5,'Equivalencia BH-BMPT'!$D$6,IF(J1054=6,'Equivalencia BH-BMPT'!$D$7,IF(J1054=7,'Equivalencia BH-BMPT'!$D$8,IF(J1054=8,'Equivalencia BH-BMPT'!$D$9,IF(J1054=9,'Equivalencia BH-BMPT'!$D$10,IF(J1054=10,'Equivalencia BH-BMPT'!$D$11,IF(J1054=11,'Equivalencia BH-BMPT'!$D$12,IF(J1054=12,'Equivalencia BH-BMPT'!$D$13,IF(J1054=13,'Equivalencia BH-BMPT'!$D$14,IF(J1054=14,'Equivalencia BH-BMPT'!$D$15,IF(J1054=15,'Equivalencia BH-BMPT'!$D$16,IF(J1054=16,'Equivalencia BH-BMPT'!$D$17,IF(J1054=17,'Equivalencia BH-BMPT'!$D$18,IF(J1054=18,'Equivalencia BH-BMPT'!$D$19,IF(J1054=19,'Equivalencia BH-BMPT'!$D$20,IF(J1054=20,'Equivalencia BH-BMPT'!$D$21,IF(J1054=21,'Equivalencia BH-BMPT'!$D$22,IF(J1054=22,'Equivalencia BH-BMPT'!$D$23,IF(J1054=23,'Equivalencia BH-BMPT'!#REF!,IF(J1054=24,'Equivalencia BH-BMPT'!$D$25,IF(J1054=25,'Equivalencia BH-BMPT'!$D$26,IF(J1054=26,'Equivalencia BH-BMPT'!$D$27,IF(J1054=27,'Equivalencia BH-BMPT'!$D$28,IF(J1054=28,'Equivalencia BH-BMPT'!$D$29,IF(J1054=29,'Equivalencia BH-BMPT'!$D$30,IF(J1054=30,'Equivalencia BH-BMPT'!$D$31,IF(J1054=31,'Equivalencia BH-BMPT'!$D$32,IF(J1054=32,'Equivalencia BH-BMPT'!$D$33,IF(J1054=33,'Equivalencia BH-BMPT'!$D$34,IF(J1054=34,'Equivalencia BH-BMPT'!$D$35,IF(J1054=35,'Equivalencia BH-BMPT'!$D$36,IF(J1054=36,'Equivalencia BH-BMPT'!$D$37,IF(J1054=37,'Equivalencia BH-BMPT'!$D$38,IF(J1054=38,'Equivalencia BH-BMPT'!#REF!,IF(J1054=39,'Equivalencia BH-BMPT'!$D$40,IF(J1054=40,'Equivalencia BH-BMPT'!$D$41,IF(J1054=41,'Equivalencia BH-BMPT'!$D$42,IF(J1054=42,'Equivalencia BH-BMPT'!$D$43,IF(J1054=43,'Equivalencia BH-BMPT'!$D$44,IF(J1054=44,'Equivalencia BH-BMPT'!$D$45,IF(J1054=45,'Equivalencia BH-BMPT'!$D$46,"No ha seleccionado un número de programa")))))))))))))))))))))))))))))))))))))))))))))</f>
        <v>No ha seleccionado un número de programa</v>
      </c>
      <c r="L1054" s="157"/>
      <c r="M1054" s="149"/>
      <c r="N1054" s="189"/>
      <c r="O1054" s="190"/>
      <c r="P1054" s="161"/>
      <c r="Q1054" s="162"/>
      <c r="R1054" s="162"/>
      <c r="S1054" s="162"/>
      <c r="T1054" s="162">
        <f t="shared" si="54"/>
        <v>0</v>
      </c>
      <c r="U1054" s="162"/>
      <c r="V1054" s="191"/>
      <c r="W1054" s="191"/>
      <c r="X1054" s="191"/>
      <c r="Y1054" s="149"/>
      <c r="Z1054" s="149"/>
      <c r="AA1054" s="164"/>
      <c r="AB1054" s="149"/>
      <c r="AC1054" s="149"/>
      <c r="AD1054" s="149"/>
      <c r="AE1054" s="149"/>
      <c r="AF1054" s="165" t="e">
        <f t="shared" si="55"/>
        <v>#DIV/0!</v>
      </c>
      <c r="AG1054" s="166"/>
      <c r="AH1054" s="166" t="b">
        <f t="shared" si="56"/>
        <v>1</v>
      </c>
    </row>
    <row r="1055" spans="1:34" s="167" customFormat="1" ht="44.25" customHeight="1" thickBot="1" x14ac:dyDescent="0.3">
      <c r="A1055" s="149"/>
      <c r="B1055" s="149"/>
      <c r="C1055" s="151"/>
      <c r="D1055" s="149"/>
      <c r="E1055" s="151" t="str">
        <f>IF(D1055=1,'Tipo '!$B$2,IF(D1055=2,'Tipo '!$B$3,IF(D1055=3,'Tipo '!$B$4,IF(D1055=4,'Tipo '!$B$5,IF(D1055=5,'Tipo '!$B$6,IF(D1055=6,'Tipo '!$B$7,IF(D1055=7,'Tipo '!$B$8,IF(D1055=8,'Tipo '!$B$9,IF(D1055=9,'Tipo '!$B$10,IF(D1055=10,'Tipo '!$B$11,IF(D1055=11,'Tipo '!$B$12,IF(D1055=12,'Tipo '!$B$13,IF(D1055=13,'Tipo '!$B$14,IF(D1055=14,'Tipo '!$B$15,IF(D1055=15,'Tipo '!$B$16,IF(D1055=16,'Tipo '!$B$17,IF(D1055=17,'Tipo '!$B$18,IF(D1055=18,'Tipo '!$B$19,IF(D1055=19,'Tipo '!$B$20,IF(D1055=20,'Tipo '!$B$21,"No ha seleccionado un tipo de contrato válido"))))))))))))))))))))</f>
        <v>No ha seleccionado un tipo de contrato válido</v>
      </c>
      <c r="F1055" s="151"/>
      <c r="G1055" s="151"/>
      <c r="H1055" s="154"/>
      <c r="I1055" s="154"/>
      <c r="J1055" s="155"/>
      <c r="K1055" s="156" t="str">
        <f>IF(J1055=1,'Equivalencia BH-BMPT'!$D$2,IF(J1055=2,'Equivalencia BH-BMPT'!$D$3,IF(J1055=3,'Equivalencia BH-BMPT'!$D$4,IF(J1055=4,'Equivalencia BH-BMPT'!$D$5,IF(J1055=5,'Equivalencia BH-BMPT'!$D$6,IF(J1055=6,'Equivalencia BH-BMPT'!$D$7,IF(J1055=7,'Equivalencia BH-BMPT'!$D$8,IF(J1055=8,'Equivalencia BH-BMPT'!$D$9,IF(J1055=9,'Equivalencia BH-BMPT'!$D$10,IF(J1055=10,'Equivalencia BH-BMPT'!$D$11,IF(J1055=11,'Equivalencia BH-BMPT'!$D$12,IF(J1055=12,'Equivalencia BH-BMPT'!$D$13,IF(J1055=13,'Equivalencia BH-BMPT'!$D$14,IF(J1055=14,'Equivalencia BH-BMPT'!$D$15,IF(J1055=15,'Equivalencia BH-BMPT'!$D$16,IF(J1055=16,'Equivalencia BH-BMPT'!$D$17,IF(J1055=17,'Equivalencia BH-BMPT'!$D$18,IF(J1055=18,'Equivalencia BH-BMPT'!$D$19,IF(J1055=19,'Equivalencia BH-BMPT'!$D$20,IF(J1055=20,'Equivalencia BH-BMPT'!$D$21,IF(J1055=21,'Equivalencia BH-BMPT'!$D$22,IF(J1055=22,'Equivalencia BH-BMPT'!$D$23,IF(J1055=23,'Equivalencia BH-BMPT'!#REF!,IF(J1055=24,'Equivalencia BH-BMPT'!$D$25,IF(J1055=25,'Equivalencia BH-BMPT'!$D$26,IF(J1055=26,'Equivalencia BH-BMPT'!$D$27,IF(J1055=27,'Equivalencia BH-BMPT'!$D$28,IF(J1055=28,'Equivalencia BH-BMPT'!$D$29,IF(J1055=29,'Equivalencia BH-BMPT'!$D$30,IF(J1055=30,'Equivalencia BH-BMPT'!$D$31,IF(J1055=31,'Equivalencia BH-BMPT'!$D$32,IF(J1055=32,'Equivalencia BH-BMPT'!$D$33,IF(J1055=33,'Equivalencia BH-BMPT'!$D$34,IF(J1055=34,'Equivalencia BH-BMPT'!$D$35,IF(J1055=35,'Equivalencia BH-BMPT'!$D$36,IF(J1055=36,'Equivalencia BH-BMPT'!$D$37,IF(J1055=37,'Equivalencia BH-BMPT'!$D$38,IF(J1055=38,'Equivalencia BH-BMPT'!#REF!,IF(J1055=39,'Equivalencia BH-BMPT'!$D$40,IF(J1055=40,'Equivalencia BH-BMPT'!$D$41,IF(J1055=41,'Equivalencia BH-BMPT'!$D$42,IF(J1055=42,'Equivalencia BH-BMPT'!$D$43,IF(J1055=43,'Equivalencia BH-BMPT'!$D$44,IF(J1055=44,'Equivalencia BH-BMPT'!$D$45,IF(J1055=45,'Equivalencia BH-BMPT'!$D$46,"No ha seleccionado un número de programa")))))))))))))))))))))))))))))))))))))))))))))</f>
        <v>No ha seleccionado un número de programa</v>
      </c>
      <c r="L1055" s="157"/>
      <c r="M1055" s="149"/>
      <c r="N1055" s="189"/>
      <c r="O1055" s="190"/>
      <c r="P1055" s="161"/>
      <c r="Q1055" s="162"/>
      <c r="R1055" s="162"/>
      <c r="S1055" s="162"/>
      <c r="T1055" s="162">
        <f t="shared" si="54"/>
        <v>0</v>
      </c>
      <c r="U1055" s="162"/>
      <c r="V1055" s="191"/>
      <c r="W1055" s="191"/>
      <c r="X1055" s="191"/>
      <c r="Y1055" s="149"/>
      <c r="Z1055" s="149"/>
      <c r="AA1055" s="164"/>
      <c r="AB1055" s="149"/>
      <c r="AC1055" s="149"/>
      <c r="AD1055" s="149"/>
      <c r="AE1055" s="149"/>
      <c r="AF1055" s="165" t="e">
        <f t="shared" si="55"/>
        <v>#DIV/0!</v>
      </c>
      <c r="AG1055" s="166"/>
      <c r="AH1055" s="166" t="b">
        <f t="shared" si="56"/>
        <v>1</v>
      </c>
    </row>
    <row r="1056" spans="1:34" s="167" customFormat="1" ht="44.25" customHeight="1" thickBot="1" x14ac:dyDescent="0.3">
      <c r="A1056" s="149"/>
      <c r="B1056" s="149"/>
      <c r="C1056" s="151"/>
      <c r="D1056" s="149"/>
      <c r="E1056" s="151" t="str">
        <f>IF(D1056=1,'Tipo '!$B$2,IF(D1056=2,'Tipo '!$B$3,IF(D1056=3,'Tipo '!$B$4,IF(D1056=4,'Tipo '!$B$5,IF(D1056=5,'Tipo '!$B$6,IF(D1056=6,'Tipo '!$B$7,IF(D1056=7,'Tipo '!$B$8,IF(D1056=8,'Tipo '!$B$9,IF(D1056=9,'Tipo '!$B$10,IF(D1056=10,'Tipo '!$B$11,IF(D1056=11,'Tipo '!$B$12,IF(D1056=12,'Tipo '!$B$13,IF(D1056=13,'Tipo '!$B$14,IF(D1056=14,'Tipo '!$B$15,IF(D1056=15,'Tipo '!$B$16,IF(D1056=16,'Tipo '!$B$17,IF(D1056=17,'Tipo '!$B$18,IF(D1056=18,'Tipo '!$B$19,IF(D1056=19,'Tipo '!$B$20,IF(D1056=20,'Tipo '!$B$21,"No ha seleccionado un tipo de contrato válido"))))))))))))))))))))</f>
        <v>No ha seleccionado un tipo de contrato válido</v>
      </c>
      <c r="F1056" s="151"/>
      <c r="G1056" s="151"/>
      <c r="H1056" s="154"/>
      <c r="I1056" s="154"/>
      <c r="J1056" s="155"/>
      <c r="K1056" s="156" t="str">
        <f>IF(J1056=1,'Equivalencia BH-BMPT'!$D$2,IF(J1056=2,'Equivalencia BH-BMPT'!$D$3,IF(J1056=3,'Equivalencia BH-BMPT'!$D$4,IF(J1056=4,'Equivalencia BH-BMPT'!$D$5,IF(J1056=5,'Equivalencia BH-BMPT'!$D$6,IF(J1056=6,'Equivalencia BH-BMPT'!$D$7,IF(J1056=7,'Equivalencia BH-BMPT'!$D$8,IF(J1056=8,'Equivalencia BH-BMPT'!$D$9,IF(J1056=9,'Equivalencia BH-BMPT'!$D$10,IF(J1056=10,'Equivalencia BH-BMPT'!$D$11,IF(J1056=11,'Equivalencia BH-BMPT'!$D$12,IF(J1056=12,'Equivalencia BH-BMPT'!$D$13,IF(J1056=13,'Equivalencia BH-BMPT'!$D$14,IF(J1056=14,'Equivalencia BH-BMPT'!$D$15,IF(J1056=15,'Equivalencia BH-BMPT'!$D$16,IF(J1056=16,'Equivalencia BH-BMPT'!$D$17,IF(J1056=17,'Equivalencia BH-BMPT'!$D$18,IF(J1056=18,'Equivalencia BH-BMPT'!$D$19,IF(J1056=19,'Equivalencia BH-BMPT'!$D$20,IF(J1056=20,'Equivalencia BH-BMPT'!$D$21,IF(J1056=21,'Equivalencia BH-BMPT'!$D$22,IF(J1056=22,'Equivalencia BH-BMPT'!$D$23,IF(J1056=23,'Equivalencia BH-BMPT'!#REF!,IF(J1056=24,'Equivalencia BH-BMPT'!$D$25,IF(J1056=25,'Equivalencia BH-BMPT'!$D$26,IF(J1056=26,'Equivalencia BH-BMPT'!$D$27,IF(J1056=27,'Equivalencia BH-BMPT'!$D$28,IF(J1056=28,'Equivalencia BH-BMPT'!$D$29,IF(J1056=29,'Equivalencia BH-BMPT'!$D$30,IF(J1056=30,'Equivalencia BH-BMPT'!$D$31,IF(J1056=31,'Equivalencia BH-BMPT'!$D$32,IF(J1056=32,'Equivalencia BH-BMPT'!$D$33,IF(J1056=33,'Equivalencia BH-BMPT'!$D$34,IF(J1056=34,'Equivalencia BH-BMPT'!$D$35,IF(J1056=35,'Equivalencia BH-BMPT'!$D$36,IF(J1056=36,'Equivalencia BH-BMPT'!$D$37,IF(J1056=37,'Equivalencia BH-BMPT'!$D$38,IF(J1056=38,'Equivalencia BH-BMPT'!#REF!,IF(J1056=39,'Equivalencia BH-BMPT'!$D$40,IF(J1056=40,'Equivalencia BH-BMPT'!$D$41,IF(J1056=41,'Equivalencia BH-BMPT'!$D$42,IF(J1056=42,'Equivalencia BH-BMPT'!$D$43,IF(J1056=43,'Equivalencia BH-BMPT'!$D$44,IF(J1056=44,'Equivalencia BH-BMPT'!$D$45,IF(J1056=45,'Equivalencia BH-BMPT'!$D$46,"No ha seleccionado un número de programa")))))))))))))))))))))))))))))))))))))))))))))</f>
        <v>No ha seleccionado un número de programa</v>
      </c>
      <c r="L1056" s="157"/>
      <c r="M1056" s="149"/>
      <c r="N1056" s="189"/>
      <c r="O1056" s="190"/>
      <c r="P1056" s="161"/>
      <c r="Q1056" s="162"/>
      <c r="R1056" s="162"/>
      <c r="S1056" s="162"/>
      <c r="T1056" s="162">
        <f t="shared" si="54"/>
        <v>0</v>
      </c>
      <c r="U1056" s="162"/>
      <c r="V1056" s="191"/>
      <c r="W1056" s="191"/>
      <c r="X1056" s="191"/>
      <c r="Y1056" s="149"/>
      <c r="Z1056" s="149"/>
      <c r="AA1056" s="164"/>
      <c r="AB1056" s="149"/>
      <c r="AC1056" s="149"/>
      <c r="AD1056" s="149"/>
      <c r="AE1056" s="149"/>
      <c r="AF1056" s="165" t="e">
        <f t="shared" si="55"/>
        <v>#DIV/0!</v>
      </c>
      <c r="AG1056" s="166"/>
      <c r="AH1056" s="166" t="b">
        <f t="shared" si="56"/>
        <v>1</v>
      </c>
    </row>
    <row r="1057" spans="1:34" s="167" customFormat="1" ht="44.25" customHeight="1" thickBot="1" x14ac:dyDescent="0.3">
      <c r="A1057" s="149"/>
      <c r="B1057" s="149"/>
      <c r="C1057" s="151"/>
      <c r="D1057" s="149"/>
      <c r="E1057" s="151" t="str">
        <f>IF(D1057=1,'Tipo '!$B$2,IF(D1057=2,'Tipo '!$B$3,IF(D1057=3,'Tipo '!$B$4,IF(D1057=4,'Tipo '!$B$5,IF(D1057=5,'Tipo '!$B$6,IF(D1057=6,'Tipo '!$B$7,IF(D1057=7,'Tipo '!$B$8,IF(D1057=8,'Tipo '!$B$9,IF(D1057=9,'Tipo '!$B$10,IF(D1057=10,'Tipo '!$B$11,IF(D1057=11,'Tipo '!$B$12,IF(D1057=12,'Tipo '!$B$13,IF(D1057=13,'Tipo '!$B$14,IF(D1057=14,'Tipo '!$B$15,IF(D1057=15,'Tipo '!$B$16,IF(D1057=16,'Tipo '!$B$17,IF(D1057=17,'Tipo '!$B$18,IF(D1057=18,'Tipo '!$B$19,IF(D1057=19,'Tipo '!$B$20,IF(D1057=20,'Tipo '!$B$21,"No ha seleccionado un tipo de contrato válido"))))))))))))))))))))</f>
        <v>No ha seleccionado un tipo de contrato válido</v>
      </c>
      <c r="F1057" s="151"/>
      <c r="G1057" s="151"/>
      <c r="H1057" s="154"/>
      <c r="I1057" s="154"/>
      <c r="J1057" s="155"/>
      <c r="K1057" s="156" t="str">
        <f>IF(J1057=1,'Equivalencia BH-BMPT'!$D$2,IF(J1057=2,'Equivalencia BH-BMPT'!$D$3,IF(J1057=3,'Equivalencia BH-BMPT'!$D$4,IF(J1057=4,'Equivalencia BH-BMPT'!$D$5,IF(J1057=5,'Equivalencia BH-BMPT'!$D$6,IF(J1057=6,'Equivalencia BH-BMPT'!$D$7,IF(J1057=7,'Equivalencia BH-BMPT'!$D$8,IF(J1057=8,'Equivalencia BH-BMPT'!$D$9,IF(J1057=9,'Equivalencia BH-BMPT'!$D$10,IF(J1057=10,'Equivalencia BH-BMPT'!$D$11,IF(J1057=11,'Equivalencia BH-BMPT'!$D$12,IF(J1057=12,'Equivalencia BH-BMPT'!$D$13,IF(J1057=13,'Equivalencia BH-BMPT'!$D$14,IF(J1057=14,'Equivalencia BH-BMPT'!$D$15,IF(J1057=15,'Equivalencia BH-BMPT'!$D$16,IF(J1057=16,'Equivalencia BH-BMPT'!$D$17,IF(J1057=17,'Equivalencia BH-BMPT'!$D$18,IF(J1057=18,'Equivalencia BH-BMPT'!$D$19,IF(J1057=19,'Equivalencia BH-BMPT'!$D$20,IF(J1057=20,'Equivalencia BH-BMPT'!$D$21,IF(J1057=21,'Equivalencia BH-BMPT'!$D$22,IF(J1057=22,'Equivalencia BH-BMPT'!$D$23,IF(J1057=23,'Equivalencia BH-BMPT'!#REF!,IF(J1057=24,'Equivalencia BH-BMPT'!$D$25,IF(J1057=25,'Equivalencia BH-BMPT'!$D$26,IF(J1057=26,'Equivalencia BH-BMPT'!$D$27,IF(J1057=27,'Equivalencia BH-BMPT'!$D$28,IF(J1057=28,'Equivalencia BH-BMPT'!$D$29,IF(J1057=29,'Equivalencia BH-BMPT'!$D$30,IF(J1057=30,'Equivalencia BH-BMPT'!$D$31,IF(J1057=31,'Equivalencia BH-BMPT'!$D$32,IF(J1057=32,'Equivalencia BH-BMPT'!$D$33,IF(J1057=33,'Equivalencia BH-BMPT'!$D$34,IF(J1057=34,'Equivalencia BH-BMPT'!$D$35,IF(J1057=35,'Equivalencia BH-BMPT'!$D$36,IF(J1057=36,'Equivalencia BH-BMPT'!$D$37,IF(J1057=37,'Equivalencia BH-BMPT'!$D$38,IF(J1057=38,'Equivalencia BH-BMPT'!#REF!,IF(J1057=39,'Equivalencia BH-BMPT'!$D$40,IF(J1057=40,'Equivalencia BH-BMPT'!$D$41,IF(J1057=41,'Equivalencia BH-BMPT'!$D$42,IF(J1057=42,'Equivalencia BH-BMPT'!$D$43,IF(J1057=43,'Equivalencia BH-BMPT'!$D$44,IF(J1057=44,'Equivalencia BH-BMPT'!$D$45,IF(J1057=45,'Equivalencia BH-BMPT'!$D$46,"No ha seleccionado un número de programa")))))))))))))))))))))))))))))))))))))))))))))</f>
        <v>No ha seleccionado un número de programa</v>
      </c>
      <c r="L1057" s="157"/>
      <c r="M1057" s="149"/>
      <c r="N1057" s="189"/>
      <c r="O1057" s="190"/>
      <c r="P1057" s="161"/>
      <c r="Q1057" s="162"/>
      <c r="R1057" s="162"/>
      <c r="S1057" s="162"/>
      <c r="T1057" s="162">
        <f t="shared" si="54"/>
        <v>0</v>
      </c>
      <c r="U1057" s="162"/>
      <c r="V1057" s="191"/>
      <c r="W1057" s="191"/>
      <c r="X1057" s="191"/>
      <c r="Y1057" s="149"/>
      <c r="Z1057" s="149"/>
      <c r="AA1057" s="164"/>
      <c r="AB1057" s="149"/>
      <c r="AC1057" s="149"/>
      <c r="AD1057" s="149"/>
      <c r="AE1057" s="149"/>
      <c r="AF1057" s="165" t="e">
        <f t="shared" si="55"/>
        <v>#DIV/0!</v>
      </c>
      <c r="AG1057" s="166"/>
      <c r="AH1057" s="166" t="b">
        <f t="shared" si="56"/>
        <v>1</v>
      </c>
    </row>
    <row r="1058" spans="1:34" s="167" customFormat="1" ht="44.25" customHeight="1" thickBot="1" x14ac:dyDescent="0.3">
      <c r="A1058" s="149"/>
      <c r="B1058" s="149"/>
      <c r="C1058" s="151"/>
      <c r="D1058" s="149"/>
      <c r="E1058" s="151" t="str">
        <f>IF(D1058=1,'Tipo '!$B$2,IF(D1058=2,'Tipo '!$B$3,IF(D1058=3,'Tipo '!$B$4,IF(D1058=4,'Tipo '!$B$5,IF(D1058=5,'Tipo '!$B$6,IF(D1058=6,'Tipo '!$B$7,IF(D1058=7,'Tipo '!$B$8,IF(D1058=8,'Tipo '!$B$9,IF(D1058=9,'Tipo '!$B$10,IF(D1058=10,'Tipo '!$B$11,IF(D1058=11,'Tipo '!$B$12,IF(D1058=12,'Tipo '!$B$13,IF(D1058=13,'Tipo '!$B$14,IF(D1058=14,'Tipo '!$B$15,IF(D1058=15,'Tipo '!$B$16,IF(D1058=16,'Tipo '!$B$17,IF(D1058=17,'Tipo '!$B$18,IF(D1058=18,'Tipo '!$B$19,IF(D1058=19,'Tipo '!$B$20,IF(D1058=20,'Tipo '!$B$21,"No ha seleccionado un tipo de contrato válido"))))))))))))))))))))</f>
        <v>No ha seleccionado un tipo de contrato válido</v>
      </c>
      <c r="F1058" s="151"/>
      <c r="G1058" s="151"/>
      <c r="H1058" s="154"/>
      <c r="I1058" s="154"/>
      <c r="J1058" s="155"/>
      <c r="K1058" s="156" t="str">
        <f>IF(J1058=1,'Equivalencia BH-BMPT'!$D$2,IF(J1058=2,'Equivalencia BH-BMPT'!$D$3,IF(J1058=3,'Equivalencia BH-BMPT'!$D$4,IF(J1058=4,'Equivalencia BH-BMPT'!$D$5,IF(J1058=5,'Equivalencia BH-BMPT'!$D$6,IF(J1058=6,'Equivalencia BH-BMPT'!$D$7,IF(J1058=7,'Equivalencia BH-BMPT'!$D$8,IF(J1058=8,'Equivalencia BH-BMPT'!$D$9,IF(J1058=9,'Equivalencia BH-BMPT'!$D$10,IF(J1058=10,'Equivalencia BH-BMPT'!$D$11,IF(J1058=11,'Equivalencia BH-BMPT'!$D$12,IF(J1058=12,'Equivalencia BH-BMPT'!$D$13,IF(J1058=13,'Equivalencia BH-BMPT'!$D$14,IF(J1058=14,'Equivalencia BH-BMPT'!$D$15,IF(J1058=15,'Equivalencia BH-BMPT'!$D$16,IF(J1058=16,'Equivalencia BH-BMPT'!$D$17,IF(J1058=17,'Equivalencia BH-BMPT'!$D$18,IF(J1058=18,'Equivalencia BH-BMPT'!$D$19,IF(J1058=19,'Equivalencia BH-BMPT'!$D$20,IF(J1058=20,'Equivalencia BH-BMPT'!$D$21,IF(J1058=21,'Equivalencia BH-BMPT'!$D$22,IF(J1058=22,'Equivalencia BH-BMPT'!$D$23,IF(J1058=23,'Equivalencia BH-BMPT'!#REF!,IF(J1058=24,'Equivalencia BH-BMPT'!$D$25,IF(J1058=25,'Equivalencia BH-BMPT'!$D$26,IF(J1058=26,'Equivalencia BH-BMPT'!$D$27,IF(J1058=27,'Equivalencia BH-BMPT'!$D$28,IF(J1058=28,'Equivalencia BH-BMPT'!$D$29,IF(J1058=29,'Equivalencia BH-BMPT'!$D$30,IF(J1058=30,'Equivalencia BH-BMPT'!$D$31,IF(J1058=31,'Equivalencia BH-BMPT'!$D$32,IF(J1058=32,'Equivalencia BH-BMPT'!$D$33,IF(J1058=33,'Equivalencia BH-BMPT'!$D$34,IF(J1058=34,'Equivalencia BH-BMPT'!$D$35,IF(J1058=35,'Equivalencia BH-BMPT'!$D$36,IF(J1058=36,'Equivalencia BH-BMPT'!$D$37,IF(J1058=37,'Equivalencia BH-BMPT'!$D$38,IF(J1058=38,'Equivalencia BH-BMPT'!#REF!,IF(J1058=39,'Equivalencia BH-BMPT'!$D$40,IF(J1058=40,'Equivalencia BH-BMPT'!$D$41,IF(J1058=41,'Equivalencia BH-BMPT'!$D$42,IF(J1058=42,'Equivalencia BH-BMPT'!$D$43,IF(J1058=43,'Equivalencia BH-BMPT'!$D$44,IF(J1058=44,'Equivalencia BH-BMPT'!$D$45,IF(J1058=45,'Equivalencia BH-BMPT'!$D$46,"No ha seleccionado un número de programa")))))))))))))))))))))))))))))))))))))))))))))</f>
        <v>No ha seleccionado un número de programa</v>
      </c>
      <c r="L1058" s="157"/>
      <c r="M1058" s="149"/>
      <c r="N1058" s="189"/>
      <c r="O1058" s="190"/>
      <c r="P1058" s="161"/>
      <c r="Q1058" s="162"/>
      <c r="R1058" s="162"/>
      <c r="S1058" s="162"/>
      <c r="T1058" s="162">
        <f t="shared" si="54"/>
        <v>0</v>
      </c>
      <c r="U1058" s="162"/>
      <c r="V1058" s="191"/>
      <c r="W1058" s="191"/>
      <c r="X1058" s="191"/>
      <c r="Y1058" s="149"/>
      <c r="Z1058" s="149"/>
      <c r="AA1058" s="164"/>
      <c r="AB1058" s="149"/>
      <c r="AC1058" s="149"/>
      <c r="AD1058" s="149"/>
      <c r="AE1058" s="149"/>
      <c r="AF1058" s="165" t="e">
        <f t="shared" si="55"/>
        <v>#DIV/0!</v>
      </c>
      <c r="AG1058" s="166"/>
      <c r="AH1058" s="166" t="b">
        <f t="shared" si="56"/>
        <v>1</v>
      </c>
    </row>
    <row r="1059" spans="1:34" s="167" customFormat="1" ht="44.25" customHeight="1" thickBot="1" x14ac:dyDescent="0.3">
      <c r="A1059" s="149"/>
      <c r="B1059" s="149"/>
      <c r="C1059" s="151"/>
      <c r="D1059" s="149"/>
      <c r="E1059" s="151" t="str">
        <f>IF(D1059=1,'Tipo '!$B$2,IF(D1059=2,'Tipo '!$B$3,IF(D1059=3,'Tipo '!$B$4,IF(D1059=4,'Tipo '!$B$5,IF(D1059=5,'Tipo '!$B$6,IF(D1059=6,'Tipo '!$B$7,IF(D1059=7,'Tipo '!$B$8,IF(D1059=8,'Tipo '!$B$9,IF(D1059=9,'Tipo '!$B$10,IF(D1059=10,'Tipo '!$B$11,IF(D1059=11,'Tipo '!$B$12,IF(D1059=12,'Tipo '!$B$13,IF(D1059=13,'Tipo '!$B$14,IF(D1059=14,'Tipo '!$B$15,IF(D1059=15,'Tipo '!$B$16,IF(D1059=16,'Tipo '!$B$17,IF(D1059=17,'Tipo '!$B$18,IF(D1059=18,'Tipo '!$B$19,IF(D1059=19,'Tipo '!$B$20,IF(D1059=20,'Tipo '!$B$21,"No ha seleccionado un tipo de contrato válido"))))))))))))))))))))</f>
        <v>No ha seleccionado un tipo de contrato válido</v>
      </c>
      <c r="F1059" s="151"/>
      <c r="G1059" s="151"/>
      <c r="H1059" s="154"/>
      <c r="I1059" s="154"/>
      <c r="J1059" s="155"/>
      <c r="K1059" s="156" t="str">
        <f>IF(J1059=1,'Equivalencia BH-BMPT'!$D$2,IF(J1059=2,'Equivalencia BH-BMPT'!$D$3,IF(J1059=3,'Equivalencia BH-BMPT'!$D$4,IF(J1059=4,'Equivalencia BH-BMPT'!$D$5,IF(J1059=5,'Equivalencia BH-BMPT'!$D$6,IF(J1059=6,'Equivalencia BH-BMPT'!$D$7,IF(J1059=7,'Equivalencia BH-BMPT'!$D$8,IF(J1059=8,'Equivalencia BH-BMPT'!$D$9,IF(J1059=9,'Equivalencia BH-BMPT'!$D$10,IF(J1059=10,'Equivalencia BH-BMPT'!$D$11,IF(J1059=11,'Equivalencia BH-BMPT'!$D$12,IF(J1059=12,'Equivalencia BH-BMPT'!$D$13,IF(J1059=13,'Equivalencia BH-BMPT'!$D$14,IF(J1059=14,'Equivalencia BH-BMPT'!$D$15,IF(J1059=15,'Equivalencia BH-BMPT'!$D$16,IF(J1059=16,'Equivalencia BH-BMPT'!$D$17,IF(J1059=17,'Equivalencia BH-BMPT'!$D$18,IF(J1059=18,'Equivalencia BH-BMPT'!$D$19,IF(J1059=19,'Equivalencia BH-BMPT'!$D$20,IF(J1059=20,'Equivalencia BH-BMPT'!$D$21,IF(J1059=21,'Equivalencia BH-BMPT'!$D$22,IF(J1059=22,'Equivalencia BH-BMPT'!$D$23,IF(J1059=23,'Equivalencia BH-BMPT'!#REF!,IF(J1059=24,'Equivalencia BH-BMPT'!$D$25,IF(J1059=25,'Equivalencia BH-BMPT'!$D$26,IF(J1059=26,'Equivalencia BH-BMPT'!$D$27,IF(J1059=27,'Equivalencia BH-BMPT'!$D$28,IF(J1059=28,'Equivalencia BH-BMPT'!$D$29,IF(J1059=29,'Equivalencia BH-BMPT'!$D$30,IF(J1059=30,'Equivalencia BH-BMPT'!$D$31,IF(J1059=31,'Equivalencia BH-BMPT'!$D$32,IF(J1059=32,'Equivalencia BH-BMPT'!$D$33,IF(J1059=33,'Equivalencia BH-BMPT'!$D$34,IF(J1059=34,'Equivalencia BH-BMPT'!$D$35,IF(J1059=35,'Equivalencia BH-BMPT'!$D$36,IF(J1059=36,'Equivalencia BH-BMPT'!$D$37,IF(J1059=37,'Equivalencia BH-BMPT'!$D$38,IF(J1059=38,'Equivalencia BH-BMPT'!#REF!,IF(J1059=39,'Equivalencia BH-BMPT'!$D$40,IF(J1059=40,'Equivalencia BH-BMPT'!$D$41,IF(J1059=41,'Equivalencia BH-BMPT'!$D$42,IF(J1059=42,'Equivalencia BH-BMPT'!$D$43,IF(J1059=43,'Equivalencia BH-BMPT'!$D$44,IF(J1059=44,'Equivalencia BH-BMPT'!$D$45,IF(J1059=45,'Equivalencia BH-BMPT'!$D$46,"No ha seleccionado un número de programa")))))))))))))))))))))))))))))))))))))))))))))</f>
        <v>No ha seleccionado un número de programa</v>
      </c>
      <c r="L1059" s="157"/>
      <c r="M1059" s="149"/>
      <c r="N1059" s="189"/>
      <c r="O1059" s="190"/>
      <c r="P1059" s="161"/>
      <c r="Q1059" s="162"/>
      <c r="R1059" s="162"/>
      <c r="S1059" s="162"/>
      <c r="T1059" s="162">
        <f t="shared" si="54"/>
        <v>0</v>
      </c>
      <c r="U1059" s="162"/>
      <c r="V1059" s="191"/>
      <c r="W1059" s="191"/>
      <c r="X1059" s="191"/>
      <c r="Y1059" s="149"/>
      <c r="Z1059" s="149"/>
      <c r="AA1059" s="164"/>
      <c r="AB1059" s="149"/>
      <c r="AC1059" s="149"/>
      <c r="AD1059" s="149"/>
      <c r="AE1059" s="149"/>
      <c r="AF1059" s="165" t="e">
        <f t="shared" si="55"/>
        <v>#DIV/0!</v>
      </c>
      <c r="AG1059" s="166"/>
      <c r="AH1059" s="166" t="b">
        <f t="shared" si="56"/>
        <v>1</v>
      </c>
    </row>
    <row r="1060" spans="1:34" s="167" customFormat="1" ht="44.25" customHeight="1" thickBot="1" x14ac:dyDescent="0.3">
      <c r="A1060" s="149"/>
      <c r="B1060" s="149"/>
      <c r="C1060" s="151"/>
      <c r="D1060" s="149"/>
      <c r="E1060" s="151" t="str">
        <f>IF(D1060=1,'Tipo '!$B$2,IF(D1060=2,'Tipo '!$B$3,IF(D1060=3,'Tipo '!$B$4,IF(D1060=4,'Tipo '!$B$5,IF(D1060=5,'Tipo '!$B$6,IF(D1060=6,'Tipo '!$B$7,IF(D1060=7,'Tipo '!$B$8,IF(D1060=8,'Tipo '!$B$9,IF(D1060=9,'Tipo '!$B$10,IF(D1060=10,'Tipo '!$B$11,IF(D1060=11,'Tipo '!$B$12,IF(D1060=12,'Tipo '!$B$13,IF(D1060=13,'Tipo '!$B$14,IF(D1060=14,'Tipo '!$B$15,IF(D1060=15,'Tipo '!$B$16,IF(D1060=16,'Tipo '!$B$17,IF(D1060=17,'Tipo '!$B$18,IF(D1060=18,'Tipo '!$B$19,IF(D1060=19,'Tipo '!$B$20,IF(D1060=20,'Tipo '!$B$21,"No ha seleccionado un tipo de contrato válido"))))))))))))))))))))</f>
        <v>No ha seleccionado un tipo de contrato válido</v>
      </c>
      <c r="F1060" s="151"/>
      <c r="G1060" s="151"/>
      <c r="H1060" s="154"/>
      <c r="I1060" s="154"/>
      <c r="J1060" s="155"/>
      <c r="K1060" s="156" t="str">
        <f>IF(J1060=1,'Equivalencia BH-BMPT'!$D$2,IF(J1060=2,'Equivalencia BH-BMPT'!$D$3,IF(J1060=3,'Equivalencia BH-BMPT'!$D$4,IF(J1060=4,'Equivalencia BH-BMPT'!$D$5,IF(J1060=5,'Equivalencia BH-BMPT'!$D$6,IF(J1060=6,'Equivalencia BH-BMPT'!$D$7,IF(J1060=7,'Equivalencia BH-BMPT'!$D$8,IF(J1060=8,'Equivalencia BH-BMPT'!$D$9,IF(J1060=9,'Equivalencia BH-BMPT'!$D$10,IF(J1060=10,'Equivalencia BH-BMPT'!$D$11,IF(J1060=11,'Equivalencia BH-BMPT'!$D$12,IF(J1060=12,'Equivalencia BH-BMPT'!$D$13,IF(J1060=13,'Equivalencia BH-BMPT'!$D$14,IF(J1060=14,'Equivalencia BH-BMPT'!$D$15,IF(J1060=15,'Equivalencia BH-BMPT'!$D$16,IF(J1060=16,'Equivalencia BH-BMPT'!$D$17,IF(J1060=17,'Equivalencia BH-BMPT'!$D$18,IF(J1060=18,'Equivalencia BH-BMPT'!$D$19,IF(J1060=19,'Equivalencia BH-BMPT'!$D$20,IF(J1060=20,'Equivalencia BH-BMPT'!$D$21,IF(J1060=21,'Equivalencia BH-BMPT'!$D$22,IF(J1060=22,'Equivalencia BH-BMPT'!$D$23,IF(J1060=23,'Equivalencia BH-BMPT'!#REF!,IF(J1060=24,'Equivalencia BH-BMPT'!$D$25,IF(J1060=25,'Equivalencia BH-BMPT'!$D$26,IF(J1060=26,'Equivalencia BH-BMPT'!$D$27,IF(J1060=27,'Equivalencia BH-BMPT'!$D$28,IF(J1060=28,'Equivalencia BH-BMPT'!$D$29,IF(J1060=29,'Equivalencia BH-BMPT'!$D$30,IF(J1060=30,'Equivalencia BH-BMPT'!$D$31,IF(J1060=31,'Equivalencia BH-BMPT'!$D$32,IF(J1060=32,'Equivalencia BH-BMPT'!$D$33,IF(J1060=33,'Equivalencia BH-BMPT'!$D$34,IF(J1060=34,'Equivalencia BH-BMPT'!$D$35,IF(J1060=35,'Equivalencia BH-BMPT'!$D$36,IF(J1060=36,'Equivalencia BH-BMPT'!$D$37,IF(J1060=37,'Equivalencia BH-BMPT'!$D$38,IF(J1060=38,'Equivalencia BH-BMPT'!#REF!,IF(J1060=39,'Equivalencia BH-BMPT'!$D$40,IF(J1060=40,'Equivalencia BH-BMPT'!$D$41,IF(J1060=41,'Equivalencia BH-BMPT'!$D$42,IF(J1060=42,'Equivalencia BH-BMPT'!$D$43,IF(J1060=43,'Equivalencia BH-BMPT'!$D$44,IF(J1060=44,'Equivalencia BH-BMPT'!$D$45,IF(J1060=45,'Equivalencia BH-BMPT'!$D$46,"No ha seleccionado un número de programa")))))))))))))))))))))))))))))))))))))))))))))</f>
        <v>No ha seleccionado un número de programa</v>
      </c>
      <c r="L1060" s="157"/>
      <c r="M1060" s="149"/>
      <c r="N1060" s="189"/>
      <c r="O1060" s="190"/>
      <c r="P1060" s="161"/>
      <c r="Q1060" s="162"/>
      <c r="R1060" s="162"/>
      <c r="S1060" s="162"/>
      <c r="T1060" s="162">
        <f t="shared" si="54"/>
        <v>0</v>
      </c>
      <c r="U1060" s="162"/>
      <c r="V1060" s="191"/>
      <c r="W1060" s="191"/>
      <c r="X1060" s="191"/>
      <c r="Y1060" s="149"/>
      <c r="Z1060" s="149"/>
      <c r="AA1060" s="164"/>
      <c r="AB1060" s="149"/>
      <c r="AC1060" s="149"/>
      <c r="AD1060" s="149"/>
      <c r="AE1060" s="149"/>
      <c r="AF1060" s="165" t="e">
        <f t="shared" si="55"/>
        <v>#DIV/0!</v>
      </c>
      <c r="AG1060" s="166"/>
      <c r="AH1060" s="166" t="b">
        <f t="shared" si="56"/>
        <v>1</v>
      </c>
    </row>
    <row r="1061" spans="1:34" s="167" customFormat="1" ht="44.25" customHeight="1" thickBot="1" x14ac:dyDescent="0.3">
      <c r="A1061" s="149"/>
      <c r="B1061" s="149"/>
      <c r="C1061" s="151"/>
      <c r="D1061" s="149"/>
      <c r="E1061" s="151" t="str">
        <f>IF(D1061=1,'Tipo '!$B$2,IF(D1061=2,'Tipo '!$B$3,IF(D1061=3,'Tipo '!$B$4,IF(D1061=4,'Tipo '!$B$5,IF(D1061=5,'Tipo '!$B$6,IF(D1061=6,'Tipo '!$B$7,IF(D1061=7,'Tipo '!$B$8,IF(D1061=8,'Tipo '!$B$9,IF(D1061=9,'Tipo '!$B$10,IF(D1061=10,'Tipo '!$B$11,IF(D1061=11,'Tipo '!$B$12,IF(D1061=12,'Tipo '!$B$13,IF(D1061=13,'Tipo '!$B$14,IF(D1061=14,'Tipo '!$B$15,IF(D1061=15,'Tipo '!$B$16,IF(D1061=16,'Tipo '!$B$17,IF(D1061=17,'Tipo '!$B$18,IF(D1061=18,'Tipo '!$B$19,IF(D1061=19,'Tipo '!$B$20,IF(D1061=20,'Tipo '!$B$21,"No ha seleccionado un tipo de contrato válido"))))))))))))))))))))</f>
        <v>No ha seleccionado un tipo de contrato válido</v>
      </c>
      <c r="F1061" s="151"/>
      <c r="G1061" s="151"/>
      <c r="H1061" s="154"/>
      <c r="I1061" s="154"/>
      <c r="J1061" s="155"/>
      <c r="K1061" s="156" t="str">
        <f>IF(J1061=1,'Equivalencia BH-BMPT'!$D$2,IF(J1061=2,'Equivalencia BH-BMPT'!$D$3,IF(J1061=3,'Equivalencia BH-BMPT'!$D$4,IF(J1061=4,'Equivalencia BH-BMPT'!$D$5,IF(J1061=5,'Equivalencia BH-BMPT'!$D$6,IF(J1061=6,'Equivalencia BH-BMPT'!$D$7,IF(J1061=7,'Equivalencia BH-BMPT'!$D$8,IF(J1061=8,'Equivalencia BH-BMPT'!$D$9,IF(J1061=9,'Equivalencia BH-BMPT'!$D$10,IF(J1061=10,'Equivalencia BH-BMPT'!$D$11,IF(J1061=11,'Equivalencia BH-BMPT'!$D$12,IF(J1061=12,'Equivalencia BH-BMPT'!$D$13,IF(J1061=13,'Equivalencia BH-BMPT'!$D$14,IF(J1061=14,'Equivalencia BH-BMPT'!$D$15,IF(J1061=15,'Equivalencia BH-BMPT'!$D$16,IF(J1061=16,'Equivalencia BH-BMPT'!$D$17,IF(J1061=17,'Equivalencia BH-BMPT'!$D$18,IF(J1061=18,'Equivalencia BH-BMPT'!$D$19,IF(J1061=19,'Equivalencia BH-BMPT'!$D$20,IF(J1061=20,'Equivalencia BH-BMPT'!$D$21,IF(J1061=21,'Equivalencia BH-BMPT'!$D$22,IF(J1061=22,'Equivalencia BH-BMPT'!$D$23,IF(J1061=23,'Equivalencia BH-BMPT'!#REF!,IF(J1061=24,'Equivalencia BH-BMPT'!$D$25,IF(J1061=25,'Equivalencia BH-BMPT'!$D$26,IF(J1061=26,'Equivalencia BH-BMPT'!$D$27,IF(J1061=27,'Equivalencia BH-BMPT'!$D$28,IF(J1061=28,'Equivalencia BH-BMPT'!$D$29,IF(J1061=29,'Equivalencia BH-BMPT'!$D$30,IF(J1061=30,'Equivalencia BH-BMPT'!$D$31,IF(J1061=31,'Equivalencia BH-BMPT'!$D$32,IF(J1061=32,'Equivalencia BH-BMPT'!$D$33,IF(J1061=33,'Equivalencia BH-BMPT'!$D$34,IF(J1061=34,'Equivalencia BH-BMPT'!$D$35,IF(J1061=35,'Equivalencia BH-BMPT'!$D$36,IF(J1061=36,'Equivalencia BH-BMPT'!$D$37,IF(J1061=37,'Equivalencia BH-BMPT'!$D$38,IF(J1061=38,'Equivalencia BH-BMPT'!#REF!,IF(J1061=39,'Equivalencia BH-BMPT'!$D$40,IF(J1061=40,'Equivalencia BH-BMPT'!$D$41,IF(J1061=41,'Equivalencia BH-BMPT'!$D$42,IF(J1061=42,'Equivalencia BH-BMPT'!$D$43,IF(J1061=43,'Equivalencia BH-BMPT'!$D$44,IF(J1061=44,'Equivalencia BH-BMPT'!$D$45,IF(J1061=45,'Equivalencia BH-BMPT'!$D$46,"No ha seleccionado un número de programa")))))))))))))))))))))))))))))))))))))))))))))</f>
        <v>No ha seleccionado un número de programa</v>
      </c>
      <c r="L1061" s="157"/>
      <c r="M1061" s="149"/>
      <c r="N1061" s="189"/>
      <c r="O1061" s="190"/>
      <c r="P1061" s="161"/>
      <c r="Q1061" s="162"/>
      <c r="R1061" s="162"/>
      <c r="S1061" s="162"/>
      <c r="T1061" s="162">
        <f t="shared" si="54"/>
        <v>0</v>
      </c>
      <c r="U1061" s="162"/>
      <c r="V1061" s="191"/>
      <c r="W1061" s="191"/>
      <c r="X1061" s="191"/>
      <c r="Y1061" s="149"/>
      <c r="Z1061" s="149"/>
      <c r="AA1061" s="164"/>
      <c r="AB1061" s="149"/>
      <c r="AC1061" s="149"/>
      <c r="AD1061" s="149"/>
      <c r="AE1061" s="149"/>
      <c r="AF1061" s="165" t="e">
        <f t="shared" si="55"/>
        <v>#DIV/0!</v>
      </c>
      <c r="AG1061" s="166"/>
      <c r="AH1061" s="166" t="b">
        <f t="shared" si="56"/>
        <v>1</v>
      </c>
    </row>
    <row r="1062" spans="1:34" s="167" customFormat="1" ht="44.25" customHeight="1" thickBot="1" x14ac:dyDescent="0.3">
      <c r="A1062" s="149"/>
      <c r="B1062" s="149"/>
      <c r="C1062" s="151"/>
      <c r="D1062" s="149"/>
      <c r="E1062" s="151" t="str">
        <f>IF(D1062=1,'Tipo '!$B$2,IF(D1062=2,'Tipo '!$B$3,IF(D1062=3,'Tipo '!$B$4,IF(D1062=4,'Tipo '!$B$5,IF(D1062=5,'Tipo '!$B$6,IF(D1062=6,'Tipo '!$B$7,IF(D1062=7,'Tipo '!$B$8,IF(D1062=8,'Tipo '!$B$9,IF(D1062=9,'Tipo '!$B$10,IF(D1062=10,'Tipo '!$B$11,IF(D1062=11,'Tipo '!$B$12,IF(D1062=12,'Tipo '!$B$13,IF(D1062=13,'Tipo '!$B$14,IF(D1062=14,'Tipo '!$B$15,IF(D1062=15,'Tipo '!$B$16,IF(D1062=16,'Tipo '!$B$17,IF(D1062=17,'Tipo '!$B$18,IF(D1062=18,'Tipo '!$B$19,IF(D1062=19,'Tipo '!$B$20,IF(D1062=20,'Tipo '!$B$21,"No ha seleccionado un tipo de contrato válido"))))))))))))))))))))</f>
        <v>No ha seleccionado un tipo de contrato válido</v>
      </c>
      <c r="F1062" s="151"/>
      <c r="G1062" s="151"/>
      <c r="H1062" s="154"/>
      <c r="I1062" s="154"/>
      <c r="J1062" s="155"/>
      <c r="K1062" s="156" t="str">
        <f>IF(J1062=1,'Equivalencia BH-BMPT'!$D$2,IF(J1062=2,'Equivalencia BH-BMPT'!$D$3,IF(J1062=3,'Equivalencia BH-BMPT'!$D$4,IF(J1062=4,'Equivalencia BH-BMPT'!$D$5,IF(J1062=5,'Equivalencia BH-BMPT'!$D$6,IF(J1062=6,'Equivalencia BH-BMPT'!$D$7,IF(J1062=7,'Equivalencia BH-BMPT'!$D$8,IF(J1062=8,'Equivalencia BH-BMPT'!$D$9,IF(J1062=9,'Equivalencia BH-BMPT'!$D$10,IF(J1062=10,'Equivalencia BH-BMPT'!$D$11,IF(J1062=11,'Equivalencia BH-BMPT'!$D$12,IF(J1062=12,'Equivalencia BH-BMPT'!$D$13,IF(J1062=13,'Equivalencia BH-BMPT'!$D$14,IF(J1062=14,'Equivalencia BH-BMPT'!$D$15,IF(J1062=15,'Equivalencia BH-BMPT'!$D$16,IF(J1062=16,'Equivalencia BH-BMPT'!$D$17,IF(J1062=17,'Equivalencia BH-BMPT'!$D$18,IF(J1062=18,'Equivalencia BH-BMPT'!$D$19,IF(J1062=19,'Equivalencia BH-BMPT'!$D$20,IF(J1062=20,'Equivalencia BH-BMPT'!$D$21,IF(J1062=21,'Equivalencia BH-BMPT'!$D$22,IF(J1062=22,'Equivalencia BH-BMPT'!$D$23,IF(J1062=23,'Equivalencia BH-BMPT'!#REF!,IF(J1062=24,'Equivalencia BH-BMPT'!$D$25,IF(J1062=25,'Equivalencia BH-BMPT'!$D$26,IF(J1062=26,'Equivalencia BH-BMPT'!$D$27,IF(J1062=27,'Equivalencia BH-BMPT'!$D$28,IF(J1062=28,'Equivalencia BH-BMPT'!$D$29,IF(J1062=29,'Equivalencia BH-BMPT'!$D$30,IF(J1062=30,'Equivalencia BH-BMPT'!$D$31,IF(J1062=31,'Equivalencia BH-BMPT'!$D$32,IF(J1062=32,'Equivalencia BH-BMPT'!$D$33,IF(J1062=33,'Equivalencia BH-BMPT'!$D$34,IF(J1062=34,'Equivalencia BH-BMPT'!$D$35,IF(J1062=35,'Equivalencia BH-BMPT'!$D$36,IF(J1062=36,'Equivalencia BH-BMPT'!$D$37,IF(J1062=37,'Equivalencia BH-BMPT'!$D$38,IF(J1062=38,'Equivalencia BH-BMPT'!#REF!,IF(J1062=39,'Equivalencia BH-BMPT'!$D$40,IF(J1062=40,'Equivalencia BH-BMPT'!$D$41,IF(J1062=41,'Equivalencia BH-BMPT'!$D$42,IF(J1062=42,'Equivalencia BH-BMPT'!$D$43,IF(J1062=43,'Equivalencia BH-BMPT'!$D$44,IF(J1062=44,'Equivalencia BH-BMPT'!$D$45,IF(J1062=45,'Equivalencia BH-BMPT'!$D$46,"No ha seleccionado un número de programa")))))))))))))))))))))))))))))))))))))))))))))</f>
        <v>No ha seleccionado un número de programa</v>
      </c>
      <c r="L1062" s="157"/>
      <c r="M1062" s="149"/>
      <c r="N1062" s="189"/>
      <c r="O1062" s="190"/>
      <c r="P1062" s="161"/>
      <c r="Q1062" s="162"/>
      <c r="R1062" s="162"/>
      <c r="S1062" s="162"/>
      <c r="T1062" s="162">
        <f t="shared" si="54"/>
        <v>0</v>
      </c>
      <c r="U1062" s="162"/>
      <c r="V1062" s="191"/>
      <c r="W1062" s="191"/>
      <c r="X1062" s="191"/>
      <c r="Y1062" s="149"/>
      <c r="Z1062" s="149"/>
      <c r="AA1062" s="164"/>
      <c r="AB1062" s="149"/>
      <c r="AC1062" s="149"/>
      <c r="AD1062" s="149"/>
      <c r="AE1062" s="149"/>
      <c r="AF1062" s="165" t="e">
        <f t="shared" si="55"/>
        <v>#DIV/0!</v>
      </c>
      <c r="AG1062" s="166"/>
      <c r="AH1062" s="166" t="b">
        <f t="shared" si="56"/>
        <v>1</v>
      </c>
    </row>
    <row r="1063" spans="1:34" s="167" customFormat="1" ht="44.25" customHeight="1" thickBot="1" x14ac:dyDescent="0.3">
      <c r="A1063" s="149"/>
      <c r="B1063" s="149"/>
      <c r="C1063" s="151"/>
      <c r="D1063" s="149"/>
      <c r="E1063" s="151" t="str">
        <f>IF(D1063=1,'Tipo '!$B$2,IF(D1063=2,'Tipo '!$B$3,IF(D1063=3,'Tipo '!$B$4,IF(D1063=4,'Tipo '!$B$5,IF(D1063=5,'Tipo '!$B$6,IF(D1063=6,'Tipo '!$B$7,IF(D1063=7,'Tipo '!$B$8,IF(D1063=8,'Tipo '!$B$9,IF(D1063=9,'Tipo '!$B$10,IF(D1063=10,'Tipo '!$B$11,IF(D1063=11,'Tipo '!$B$12,IF(D1063=12,'Tipo '!$B$13,IF(D1063=13,'Tipo '!$B$14,IF(D1063=14,'Tipo '!$B$15,IF(D1063=15,'Tipo '!$B$16,IF(D1063=16,'Tipo '!$B$17,IF(D1063=17,'Tipo '!$B$18,IF(D1063=18,'Tipo '!$B$19,IF(D1063=19,'Tipo '!$B$20,IF(D1063=20,'Tipo '!$B$21,"No ha seleccionado un tipo de contrato válido"))))))))))))))))))))</f>
        <v>No ha seleccionado un tipo de contrato válido</v>
      </c>
      <c r="F1063" s="151"/>
      <c r="G1063" s="151"/>
      <c r="H1063" s="154"/>
      <c r="I1063" s="154"/>
      <c r="J1063" s="155"/>
      <c r="K1063" s="156" t="str">
        <f>IF(J1063=1,'Equivalencia BH-BMPT'!$D$2,IF(J1063=2,'Equivalencia BH-BMPT'!$D$3,IF(J1063=3,'Equivalencia BH-BMPT'!$D$4,IF(J1063=4,'Equivalencia BH-BMPT'!$D$5,IF(J1063=5,'Equivalencia BH-BMPT'!$D$6,IF(J1063=6,'Equivalencia BH-BMPT'!$D$7,IF(J1063=7,'Equivalencia BH-BMPT'!$D$8,IF(J1063=8,'Equivalencia BH-BMPT'!$D$9,IF(J1063=9,'Equivalencia BH-BMPT'!$D$10,IF(J1063=10,'Equivalencia BH-BMPT'!$D$11,IF(J1063=11,'Equivalencia BH-BMPT'!$D$12,IF(J1063=12,'Equivalencia BH-BMPT'!$D$13,IF(J1063=13,'Equivalencia BH-BMPT'!$D$14,IF(J1063=14,'Equivalencia BH-BMPT'!$D$15,IF(J1063=15,'Equivalencia BH-BMPT'!$D$16,IF(J1063=16,'Equivalencia BH-BMPT'!$D$17,IF(J1063=17,'Equivalencia BH-BMPT'!$D$18,IF(J1063=18,'Equivalencia BH-BMPT'!$D$19,IF(J1063=19,'Equivalencia BH-BMPT'!$D$20,IF(J1063=20,'Equivalencia BH-BMPT'!$D$21,IF(J1063=21,'Equivalencia BH-BMPT'!$D$22,IF(J1063=22,'Equivalencia BH-BMPT'!$D$23,IF(J1063=23,'Equivalencia BH-BMPT'!#REF!,IF(J1063=24,'Equivalencia BH-BMPT'!$D$25,IF(J1063=25,'Equivalencia BH-BMPT'!$D$26,IF(J1063=26,'Equivalencia BH-BMPT'!$D$27,IF(J1063=27,'Equivalencia BH-BMPT'!$D$28,IF(J1063=28,'Equivalencia BH-BMPT'!$D$29,IF(J1063=29,'Equivalencia BH-BMPT'!$D$30,IF(J1063=30,'Equivalencia BH-BMPT'!$D$31,IF(J1063=31,'Equivalencia BH-BMPT'!$D$32,IF(J1063=32,'Equivalencia BH-BMPT'!$D$33,IF(J1063=33,'Equivalencia BH-BMPT'!$D$34,IF(J1063=34,'Equivalencia BH-BMPT'!$D$35,IF(J1063=35,'Equivalencia BH-BMPT'!$D$36,IF(J1063=36,'Equivalencia BH-BMPT'!$D$37,IF(J1063=37,'Equivalencia BH-BMPT'!$D$38,IF(J1063=38,'Equivalencia BH-BMPT'!#REF!,IF(J1063=39,'Equivalencia BH-BMPT'!$D$40,IF(J1063=40,'Equivalencia BH-BMPT'!$D$41,IF(J1063=41,'Equivalencia BH-BMPT'!$D$42,IF(J1063=42,'Equivalencia BH-BMPT'!$D$43,IF(J1063=43,'Equivalencia BH-BMPT'!$D$44,IF(J1063=44,'Equivalencia BH-BMPT'!$D$45,IF(J1063=45,'Equivalencia BH-BMPT'!$D$46,"No ha seleccionado un número de programa")))))))))))))))))))))))))))))))))))))))))))))</f>
        <v>No ha seleccionado un número de programa</v>
      </c>
      <c r="L1063" s="157"/>
      <c r="M1063" s="149"/>
      <c r="N1063" s="189"/>
      <c r="O1063" s="190"/>
      <c r="P1063" s="161"/>
      <c r="Q1063" s="162"/>
      <c r="R1063" s="162"/>
      <c r="S1063" s="162"/>
      <c r="T1063" s="162">
        <f t="shared" si="54"/>
        <v>0</v>
      </c>
      <c r="U1063" s="162"/>
      <c r="V1063" s="191"/>
      <c r="W1063" s="191"/>
      <c r="X1063" s="191"/>
      <c r="Y1063" s="149"/>
      <c r="Z1063" s="149"/>
      <c r="AA1063" s="164"/>
      <c r="AB1063" s="149"/>
      <c r="AC1063" s="149"/>
      <c r="AD1063" s="149"/>
      <c r="AE1063" s="149"/>
      <c r="AF1063" s="165" t="e">
        <f t="shared" si="55"/>
        <v>#DIV/0!</v>
      </c>
      <c r="AG1063" s="166"/>
      <c r="AH1063" s="166" t="b">
        <f t="shared" si="56"/>
        <v>1</v>
      </c>
    </row>
    <row r="1064" spans="1:34" s="167" customFormat="1" ht="44.25" customHeight="1" thickBot="1" x14ac:dyDescent="0.3">
      <c r="A1064" s="149"/>
      <c r="B1064" s="149"/>
      <c r="C1064" s="151"/>
      <c r="D1064" s="149"/>
      <c r="E1064" s="151" t="str">
        <f>IF(D1064=1,'Tipo '!$B$2,IF(D1064=2,'Tipo '!$B$3,IF(D1064=3,'Tipo '!$B$4,IF(D1064=4,'Tipo '!$B$5,IF(D1064=5,'Tipo '!$B$6,IF(D1064=6,'Tipo '!$B$7,IF(D1064=7,'Tipo '!$B$8,IF(D1064=8,'Tipo '!$B$9,IF(D1064=9,'Tipo '!$B$10,IF(D1064=10,'Tipo '!$B$11,IF(D1064=11,'Tipo '!$B$12,IF(D1064=12,'Tipo '!$B$13,IF(D1064=13,'Tipo '!$B$14,IF(D1064=14,'Tipo '!$B$15,IF(D1064=15,'Tipo '!$B$16,IF(D1064=16,'Tipo '!$B$17,IF(D1064=17,'Tipo '!$B$18,IF(D1064=18,'Tipo '!$B$19,IF(D1064=19,'Tipo '!$B$20,IF(D1064=20,'Tipo '!$B$21,"No ha seleccionado un tipo de contrato válido"))))))))))))))))))))</f>
        <v>No ha seleccionado un tipo de contrato válido</v>
      </c>
      <c r="F1064" s="151"/>
      <c r="G1064" s="151"/>
      <c r="H1064" s="154"/>
      <c r="I1064" s="154"/>
      <c r="J1064" s="155"/>
      <c r="K1064" s="156" t="str">
        <f>IF(J1064=1,'Equivalencia BH-BMPT'!$D$2,IF(J1064=2,'Equivalencia BH-BMPT'!$D$3,IF(J1064=3,'Equivalencia BH-BMPT'!$D$4,IF(J1064=4,'Equivalencia BH-BMPT'!$D$5,IF(J1064=5,'Equivalencia BH-BMPT'!$D$6,IF(J1064=6,'Equivalencia BH-BMPT'!$D$7,IF(J1064=7,'Equivalencia BH-BMPT'!$D$8,IF(J1064=8,'Equivalencia BH-BMPT'!$D$9,IF(J1064=9,'Equivalencia BH-BMPT'!$D$10,IF(J1064=10,'Equivalencia BH-BMPT'!$D$11,IF(J1064=11,'Equivalencia BH-BMPT'!$D$12,IF(J1064=12,'Equivalencia BH-BMPT'!$D$13,IF(J1064=13,'Equivalencia BH-BMPT'!$D$14,IF(J1064=14,'Equivalencia BH-BMPT'!$D$15,IF(J1064=15,'Equivalencia BH-BMPT'!$D$16,IF(J1064=16,'Equivalencia BH-BMPT'!$D$17,IF(J1064=17,'Equivalencia BH-BMPT'!$D$18,IF(J1064=18,'Equivalencia BH-BMPT'!$D$19,IF(J1064=19,'Equivalencia BH-BMPT'!$D$20,IF(J1064=20,'Equivalencia BH-BMPT'!$D$21,IF(J1064=21,'Equivalencia BH-BMPT'!$D$22,IF(J1064=22,'Equivalencia BH-BMPT'!$D$23,IF(J1064=23,'Equivalencia BH-BMPT'!#REF!,IF(J1064=24,'Equivalencia BH-BMPT'!$D$25,IF(J1064=25,'Equivalencia BH-BMPT'!$D$26,IF(J1064=26,'Equivalencia BH-BMPT'!$D$27,IF(J1064=27,'Equivalencia BH-BMPT'!$D$28,IF(J1064=28,'Equivalencia BH-BMPT'!$D$29,IF(J1064=29,'Equivalencia BH-BMPT'!$D$30,IF(J1064=30,'Equivalencia BH-BMPT'!$D$31,IF(J1064=31,'Equivalencia BH-BMPT'!$D$32,IF(J1064=32,'Equivalencia BH-BMPT'!$D$33,IF(J1064=33,'Equivalencia BH-BMPT'!$D$34,IF(J1064=34,'Equivalencia BH-BMPT'!$D$35,IF(J1064=35,'Equivalencia BH-BMPT'!$D$36,IF(J1064=36,'Equivalencia BH-BMPT'!$D$37,IF(J1064=37,'Equivalencia BH-BMPT'!$D$38,IF(J1064=38,'Equivalencia BH-BMPT'!#REF!,IF(J1064=39,'Equivalencia BH-BMPT'!$D$40,IF(J1064=40,'Equivalencia BH-BMPT'!$D$41,IF(J1064=41,'Equivalencia BH-BMPT'!$D$42,IF(J1064=42,'Equivalencia BH-BMPT'!$D$43,IF(J1064=43,'Equivalencia BH-BMPT'!$D$44,IF(J1064=44,'Equivalencia BH-BMPT'!$D$45,IF(J1064=45,'Equivalencia BH-BMPT'!$D$46,"No ha seleccionado un número de programa")))))))))))))))))))))))))))))))))))))))))))))</f>
        <v>No ha seleccionado un número de programa</v>
      </c>
      <c r="L1064" s="157"/>
      <c r="M1064" s="149"/>
      <c r="N1064" s="189"/>
      <c r="O1064" s="190"/>
      <c r="P1064" s="161"/>
      <c r="Q1064" s="162"/>
      <c r="R1064" s="162"/>
      <c r="S1064" s="162"/>
      <c r="T1064" s="162">
        <f t="shared" si="54"/>
        <v>0</v>
      </c>
      <c r="U1064" s="162"/>
      <c r="V1064" s="191"/>
      <c r="W1064" s="191"/>
      <c r="X1064" s="191"/>
      <c r="Y1064" s="149"/>
      <c r="Z1064" s="149"/>
      <c r="AA1064" s="164"/>
      <c r="AB1064" s="149"/>
      <c r="AC1064" s="149"/>
      <c r="AD1064" s="149"/>
      <c r="AE1064" s="149"/>
      <c r="AF1064" s="165" t="e">
        <f t="shared" si="55"/>
        <v>#DIV/0!</v>
      </c>
      <c r="AG1064" s="166"/>
      <c r="AH1064" s="166" t="b">
        <f t="shared" si="56"/>
        <v>1</v>
      </c>
    </row>
    <row r="1065" spans="1:34" s="167" customFormat="1" ht="44.25" customHeight="1" thickBot="1" x14ac:dyDescent="0.3">
      <c r="A1065" s="149"/>
      <c r="B1065" s="149"/>
      <c r="C1065" s="151"/>
      <c r="D1065" s="149"/>
      <c r="E1065" s="151" t="str">
        <f>IF(D1065=1,'Tipo '!$B$2,IF(D1065=2,'Tipo '!$B$3,IF(D1065=3,'Tipo '!$B$4,IF(D1065=4,'Tipo '!$B$5,IF(D1065=5,'Tipo '!$B$6,IF(D1065=6,'Tipo '!$B$7,IF(D1065=7,'Tipo '!$B$8,IF(D1065=8,'Tipo '!$B$9,IF(D1065=9,'Tipo '!$B$10,IF(D1065=10,'Tipo '!$B$11,IF(D1065=11,'Tipo '!$B$12,IF(D1065=12,'Tipo '!$B$13,IF(D1065=13,'Tipo '!$B$14,IF(D1065=14,'Tipo '!$B$15,IF(D1065=15,'Tipo '!$B$16,IF(D1065=16,'Tipo '!$B$17,IF(D1065=17,'Tipo '!$B$18,IF(D1065=18,'Tipo '!$B$19,IF(D1065=19,'Tipo '!$B$20,IF(D1065=20,'Tipo '!$B$21,"No ha seleccionado un tipo de contrato válido"))))))))))))))))))))</f>
        <v>No ha seleccionado un tipo de contrato válido</v>
      </c>
      <c r="F1065" s="151"/>
      <c r="G1065" s="151"/>
      <c r="H1065" s="154"/>
      <c r="I1065" s="154"/>
      <c r="J1065" s="155"/>
      <c r="K1065" s="156" t="str">
        <f>IF(J1065=1,'Equivalencia BH-BMPT'!$D$2,IF(J1065=2,'Equivalencia BH-BMPT'!$D$3,IF(J1065=3,'Equivalencia BH-BMPT'!$D$4,IF(J1065=4,'Equivalencia BH-BMPT'!$D$5,IF(J1065=5,'Equivalencia BH-BMPT'!$D$6,IF(J1065=6,'Equivalencia BH-BMPT'!$D$7,IF(J1065=7,'Equivalencia BH-BMPT'!$D$8,IF(J1065=8,'Equivalencia BH-BMPT'!$D$9,IF(J1065=9,'Equivalencia BH-BMPT'!$D$10,IF(J1065=10,'Equivalencia BH-BMPT'!$D$11,IF(J1065=11,'Equivalencia BH-BMPT'!$D$12,IF(J1065=12,'Equivalencia BH-BMPT'!$D$13,IF(J1065=13,'Equivalencia BH-BMPT'!$D$14,IF(J1065=14,'Equivalencia BH-BMPT'!$D$15,IF(J1065=15,'Equivalencia BH-BMPT'!$D$16,IF(J1065=16,'Equivalencia BH-BMPT'!$D$17,IF(J1065=17,'Equivalencia BH-BMPT'!$D$18,IF(J1065=18,'Equivalencia BH-BMPT'!$D$19,IF(J1065=19,'Equivalencia BH-BMPT'!$D$20,IF(J1065=20,'Equivalencia BH-BMPT'!$D$21,IF(J1065=21,'Equivalencia BH-BMPT'!$D$22,IF(J1065=22,'Equivalencia BH-BMPT'!$D$23,IF(J1065=23,'Equivalencia BH-BMPT'!#REF!,IF(J1065=24,'Equivalencia BH-BMPT'!$D$25,IF(J1065=25,'Equivalencia BH-BMPT'!$D$26,IF(J1065=26,'Equivalencia BH-BMPT'!$D$27,IF(J1065=27,'Equivalencia BH-BMPT'!$D$28,IF(J1065=28,'Equivalencia BH-BMPT'!$D$29,IF(J1065=29,'Equivalencia BH-BMPT'!$D$30,IF(J1065=30,'Equivalencia BH-BMPT'!$D$31,IF(J1065=31,'Equivalencia BH-BMPT'!$D$32,IF(J1065=32,'Equivalencia BH-BMPT'!$D$33,IF(J1065=33,'Equivalencia BH-BMPT'!$D$34,IF(J1065=34,'Equivalencia BH-BMPT'!$D$35,IF(J1065=35,'Equivalencia BH-BMPT'!$D$36,IF(J1065=36,'Equivalencia BH-BMPT'!$D$37,IF(J1065=37,'Equivalencia BH-BMPT'!$D$38,IF(J1065=38,'Equivalencia BH-BMPT'!#REF!,IF(J1065=39,'Equivalencia BH-BMPT'!$D$40,IF(J1065=40,'Equivalencia BH-BMPT'!$D$41,IF(J1065=41,'Equivalencia BH-BMPT'!$D$42,IF(J1065=42,'Equivalencia BH-BMPT'!$D$43,IF(J1065=43,'Equivalencia BH-BMPT'!$D$44,IF(J1065=44,'Equivalencia BH-BMPT'!$D$45,IF(J1065=45,'Equivalencia BH-BMPT'!$D$46,"No ha seleccionado un número de programa")))))))))))))))))))))))))))))))))))))))))))))</f>
        <v>No ha seleccionado un número de programa</v>
      </c>
      <c r="L1065" s="157"/>
      <c r="M1065" s="149"/>
      <c r="N1065" s="189"/>
      <c r="O1065" s="190"/>
      <c r="P1065" s="161"/>
      <c r="Q1065" s="162"/>
      <c r="R1065" s="162"/>
      <c r="S1065" s="162"/>
      <c r="T1065" s="162">
        <f t="shared" si="54"/>
        <v>0</v>
      </c>
      <c r="U1065" s="162"/>
      <c r="V1065" s="191"/>
      <c r="W1065" s="191"/>
      <c r="X1065" s="191"/>
      <c r="Y1065" s="149"/>
      <c r="Z1065" s="149"/>
      <c r="AA1065" s="164"/>
      <c r="AB1065" s="149"/>
      <c r="AC1065" s="149"/>
      <c r="AD1065" s="149"/>
      <c r="AE1065" s="149"/>
      <c r="AF1065" s="165" t="e">
        <f t="shared" si="55"/>
        <v>#DIV/0!</v>
      </c>
      <c r="AG1065" s="166"/>
      <c r="AH1065" s="166" t="b">
        <f t="shared" si="56"/>
        <v>1</v>
      </c>
    </row>
    <row r="1066" spans="1:34" s="167" customFormat="1" ht="44.25" customHeight="1" thickBot="1" x14ac:dyDescent="0.3">
      <c r="A1066" s="149"/>
      <c r="B1066" s="149"/>
      <c r="C1066" s="151"/>
      <c r="D1066" s="149"/>
      <c r="E1066" s="151" t="str">
        <f>IF(D1066=1,'Tipo '!$B$2,IF(D1066=2,'Tipo '!$B$3,IF(D1066=3,'Tipo '!$B$4,IF(D1066=4,'Tipo '!$B$5,IF(D1066=5,'Tipo '!$B$6,IF(D1066=6,'Tipo '!$B$7,IF(D1066=7,'Tipo '!$B$8,IF(D1066=8,'Tipo '!$B$9,IF(D1066=9,'Tipo '!$B$10,IF(D1066=10,'Tipo '!$B$11,IF(D1066=11,'Tipo '!$B$12,IF(D1066=12,'Tipo '!$B$13,IF(D1066=13,'Tipo '!$B$14,IF(D1066=14,'Tipo '!$B$15,IF(D1066=15,'Tipo '!$B$16,IF(D1066=16,'Tipo '!$B$17,IF(D1066=17,'Tipo '!$B$18,IF(D1066=18,'Tipo '!$B$19,IF(D1066=19,'Tipo '!$B$20,IF(D1066=20,'Tipo '!$B$21,"No ha seleccionado un tipo de contrato válido"))))))))))))))))))))</f>
        <v>No ha seleccionado un tipo de contrato válido</v>
      </c>
      <c r="F1066" s="151"/>
      <c r="G1066" s="151"/>
      <c r="H1066" s="154"/>
      <c r="I1066" s="154"/>
      <c r="J1066" s="155"/>
      <c r="K1066" s="156" t="str">
        <f>IF(J1066=1,'Equivalencia BH-BMPT'!$D$2,IF(J1066=2,'Equivalencia BH-BMPT'!$D$3,IF(J1066=3,'Equivalencia BH-BMPT'!$D$4,IF(J1066=4,'Equivalencia BH-BMPT'!$D$5,IF(J1066=5,'Equivalencia BH-BMPT'!$D$6,IF(J1066=6,'Equivalencia BH-BMPT'!$D$7,IF(J1066=7,'Equivalencia BH-BMPT'!$D$8,IF(J1066=8,'Equivalencia BH-BMPT'!$D$9,IF(J1066=9,'Equivalencia BH-BMPT'!$D$10,IF(J1066=10,'Equivalencia BH-BMPT'!$D$11,IF(J1066=11,'Equivalencia BH-BMPT'!$D$12,IF(J1066=12,'Equivalencia BH-BMPT'!$D$13,IF(J1066=13,'Equivalencia BH-BMPT'!$D$14,IF(J1066=14,'Equivalencia BH-BMPT'!$D$15,IF(J1066=15,'Equivalencia BH-BMPT'!$D$16,IF(J1066=16,'Equivalencia BH-BMPT'!$D$17,IF(J1066=17,'Equivalencia BH-BMPT'!$D$18,IF(J1066=18,'Equivalencia BH-BMPT'!$D$19,IF(J1066=19,'Equivalencia BH-BMPT'!$D$20,IF(J1066=20,'Equivalencia BH-BMPT'!$D$21,IF(J1066=21,'Equivalencia BH-BMPT'!$D$22,IF(J1066=22,'Equivalencia BH-BMPT'!$D$23,IF(J1066=23,'Equivalencia BH-BMPT'!#REF!,IF(J1066=24,'Equivalencia BH-BMPT'!$D$25,IF(J1066=25,'Equivalencia BH-BMPT'!$D$26,IF(J1066=26,'Equivalencia BH-BMPT'!$D$27,IF(J1066=27,'Equivalencia BH-BMPT'!$D$28,IF(J1066=28,'Equivalencia BH-BMPT'!$D$29,IF(J1066=29,'Equivalencia BH-BMPT'!$D$30,IF(J1066=30,'Equivalencia BH-BMPT'!$D$31,IF(J1066=31,'Equivalencia BH-BMPT'!$D$32,IF(J1066=32,'Equivalencia BH-BMPT'!$D$33,IF(J1066=33,'Equivalencia BH-BMPT'!$D$34,IF(J1066=34,'Equivalencia BH-BMPT'!$D$35,IF(J1066=35,'Equivalencia BH-BMPT'!$D$36,IF(J1066=36,'Equivalencia BH-BMPT'!$D$37,IF(J1066=37,'Equivalencia BH-BMPT'!$D$38,IF(J1066=38,'Equivalencia BH-BMPT'!#REF!,IF(J1066=39,'Equivalencia BH-BMPT'!$D$40,IF(J1066=40,'Equivalencia BH-BMPT'!$D$41,IF(J1066=41,'Equivalencia BH-BMPT'!$D$42,IF(J1066=42,'Equivalencia BH-BMPT'!$D$43,IF(J1066=43,'Equivalencia BH-BMPT'!$D$44,IF(J1066=44,'Equivalencia BH-BMPT'!$D$45,IF(J1066=45,'Equivalencia BH-BMPT'!$D$46,"No ha seleccionado un número de programa")))))))))))))))))))))))))))))))))))))))))))))</f>
        <v>No ha seleccionado un número de programa</v>
      </c>
      <c r="L1066" s="157"/>
      <c r="M1066" s="149"/>
      <c r="N1066" s="189"/>
      <c r="O1066" s="190"/>
      <c r="P1066" s="161"/>
      <c r="Q1066" s="162"/>
      <c r="R1066" s="162"/>
      <c r="S1066" s="162"/>
      <c r="T1066" s="162">
        <f t="shared" si="54"/>
        <v>0</v>
      </c>
      <c r="U1066" s="162"/>
      <c r="V1066" s="191"/>
      <c r="W1066" s="191"/>
      <c r="X1066" s="191"/>
      <c r="Y1066" s="149"/>
      <c r="Z1066" s="149"/>
      <c r="AA1066" s="164"/>
      <c r="AB1066" s="149"/>
      <c r="AC1066" s="149"/>
      <c r="AD1066" s="149"/>
      <c r="AE1066" s="149"/>
      <c r="AF1066" s="165" t="e">
        <f t="shared" si="55"/>
        <v>#DIV/0!</v>
      </c>
      <c r="AG1066" s="166"/>
      <c r="AH1066" s="166" t="b">
        <f t="shared" si="56"/>
        <v>1</v>
      </c>
    </row>
    <row r="1067" spans="1:34" s="167" customFormat="1" ht="44.25" customHeight="1" thickBot="1" x14ac:dyDescent="0.3">
      <c r="A1067" s="149"/>
      <c r="B1067" s="149"/>
      <c r="C1067" s="151"/>
      <c r="D1067" s="149"/>
      <c r="E1067" s="151" t="str">
        <f>IF(D1067=1,'Tipo '!$B$2,IF(D1067=2,'Tipo '!$B$3,IF(D1067=3,'Tipo '!$B$4,IF(D1067=4,'Tipo '!$B$5,IF(D1067=5,'Tipo '!$B$6,IF(D1067=6,'Tipo '!$B$7,IF(D1067=7,'Tipo '!$B$8,IF(D1067=8,'Tipo '!$B$9,IF(D1067=9,'Tipo '!$B$10,IF(D1067=10,'Tipo '!$B$11,IF(D1067=11,'Tipo '!$B$12,IF(D1067=12,'Tipo '!$B$13,IF(D1067=13,'Tipo '!$B$14,IF(D1067=14,'Tipo '!$B$15,IF(D1067=15,'Tipo '!$B$16,IF(D1067=16,'Tipo '!$B$17,IF(D1067=17,'Tipo '!$B$18,IF(D1067=18,'Tipo '!$B$19,IF(D1067=19,'Tipo '!$B$20,IF(D1067=20,'Tipo '!$B$21,"No ha seleccionado un tipo de contrato válido"))))))))))))))))))))</f>
        <v>No ha seleccionado un tipo de contrato válido</v>
      </c>
      <c r="F1067" s="151"/>
      <c r="G1067" s="151"/>
      <c r="H1067" s="154"/>
      <c r="I1067" s="154"/>
      <c r="J1067" s="155"/>
      <c r="K1067" s="156" t="str">
        <f>IF(J1067=1,'Equivalencia BH-BMPT'!$D$2,IF(J1067=2,'Equivalencia BH-BMPT'!$D$3,IF(J1067=3,'Equivalencia BH-BMPT'!$D$4,IF(J1067=4,'Equivalencia BH-BMPT'!$D$5,IF(J1067=5,'Equivalencia BH-BMPT'!$D$6,IF(J1067=6,'Equivalencia BH-BMPT'!$D$7,IF(J1067=7,'Equivalencia BH-BMPT'!$D$8,IF(J1067=8,'Equivalencia BH-BMPT'!$D$9,IF(J1067=9,'Equivalencia BH-BMPT'!$D$10,IF(J1067=10,'Equivalencia BH-BMPT'!$D$11,IF(J1067=11,'Equivalencia BH-BMPT'!$D$12,IF(J1067=12,'Equivalencia BH-BMPT'!$D$13,IF(J1067=13,'Equivalencia BH-BMPT'!$D$14,IF(J1067=14,'Equivalencia BH-BMPT'!$D$15,IF(J1067=15,'Equivalencia BH-BMPT'!$D$16,IF(J1067=16,'Equivalencia BH-BMPT'!$D$17,IF(J1067=17,'Equivalencia BH-BMPT'!$D$18,IF(J1067=18,'Equivalencia BH-BMPT'!$D$19,IF(J1067=19,'Equivalencia BH-BMPT'!$D$20,IF(J1067=20,'Equivalencia BH-BMPT'!$D$21,IF(J1067=21,'Equivalencia BH-BMPT'!$D$22,IF(J1067=22,'Equivalencia BH-BMPT'!$D$23,IF(J1067=23,'Equivalencia BH-BMPT'!#REF!,IF(J1067=24,'Equivalencia BH-BMPT'!$D$25,IF(J1067=25,'Equivalencia BH-BMPT'!$D$26,IF(J1067=26,'Equivalencia BH-BMPT'!$D$27,IF(J1067=27,'Equivalencia BH-BMPT'!$D$28,IF(J1067=28,'Equivalencia BH-BMPT'!$D$29,IF(J1067=29,'Equivalencia BH-BMPT'!$D$30,IF(J1067=30,'Equivalencia BH-BMPT'!$D$31,IF(J1067=31,'Equivalencia BH-BMPT'!$D$32,IF(J1067=32,'Equivalencia BH-BMPT'!$D$33,IF(J1067=33,'Equivalencia BH-BMPT'!$D$34,IF(J1067=34,'Equivalencia BH-BMPT'!$D$35,IF(J1067=35,'Equivalencia BH-BMPT'!$D$36,IF(J1067=36,'Equivalencia BH-BMPT'!$D$37,IF(J1067=37,'Equivalencia BH-BMPT'!$D$38,IF(J1067=38,'Equivalencia BH-BMPT'!#REF!,IF(J1067=39,'Equivalencia BH-BMPT'!$D$40,IF(J1067=40,'Equivalencia BH-BMPT'!$D$41,IF(J1067=41,'Equivalencia BH-BMPT'!$D$42,IF(J1067=42,'Equivalencia BH-BMPT'!$D$43,IF(J1067=43,'Equivalencia BH-BMPT'!$D$44,IF(J1067=44,'Equivalencia BH-BMPT'!$D$45,IF(J1067=45,'Equivalencia BH-BMPT'!$D$46,"No ha seleccionado un número de programa")))))))))))))))))))))))))))))))))))))))))))))</f>
        <v>No ha seleccionado un número de programa</v>
      </c>
      <c r="L1067" s="157"/>
      <c r="M1067" s="149"/>
      <c r="N1067" s="189"/>
      <c r="O1067" s="190"/>
      <c r="P1067" s="161"/>
      <c r="Q1067" s="162"/>
      <c r="R1067" s="162"/>
      <c r="S1067" s="162"/>
      <c r="T1067" s="162">
        <f t="shared" si="54"/>
        <v>0</v>
      </c>
      <c r="U1067" s="162"/>
      <c r="V1067" s="191"/>
      <c r="W1067" s="191"/>
      <c r="X1067" s="191"/>
      <c r="Y1067" s="149"/>
      <c r="Z1067" s="149"/>
      <c r="AA1067" s="164"/>
      <c r="AB1067" s="149"/>
      <c r="AC1067" s="149"/>
      <c r="AD1067" s="149"/>
      <c r="AE1067" s="149"/>
      <c r="AF1067" s="165" t="e">
        <f t="shared" si="55"/>
        <v>#DIV/0!</v>
      </c>
      <c r="AG1067" s="166"/>
      <c r="AH1067" s="166" t="b">
        <f t="shared" si="56"/>
        <v>1</v>
      </c>
    </row>
    <row r="1068" spans="1:34" s="167" customFormat="1" ht="44.25" customHeight="1" thickBot="1" x14ac:dyDescent="0.3">
      <c r="A1068" s="149"/>
      <c r="B1068" s="149"/>
      <c r="C1068" s="151"/>
      <c r="D1068" s="149"/>
      <c r="E1068" s="151" t="str">
        <f>IF(D1068=1,'Tipo '!$B$2,IF(D1068=2,'Tipo '!$B$3,IF(D1068=3,'Tipo '!$B$4,IF(D1068=4,'Tipo '!$B$5,IF(D1068=5,'Tipo '!$B$6,IF(D1068=6,'Tipo '!$B$7,IF(D1068=7,'Tipo '!$B$8,IF(D1068=8,'Tipo '!$B$9,IF(D1068=9,'Tipo '!$B$10,IF(D1068=10,'Tipo '!$B$11,IF(D1068=11,'Tipo '!$B$12,IF(D1068=12,'Tipo '!$B$13,IF(D1068=13,'Tipo '!$B$14,IF(D1068=14,'Tipo '!$B$15,IF(D1068=15,'Tipo '!$B$16,IF(D1068=16,'Tipo '!$B$17,IF(D1068=17,'Tipo '!$B$18,IF(D1068=18,'Tipo '!$B$19,IF(D1068=19,'Tipo '!$B$20,IF(D1068=20,'Tipo '!$B$21,"No ha seleccionado un tipo de contrato válido"))))))))))))))))))))</f>
        <v>No ha seleccionado un tipo de contrato válido</v>
      </c>
      <c r="F1068" s="151"/>
      <c r="G1068" s="151"/>
      <c r="H1068" s="154"/>
      <c r="I1068" s="154"/>
      <c r="J1068" s="155"/>
      <c r="K1068" s="156" t="str">
        <f>IF(J1068=1,'Equivalencia BH-BMPT'!$D$2,IF(J1068=2,'Equivalencia BH-BMPT'!$D$3,IF(J1068=3,'Equivalencia BH-BMPT'!$D$4,IF(J1068=4,'Equivalencia BH-BMPT'!$D$5,IF(J1068=5,'Equivalencia BH-BMPT'!$D$6,IF(J1068=6,'Equivalencia BH-BMPT'!$D$7,IF(J1068=7,'Equivalencia BH-BMPT'!$D$8,IF(J1068=8,'Equivalencia BH-BMPT'!$D$9,IF(J1068=9,'Equivalencia BH-BMPT'!$D$10,IF(J1068=10,'Equivalencia BH-BMPT'!$D$11,IF(J1068=11,'Equivalencia BH-BMPT'!$D$12,IF(J1068=12,'Equivalencia BH-BMPT'!$D$13,IF(J1068=13,'Equivalencia BH-BMPT'!$D$14,IF(J1068=14,'Equivalencia BH-BMPT'!$D$15,IF(J1068=15,'Equivalencia BH-BMPT'!$D$16,IF(J1068=16,'Equivalencia BH-BMPT'!$D$17,IF(J1068=17,'Equivalencia BH-BMPT'!$D$18,IF(J1068=18,'Equivalencia BH-BMPT'!$D$19,IF(J1068=19,'Equivalencia BH-BMPT'!$D$20,IF(J1068=20,'Equivalencia BH-BMPT'!$D$21,IF(J1068=21,'Equivalencia BH-BMPT'!$D$22,IF(J1068=22,'Equivalencia BH-BMPT'!$D$23,IF(J1068=23,'Equivalencia BH-BMPT'!#REF!,IF(J1068=24,'Equivalencia BH-BMPT'!$D$25,IF(J1068=25,'Equivalencia BH-BMPT'!$D$26,IF(J1068=26,'Equivalencia BH-BMPT'!$D$27,IF(J1068=27,'Equivalencia BH-BMPT'!$D$28,IF(J1068=28,'Equivalencia BH-BMPT'!$D$29,IF(J1068=29,'Equivalencia BH-BMPT'!$D$30,IF(J1068=30,'Equivalencia BH-BMPT'!$D$31,IF(J1068=31,'Equivalencia BH-BMPT'!$D$32,IF(J1068=32,'Equivalencia BH-BMPT'!$D$33,IF(J1068=33,'Equivalencia BH-BMPT'!$D$34,IF(J1068=34,'Equivalencia BH-BMPT'!$D$35,IF(J1068=35,'Equivalencia BH-BMPT'!$D$36,IF(J1068=36,'Equivalencia BH-BMPT'!$D$37,IF(J1068=37,'Equivalencia BH-BMPT'!$D$38,IF(J1068=38,'Equivalencia BH-BMPT'!#REF!,IF(J1068=39,'Equivalencia BH-BMPT'!$D$40,IF(J1068=40,'Equivalencia BH-BMPT'!$D$41,IF(J1068=41,'Equivalencia BH-BMPT'!$D$42,IF(J1068=42,'Equivalencia BH-BMPT'!$D$43,IF(J1068=43,'Equivalencia BH-BMPT'!$D$44,IF(J1068=44,'Equivalencia BH-BMPT'!$D$45,IF(J1068=45,'Equivalencia BH-BMPT'!$D$46,"No ha seleccionado un número de programa")))))))))))))))))))))))))))))))))))))))))))))</f>
        <v>No ha seleccionado un número de programa</v>
      </c>
      <c r="L1068" s="157"/>
      <c r="M1068" s="149"/>
      <c r="N1068" s="189"/>
      <c r="O1068" s="190"/>
      <c r="P1068" s="161"/>
      <c r="Q1068" s="162"/>
      <c r="R1068" s="162"/>
      <c r="S1068" s="162"/>
      <c r="T1068" s="162">
        <f t="shared" si="54"/>
        <v>0</v>
      </c>
      <c r="U1068" s="162"/>
      <c r="V1068" s="191"/>
      <c r="W1068" s="191"/>
      <c r="X1068" s="191"/>
      <c r="Y1068" s="149"/>
      <c r="Z1068" s="149"/>
      <c r="AA1068" s="164"/>
      <c r="AB1068" s="149"/>
      <c r="AC1068" s="149"/>
      <c r="AD1068" s="149"/>
      <c r="AE1068" s="149"/>
      <c r="AF1068" s="165" t="e">
        <f t="shared" si="55"/>
        <v>#DIV/0!</v>
      </c>
      <c r="AG1068" s="166"/>
      <c r="AH1068" s="166" t="b">
        <f t="shared" si="56"/>
        <v>1</v>
      </c>
    </row>
    <row r="1069" spans="1:34" s="167" customFormat="1" ht="44.25" customHeight="1" thickBot="1" x14ac:dyDescent="0.3">
      <c r="A1069" s="149"/>
      <c r="B1069" s="149"/>
      <c r="C1069" s="151"/>
      <c r="D1069" s="149"/>
      <c r="E1069" s="151" t="str">
        <f>IF(D1069=1,'Tipo '!$B$2,IF(D1069=2,'Tipo '!$B$3,IF(D1069=3,'Tipo '!$B$4,IF(D1069=4,'Tipo '!$B$5,IF(D1069=5,'Tipo '!$B$6,IF(D1069=6,'Tipo '!$B$7,IF(D1069=7,'Tipo '!$B$8,IF(D1069=8,'Tipo '!$B$9,IF(D1069=9,'Tipo '!$B$10,IF(D1069=10,'Tipo '!$B$11,IF(D1069=11,'Tipo '!$B$12,IF(D1069=12,'Tipo '!$B$13,IF(D1069=13,'Tipo '!$B$14,IF(D1069=14,'Tipo '!$B$15,IF(D1069=15,'Tipo '!$B$16,IF(D1069=16,'Tipo '!$B$17,IF(D1069=17,'Tipo '!$B$18,IF(D1069=18,'Tipo '!$B$19,IF(D1069=19,'Tipo '!$B$20,IF(D1069=20,'Tipo '!$B$21,"No ha seleccionado un tipo de contrato válido"))))))))))))))))))))</f>
        <v>No ha seleccionado un tipo de contrato válido</v>
      </c>
      <c r="F1069" s="151"/>
      <c r="G1069" s="151"/>
      <c r="H1069" s="154"/>
      <c r="I1069" s="154"/>
      <c r="J1069" s="155"/>
      <c r="K1069" s="156" t="str">
        <f>IF(J1069=1,'Equivalencia BH-BMPT'!$D$2,IF(J1069=2,'Equivalencia BH-BMPT'!$D$3,IF(J1069=3,'Equivalencia BH-BMPT'!$D$4,IF(J1069=4,'Equivalencia BH-BMPT'!$D$5,IF(J1069=5,'Equivalencia BH-BMPT'!$D$6,IF(J1069=6,'Equivalencia BH-BMPT'!$D$7,IF(J1069=7,'Equivalencia BH-BMPT'!$D$8,IF(J1069=8,'Equivalencia BH-BMPT'!$D$9,IF(J1069=9,'Equivalencia BH-BMPT'!$D$10,IF(J1069=10,'Equivalencia BH-BMPT'!$D$11,IF(J1069=11,'Equivalencia BH-BMPT'!$D$12,IF(J1069=12,'Equivalencia BH-BMPT'!$D$13,IF(J1069=13,'Equivalencia BH-BMPT'!$D$14,IF(J1069=14,'Equivalencia BH-BMPT'!$D$15,IF(J1069=15,'Equivalencia BH-BMPT'!$D$16,IF(J1069=16,'Equivalencia BH-BMPT'!$D$17,IF(J1069=17,'Equivalencia BH-BMPT'!$D$18,IF(J1069=18,'Equivalencia BH-BMPT'!$D$19,IF(J1069=19,'Equivalencia BH-BMPT'!$D$20,IF(J1069=20,'Equivalencia BH-BMPT'!$D$21,IF(J1069=21,'Equivalencia BH-BMPT'!$D$22,IF(J1069=22,'Equivalencia BH-BMPT'!$D$23,IF(J1069=23,'Equivalencia BH-BMPT'!#REF!,IF(J1069=24,'Equivalencia BH-BMPT'!$D$25,IF(J1069=25,'Equivalencia BH-BMPT'!$D$26,IF(J1069=26,'Equivalencia BH-BMPT'!$D$27,IF(J1069=27,'Equivalencia BH-BMPT'!$D$28,IF(J1069=28,'Equivalencia BH-BMPT'!$D$29,IF(J1069=29,'Equivalencia BH-BMPT'!$D$30,IF(J1069=30,'Equivalencia BH-BMPT'!$D$31,IF(J1069=31,'Equivalencia BH-BMPT'!$D$32,IF(J1069=32,'Equivalencia BH-BMPT'!$D$33,IF(J1069=33,'Equivalencia BH-BMPT'!$D$34,IF(J1069=34,'Equivalencia BH-BMPT'!$D$35,IF(J1069=35,'Equivalencia BH-BMPT'!$D$36,IF(J1069=36,'Equivalencia BH-BMPT'!$D$37,IF(J1069=37,'Equivalencia BH-BMPT'!$D$38,IF(J1069=38,'Equivalencia BH-BMPT'!#REF!,IF(J1069=39,'Equivalencia BH-BMPT'!$D$40,IF(J1069=40,'Equivalencia BH-BMPT'!$D$41,IF(J1069=41,'Equivalencia BH-BMPT'!$D$42,IF(J1069=42,'Equivalencia BH-BMPT'!$D$43,IF(J1069=43,'Equivalencia BH-BMPT'!$D$44,IF(J1069=44,'Equivalencia BH-BMPT'!$D$45,IF(J1069=45,'Equivalencia BH-BMPT'!$D$46,"No ha seleccionado un número de programa")))))))))))))))))))))))))))))))))))))))))))))</f>
        <v>No ha seleccionado un número de programa</v>
      </c>
      <c r="L1069" s="157"/>
      <c r="M1069" s="149"/>
      <c r="N1069" s="189"/>
      <c r="O1069" s="190"/>
      <c r="P1069" s="161"/>
      <c r="Q1069" s="162"/>
      <c r="R1069" s="162"/>
      <c r="S1069" s="162"/>
      <c r="T1069" s="162">
        <f t="shared" si="54"/>
        <v>0</v>
      </c>
      <c r="U1069" s="162"/>
      <c r="V1069" s="191"/>
      <c r="W1069" s="191"/>
      <c r="X1069" s="191"/>
      <c r="Y1069" s="149"/>
      <c r="Z1069" s="149"/>
      <c r="AA1069" s="164"/>
      <c r="AB1069" s="149"/>
      <c r="AC1069" s="149"/>
      <c r="AD1069" s="149"/>
      <c r="AE1069" s="149"/>
      <c r="AF1069" s="165" t="e">
        <f t="shared" si="55"/>
        <v>#DIV/0!</v>
      </c>
      <c r="AG1069" s="166"/>
      <c r="AH1069" s="166" t="b">
        <f t="shared" si="56"/>
        <v>1</v>
      </c>
    </row>
    <row r="1070" spans="1:34" s="167" customFormat="1" ht="44.25" customHeight="1" thickBot="1" x14ac:dyDescent="0.3">
      <c r="A1070" s="149"/>
      <c r="B1070" s="149"/>
      <c r="C1070" s="151"/>
      <c r="D1070" s="149"/>
      <c r="E1070" s="151" t="str">
        <f>IF(D1070=1,'Tipo '!$B$2,IF(D1070=2,'Tipo '!$B$3,IF(D1070=3,'Tipo '!$B$4,IF(D1070=4,'Tipo '!$B$5,IF(D1070=5,'Tipo '!$B$6,IF(D1070=6,'Tipo '!$B$7,IF(D1070=7,'Tipo '!$B$8,IF(D1070=8,'Tipo '!$B$9,IF(D1070=9,'Tipo '!$B$10,IF(D1070=10,'Tipo '!$B$11,IF(D1070=11,'Tipo '!$B$12,IF(D1070=12,'Tipo '!$B$13,IF(D1070=13,'Tipo '!$B$14,IF(D1070=14,'Tipo '!$B$15,IF(D1070=15,'Tipo '!$B$16,IF(D1070=16,'Tipo '!$B$17,IF(D1070=17,'Tipo '!$B$18,IF(D1070=18,'Tipo '!$B$19,IF(D1070=19,'Tipo '!$B$20,IF(D1070=20,'Tipo '!$B$21,"No ha seleccionado un tipo de contrato válido"))))))))))))))))))))</f>
        <v>No ha seleccionado un tipo de contrato válido</v>
      </c>
      <c r="F1070" s="151"/>
      <c r="G1070" s="151"/>
      <c r="H1070" s="154"/>
      <c r="I1070" s="154"/>
      <c r="J1070" s="155"/>
      <c r="K1070" s="156" t="str">
        <f>IF(J1070=1,'Equivalencia BH-BMPT'!$D$2,IF(J1070=2,'Equivalencia BH-BMPT'!$D$3,IF(J1070=3,'Equivalencia BH-BMPT'!$D$4,IF(J1070=4,'Equivalencia BH-BMPT'!$D$5,IF(J1070=5,'Equivalencia BH-BMPT'!$D$6,IF(J1070=6,'Equivalencia BH-BMPT'!$D$7,IF(J1070=7,'Equivalencia BH-BMPT'!$D$8,IF(J1070=8,'Equivalencia BH-BMPT'!$D$9,IF(J1070=9,'Equivalencia BH-BMPT'!$D$10,IF(J1070=10,'Equivalencia BH-BMPT'!$D$11,IF(J1070=11,'Equivalencia BH-BMPT'!$D$12,IF(J1070=12,'Equivalencia BH-BMPT'!$D$13,IF(J1070=13,'Equivalencia BH-BMPT'!$D$14,IF(J1070=14,'Equivalencia BH-BMPT'!$D$15,IF(J1070=15,'Equivalencia BH-BMPT'!$D$16,IF(J1070=16,'Equivalencia BH-BMPT'!$D$17,IF(J1070=17,'Equivalencia BH-BMPT'!$D$18,IF(J1070=18,'Equivalencia BH-BMPT'!$D$19,IF(J1070=19,'Equivalencia BH-BMPT'!$D$20,IF(J1070=20,'Equivalencia BH-BMPT'!$D$21,IF(J1070=21,'Equivalencia BH-BMPT'!$D$22,IF(J1070=22,'Equivalencia BH-BMPT'!$D$23,IF(J1070=23,'Equivalencia BH-BMPT'!#REF!,IF(J1070=24,'Equivalencia BH-BMPT'!$D$25,IF(J1070=25,'Equivalencia BH-BMPT'!$D$26,IF(J1070=26,'Equivalencia BH-BMPT'!$D$27,IF(J1070=27,'Equivalencia BH-BMPT'!$D$28,IF(J1070=28,'Equivalencia BH-BMPT'!$D$29,IF(J1070=29,'Equivalencia BH-BMPT'!$D$30,IF(J1070=30,'Equivalencia BH-BMPT'!$D$31,IF(J1070=31,'Equivalencia BH-BMPT'!$D$32,IF(J1070=32,'Equivalencia BH-BMPT'!$D$33,IF(J1070=33,'Equivalencia BH-BMPT'!$D$34,IF(J1070=34,'Equivalencia BH-BMPT'!$D$35,IF(J1070=35,'Equivalencia BH-BMPT'!$D$36,IF(J1070=36,'Equivalencia BH-BMPT'!$D$37,IF(J1070=37,'Equivalencia BH-BMPT'!$D$38,IF(J1070=38,'Equivalencia BH-BMPT'!#REF!,IF(J1070=39,'Equivalencia BH-BMPT'!$D$40,IF(J1070=40,'Equivalencia BH-BMPT'!$D$41,IF(J1070=41,'Equivalencia BH-BMPT'!$D$42,IF(J1070=42,'Equivalencia BH-BMPT'!$D$43,IF(J1070=43,'Equivalencia BH-BMPT'!$D$44,IF(J1070=44,'Equivalencia BH-BMPT'!$D$45,IF(J1070=45,'Equivalencia BH-BMPT'!$D$46,"No ha seleccionado un número de programa")))))))))))))))))))))))))))))))))))))))))))))</f>
        <v>No ha seleccionado un número de programa</v>
      </c>
      <c r="L1070" s="157"/>
      <c r="M1070" s="149"/>
      <c r="N1070" s="189"/>
      <c r="O1070" s="190"/>
      <c r="P1070" s="161"/>
      <c r="Q1070" s="162"/>
      <c r="R1070" s="162"/>
      <c r="S1070" s="162"/>
      <c r="T1070" s="162">
        <f t="shared" si="54"/>
        <v>0</v>
      </c>
      <c r="U1070" s="162"/>
      <c r="V1070" s="191"/>
      <c r="W1070" s="191"/>
      <c r="X1070" s="191"/>
      <c r="Y1070" s="149"/>
      <c r="Z1070" s="149"/>
      <c r="AA1070" s="164"/>
      <c r="AB1070" s="149"/>
      <c r="AC1070" s="149"/>
      <c r="AD1070" s="149"/>
      <c r="AE1070" s="149"/>
      <c r="AF1070" s="165" t="e">
        <f t="shared" si="55"/>
        <v>#DIV/0!</v>
      </c>
      <c r="AG1070" s="166"/>
      <c r="AH1070" s="166" t="b">
        <f t="shared" si="56"/>
        <v>1</v>
      </c>
    </row>
    <row r="1071" spans="1:34" s="167" customFormat="1" ht="44.25" customHeight="1" thickBot="1" x14ac:dyDescent="0.3">
      <c r="A1071" s="149"/>
      <c r="B1071" s="149"/>
      <c r="C1071" s="151"/>
      <c r="D1071" s="149"/>
      <c r="E1071" s="151" t="str">
        <f>IF(D1071=1,'Tipo '!$B$2,IF(D1071=2,'Tipo '!$B$3,IF(D1071=3,'Tipo '!$B$4,IF(D1071=4,'Tipo '!$B$5,IF(D1071=5,'Tipo '!$B$6,IF(D1071=6,'Tipo '!$B$7,IF(D1071=7,'Tipo '!$B$8,IF(D1071=8,'Tipo '!$B$9,IF(D1071=9,'Tipo '!$B$10,IF(D1071=10,'Tipo '!$B$11,IF(D1071=11,'Tipo '!$B$12,IF(D1071=12,'Tipo '!$B$13,IF(D1071=13,'Tipo '!$B$14,IF(D1071=14,'Tipo '!$B$15,IF(D1071=15,'Tipo '!$B$16,IF(D1071=16,'Tipo '!$B$17,IF(D1071=17,'Tipo '!$B$18,IF(D1071=18,'Tipo '!$B$19,IF(D1071=19,'Tipo '!$B$20,IF(D1071=20,'Tipo '!$B$21,"No ha seleccionado un tipo de contrato válido"))))))))))))))))))))</f>
        <v>No ha seleccionado un tipo de contrato válido</v>
      </c>
      <c r="F1071" s="151"/>
      <c r="G1071" s="151"/>
      <c r="H1071" s="154"/>
      <c r="I1071" s="154"/>
      <c r="J1071" s="155"/>
      <c r="K1071" s="156" t="str">
        <f>IF(J1071=1,'Equivalencia BH-BMPT'!$D$2,IF(J1071=2,'Equivalencia BH-BMPT'!$D$3,IF(J1071=3,'Equivalencia BH-BMPT'!$D$4,IF(J1071=4,'Equivalencia BH-BMPT'!$D$5,IF(J1071=5,'Equivalencia BH-BMPT'!$D$6,IF(J1071=6,'Equivalencia BH-BMPT'!$D$7,IF(J1071=7,'Equivalencia BH-BMPT'!$D$8,IF(J1071=8,'Equivalencia BH-BMPT'!$D$9,IF(J1071=9,'Equivalencia BH-BMPT'!$D$10,IF(J1071=10,'Equivalencia BH-BMPT'!$D$11,IF(J1071=11,'Equivalencia BH-BMPT'!$D$12,IF(J1071=12,'Equivalencia BH-BMPT'!$D$13,IF(J1071=13,'Equivalencia BH-BMPT'!$D$14,IF(J1071=14,'Equivalencia BH-BMPT'!$D$15,IF(J1071=15,'Equivalencia BH-BMPT'!$D$16,IF(J1071=16,'Equivalencia BH-BMPT'!$D$17,IF(J1071=17,'Equivalencia BH-BMPT'!$D$18,IF(J1071=18,'Equivalencia BH-BMPT'!$D$19,IF(J1071=19,'Equivalencia BH-BMPT'!$D$20,IF(J1071=20,'Equivalencia BH-BMPT'!$D$21,IF(J1071=21,'Equivalencia BH-BMPT'!$D$22,IF(J1071=22,'Equivalencia BH-BMPT'!$D$23,IF(J1071=23,'Equivalencia BH-BMPT'!#REF!,IF(J1071=24,'Equivalencia BH-BMPT'!$D$25,IF(J1071=25,'Equivalencia BH-BMPT'!$D$26,IF(J1071=26,'Equivalencia BH-BMPT'!$D$27,IF(J1071=27,'Equivalencia BH-BMPT'!$D$28,IF(J1071=28,'Equivalencia BH-BMPT'!$D$29,IF(J1071=29,'Equivalencia BH-BMPT'!$D$30,IF(J1071=30,'Equivalencia BH-BMPT'!$D$31,IF(J1071=31,'Equivalencia BH-BMPT'!$D$32,IF(J1071=32,'Equivalencia BH-BMPT'!$D$33,IF(J1071=33,'Equivalencia BH-BMPT'!$D$34,IF(J1071=34,'Equivalencia BH-BMPT'!$D$35,IF(J1071=35,'Equivalencia BH-BMPT'!$D$36,IF(J1071=36,'Equivalencia BH-BMPT'!$D$37,IF(J1071=37,'Equivalencia BH-BMPT'!$D$38,IF(J1071=38,'Equivalencia BH-BMPT'!#REF!,IF(J1071=39,'Equivalencia BH-BMPT'!$D$40,IF(J1071=40,'Equivalencia BH-BMPT'!$D$41,IF(J1071=41,'Equivalencia BH-BMPT'!$D$42,IF(J1071=42,'Equivalencia BH-BMPT'!$D$43,IF(J1071=43,'Equivalencia BH-BMPT'!$D$44,IF(J1071=44,'Equivalencia BH-BMPT'!$D$45,IF(J1071=45,'Equivalencia BH-BMPT'!$D$46,"No ha seleccionado un número de programa")))))))))))))))))))))))))))))))))))))))))))))</f>
        <v>No ha seleccionado un número de programa</v>
      </c>
      <c r="L1071" s="157"/>
      <c r="M1071" s="149"/>
      <c r="N1071" s="189"/>
      <c r="O1071" s="190"/>
      <c r="P1071" s="161"/>
      <c r="Q1071" s="162"/>
      <c r="R1071" s="162"/>
      <c r="S1071" s="162"/>
      <c r="T1071" s="162">
        <f t="shared" si="54"/>
        <v>0</v>
      </c>
      <c r="U1071" s="162"/>
      <c r="V1071" s="191"/>
      <c r="W1071" s="191"/>
      <c r="X1071" s="191"/>
      <c r="Y1071" s="149"/>
      <c r="Z1071" s="149"/>
      <c r="AA1071" s="164"/>
      <c r="AB1071" s="149"/>
      <c r="AC1071" s="149"/>
      <c r="AD1071" s="149"/>
      <c r="AE1071" s="149"/>
      <c r="AF1071" s="165" t="e">
        <f t="shared" si="55"/>
        <v>#DIV/0!</v>
      </c>
      <c r="AG1071" s="166"/>
      <c r="AH1071" s="166" t="b">
        <f t="shared" si="56"/>
        <v>1</v>
      </c>
    </row>
    <row r="1072" spans="1:34" s="167" customFormat="1" ht="44.25" customHeight="1" thickBot="1" x14ac:dyDescent="0.3">
      <c r="A1072" s="149"/>
      <c r="B1072" s="149"/>
      <c r="C1072" s="151"/>
      <c r="D1072" s="149"/>
      <c r="E1072" s="151" t="str">
        <f>IF(D1072=1,'Tipo '!$B$2,IF(D1072=2,'Tipo '!$B$3,IF(D1072=3,'Tipo '!$B$4,IF(D1072=4,'Tipo '!$B$5,IF(D1072=5,'Tipo '!$B$6,IF(D1072=6,'Tipo '!$B$7,IF(D1072=7,'Tipo '!$B$8,IF(D1072=8,'Tipo '!$B$9,IF(D1072=9,'Tipo '!$B$10,IF(D1072=10,'Tipo '!$B$11,IF(D1072=11,'Tipo '!$B$12,IF(D1072=12,'Tipo '!$B$13,IF(D1072=13,'Tipo '!$B$14,IF(D1072=14,'Tipo '!$B$15,IF(D1072=15,'Tipo '!$B$16,IF(D1072=16,'Tipo '!$B$17,IF(D1072=17,'Tipo '!$B$18,IF(D1072=18,'Tipo '!$B$19,IF(D1072=19,'Tipo '!$B$20,IF(D1072=20,'Tipo '!$B$21,"No ha seleccionado un tipo de contrato válido"))))))))))))))))))))</f>
        <v>No ha seleccionado un tipo de contrato válido</v>
      </c>
      <c r="F1072" s="151"/>
      <c r="G1072" s="151"/>
      <c r="H1072" s="154"/>
      <c r="I1072" s="154"/>
      <c r="J1072" s="155"/>
      <c r="K1072" s="156" t="str">
        <f>IF(J1072=1,'Equivalencia BH-BMPT'!$D$2,IF(J1072=2,'Equivalencia BH-BMPT'!$D$3,IF(J1072=3,'Equivalencia BH-BMPT'!$D$4,IF(J1072=4,'Equivalencia BH-BMPT'!$D$5,IF(J1072=5,'Equivalencia BH-BMPT'!$D$6,IF(J1072=6,'Equivalencia BH-BMPT'!$D$7,IF(J1072=7,'Equivalencia BH-BMPT'!$D$8,IF(J1072=8,'Equivalencia BH-BMPT'!$D$9,IF(J1072=9,'Equivalencia BH-BMPT'!$D$10,IF(J1072=10,'Equivalencia BH-BMPT'!$D$11,IF(J1072=11,'Equivalencia BH-BMPT'!$D$12,IF(J1072=12,'Equivalencia BH-BMPT'!$D$13,IF(J1072=13,'Equivalencia BH-BMPT'!$D$14,IF(J1072=14,'Equivalencia BH-BMPT'!$D$15,IF(J1072=15,'Equivalencia BH-BMPT'!$D$16,IF(J1072=16,'Equivalencia BH-BMPT'!$D$17,IF(J1072=17,'Equivalencia BH-BMPT'!$D$18,IF(J1072=18,'Equivalencia BH-BMPT'!$D$19,IF(J1072=19,'Equivalencia BH-BMPT'!$D$20,IF(J1072=20,'Equivalencia BH-BMPT'!$D$21,IF(J1072=21,'Equivalencia BH-BMPT'!$D$22,IF(J1072=22,'Equivalencia BH-BMPT'!$D$23,IF(J1072=23,'Equivalencia BH-BMPT'!#REF!,IF(J1072=24,'Equivalencia BH-BMPT'!$D$25,IF(J1072=25,'Equivalencia BH-BMPT'!$D$26,IF(J1072=26,'Equivalencia BH-BMPT'!$D$27,IF(J1072=27,'Equivalencia BH-BMPT'!$D$28,IF(J1072=28,'Equivalencia BH-BMPT'!$D$29,IF(J1072=29,'Equivalencia BH-BMPT'!$D$30,IF(J1072=30,'Equivalencia BH-BMPT'!$D$31,IF(J1072=31,'Equivalencia BH-BMPT'!$D$32,IF(J1072=32,'Equivalencia BH-BMPT'!$D$33,IF(J1072=33,'Equivalencia BH-BMPT'!$D$34,IF(J1072=34,'Equivalencia BH-BMPT'!$D$35,IF(J1072=35,'Equivalencia BH-BMPT'!$D$36,IF(J1072=36,'Equivalencia BH-BMPT'!$D$37,IF(J1072=37,'Equivalencia BH-BMPT'!$D$38,IF(J1072=38,'Equivalencia BH-BMPT'!#REF!,IF(J1072=39,'Equivalencia BH-BMPT'!$D$40,IF(J1072=40,'Equivalencia BH-BMPT'!$D$41,IF(J1072=41,'Equivalencia BH-BMPT'!$D$42,IF(J1072=42,'Equivalencia BH-BMPT'!$D$43,IF(J1072=43,'Equivalencia BH-BMPT'!$D$44,IF(J1072=44,'Equivalencia BH-BMPT'!$D$45,IF(J1072=45,'Equivalencia BH-BMPT'!$D$46,"No ha seleccionado un número de programa")))))))))))))))))))))))))))))))))))))))))))))</f>
        <v>No ha seleccionado un número de programa</v>
      </c>
      <c r="L1072" s="157"/>
      <c r="M1072" s="149"/>
      <c r="N1072" s="189"/>
      <c r="O1072" s="190"/>
      <c r="P1072" s="161"/>
      <c r="Q1072" s="162"/>
      <c r="R1072" s="162"/>
      <c r="S1072" s="162"/>
      <c r="T1072" s="162">
        <f t="shared" si="54"/>
        <v>0</v>
      </c>
      <c r="U1072" s="162"/>
      <c r="V1072" s="191"/>
      <c r="W1072" s="191"/>
      <c r="X1072" s="191"/>
      <c r="Y1072" s="149"/>
      <c r="Z1072" s="149"/>
      <c r="AA1072" s="164"/>
      <c r="AB1072" s="149"/>
      <c r="AC1072" s="149"/>
      <c r="AD1072" s="149"/>
      <c r="AE1072" s="149"/>
      <c r="AF1072" s="165" t="e">
        <f t="shared" si="55"/>
        <v>#DIV/0!</v>
      </c>
      <c r="AG1072" s="166"/>
      <c r="AH1072" s="166" t="b">
        <f t="shared" si="56"/>
        <v>1</v>
      </c>
    </row>
    <row r="1073" spans="1:34" s="167" customFormat="1" ht="44.25" customHeight="1" thickBot="1" x14ac:dyDescent="0.3">
      <c r="A1073" s="149"/>
      <c r="B1073" s="149"/>
      <c r="C1073" s="151"/>
      <c r="D1073" s="149"/>
      <c r="E1073" s="151" t="str">
        <f>IF(D1073=1,'Tipo '!$B$2,IF(D1073=2,'Tipo '!$B$3,IF(D1073=3,'Tipo '!$B$4,IF(D1073=4,'Tipo '!$B$5,IF(D1073=5,'Tipo '!$B$6,IF(D1073=6,'Tipo '!$B$7,IF(D1073=7,'Tipo '!$B$8,IF(D1073=8,'Tipo '!$B$9,IF(D1073=9,'Tipo '!$B$10,IF(D1073=10,'Tipo '!$B$11,IF(D1073=11,'Tipo '!$B$12,IF(D1073=12,'Tipo '!$B$13,IF(D1073=13,'Tipo '!$B$14,IF(D1073=14,'Tipo '!$B$15,IF(D1073=15,'Tipo '!$B$16,IF(D1073=16,'Tipo '!$B$17,IF(D1073=17,'Tipo '!$B$18,IF(D1073=18,'Tipo '!$B$19,IF(D1073=19,'Tipo '!$B$20,IF(D1073=20,'Tipo '!$B$21,"No ha seleccionado un tipo de contrato válido"))))))))))))))))))))</f>
        <v>No ha seleccionado un tipo de contrato válido</v>
      </c>
      <c r="F1073" s="151"/>
      <c r="G1073" s="151"/>
      <c r="H1073" s="154"/>
      <c r="I1073" s="154"/>
      <c r="J1073" s="155"/>
      <c r="K1073" s="156" t="str">
        <f>IF(J1073=1,'Equivalencia BH-BMPT'!$D$2,IF(J1073=2,'Equivalencia BH-BMPT'!$D$3,IF(J1073=3,'Equivalencia BH-BMPT'!$D$4,IF(J1073=4,'Equivalencia BH-BMPT'!$D$5,IF(J1073=5,'Equivalencia BH-BMPT'!$D$6,IF(J1073=6,'Equivalencia BH-BMPT'!$D$7,IF(J1073=7,'Equivalencia BH-BMPT'!$D$8,IF(J1073=8,'Equivalencia BH-BMPT'!$D$9,IF(J1073=9,'Equivalencia BH-BMPT'!$D$10,IF(J1073=10,'Equivalencia BH-BMPT'!$D$11,IF(J1073=11,'Equivalencia BH-BMPT'!$D$12,IF(J1073=12,'Equivalencia BH-BMPT'!$D$13,IF(J1073=13,'Equivalencia BH-BMPT'!$D$14,IF(J1073=14,'Equivalencia BH-BMPT'!$D$15,IF(J1073=15,'Equivalencia BH-BMPT'!$D$16,IF(J1073=16,'Equivalencia BH-BMPT'!$D$17,IF(J1073=17,'Equivalencia BH-BMPT'!$D$18,IF(J1073=18,'Equivalencia BH-BMPT'!$D$19,IF(J1073=19,'Equivalencia BH-BMPT'!$D$20,IF(J1073=20,'Equivalencia BH-BMPT'!$D$21,IF(J1073=21,'Equivalencia BH-BMPT'!$D$22,IF(J1073=22,'Equivalencia BH-BMPT'!$D$23,IF(J1073=23,'Equivalencia BH-BMPT'!#REF!,IF(J1073=24,'Equivalencia BH-BMPT'!$D$25,IF(J1073=25,'Equivalencia BH-BMPT'!$D$26,IF(J1073=26,'Equivalencia BH-BMPT'!$D$27,IF(J1073=27,'Equivalencia BH-BMPT'!$D$28,IF(J1073=28,'Equivalencia BH-BMPT'!$D$29,IF(J1073=29,'Equivalencia BH-BMPT'!$D$30,IF(J1073=30,'Equivalencia BH-BMPT'!$D$31,IF(J1073=31,'Equivalencia BH-BMPT'!$D$32,IF(J1073=32,'Equivalencia BH-BMPT'!$D$33,IF(J1073=33,'Equivalencia BH-BMPT'!$D$34,IF(J1073=34,'Equivalencia BH-BMPT'!$D$35,IF(J1073=35,'Equivalencia BH-BMPT'!$D$36,IF(J1073=36,'Equivalencia BH-BMPT'!$D$37,IF(J1073=37,'Equivalencia BH-BMPT'!$D$38,IF(J1073=38,'Equivalencia BH-BMPT'!#REF!,IF(J1073=39,'Equivalencia BH-BMPT'!$D$40,IF(J1073=40,'Equivalencia BH-BMPT'!$D$41,IF(J1073=41,'Equivalencia BH-BMPT'!$D$42,IF(J1073=42,'Equivalencia BH-BMPT'!$D$43,IF(J1073=43,'Equivalencia BH-BMPT'!$D$44,IF(J1073=44,'Equivalencia BH-BMPT'!$D$45,IF(J1073=45,'Equivalencia BH-BMPT'!$D$46,"No ha seleccionado un número de programa")))))))))))))))))))))))))))))))))))))))))))))</f>
        <v>No ha seleccionado un número de programa</v>
      </c>
      <c r="L1073" s="157"/>
      <c r="M1073" s="149"/>
      <c r="N1073" s="189"/>
      <c r="O1073" s="190"/>
      <c r="P1073" s="161"/>
      <c r="Q1073" s="162"/>
      <c r="R1073" s="162"/>
      <c r="S1073" s="162"/>
      <c r="T1073" s="162">
        <f t="shared" si="54"/>
        <v>0</v>
      </c>
      <c r="U1073" s="162"/>
      <c r="V1073" s="191"/>
      <c r="W1073" s="191"/>
      <c r="X1073" s="191"/>
      <c r="Y1073" s="149"/>
      <c r="Z1073" s="149"/>
      <c r="AA1073" s="164"/>
      <c r="AB1073" s="149"/>
      <c r="AC1073" s="149"/>
      <c r="AD1073" s="149"/>
      <c r="AE1073" s="149"/>
      <c r="AF1073" s="165" t="e">
        <f t="shared" si="55"/>
        <v>#DIV/0!</v>
      </c>
      <c r="AG1073" s="166"/>
      <c r="AH1073" s="166" t="b">
        <f t="shared" si="56"/>
        <v>1</v>
      </c>
    </row>
    <row r="1074" spans="1:34" s="167" customFormat="1" ht="44.25" customHeight="1" thickBot="1" x14ac:dyDescent="0.3">
      <c r="A1074" s="149"/>
      <c r="B1074" s="149"/>
      <c r="C1074" s="151"/>
      <c r="D1074" s="149"/>
      <c r="E1074" s="151" t="str">
        <f>IF(D1074=1,'Tipo '!$B$2,IF(D1074=2,'Tipo '!$B$3,IF(D1074=3,'Tipo '!$B$4,IF(D1074=4,'Tipo '!$B$5,IF(D1074=5,'Tipo '!$B$6,IF(D1074=6,'Tipo '!$B$7,IF(D1074=7,'Tipo '!$B$8,IF(D1074=8,'Tipo '!$B$9,IF(D1074=9,'Tipo '!$B$10,IF(D1074=10,'Tipo '!$B$11,IF(D1074=11,'Tipo '!$B$12,IF(D1074=12,'Tipo '!$B$13,IF(D1074=13,'Tipo '!$B$14,IF(D1074=14,'Tipo '!$B$15,IF(D1074=15,'Tipo '!$B$16,IF(D1074=16,'Tipo '!$B$17,IF(D1074=17,'Tipo '!$B$18,IF(D1074=18,'Tipo '!$B$19,IF(D1074=19,'Tipo '!$B$20,IF(D1074=20,'Tipo '!$B$21,"No ha seleccionado un tipo de contrato válido"))))))))))))))))))))</f>
        <v>No ha seleccionado un tipo de contrato válido</v>
      </c>
      <c r="F1074" s="151"/>
      <c r="G1074" s="151"/>
      <c r="H1074" s="154"/>
      <c r="I1074" s="154"/>
      <c r="J1074" s="155"/>
      <c r="K1074" s="156" t="str">
        <f>IF(J1074=1,'Equivalencia BH-BMPT'!$D$2,IF(J1074=2,'Equivalencia BH-BMPT'!$D$3,IF(J1074=3,'Equivalencia BH-BMPT'!$D$4,IF(J1074=4,'Equivalencia BH-BMPT'!$D$5,IF(J1074=5,'Equivalencia BH-BMPT'!$D$6,IF(J1074=6,'Equivalencia BH-BMPT'!$D$7,IF(J1074=7,'Equivalencia BH-BMPT'!$D$8,IF(J1074=8,'Equivalencia BH-BMPT'!$D$9,IF(J1074=9,'Equivalencia BH-BMPT'!$D$10,IF(J1074=10,'Equivalencia BH-BMPT'!$D$11,IF(J1074=11,'Equivalencia BH-BMPT'!$D$12,IF(J1074=12,'Equivalencia BH-BMPT'!$D$13,IF(J1074=13,'Equivalencia BH-BMPT'!$D$14,IF(J1074=14,'Equivalencia BH-BMPT'!$D$15,IF(J1074=15,'Equivalencia BH-BMPT'!$D$16,IF(J1074=16,'Equivalencia BH-BMPT'!$D$17,IF(J1074=17,'Equivalencia BH-BMPT'!$D$18,IF(J1074=18,'Equivalencia BH-BMPT'!$D$19,IF(J1074=19,'Equivalencia BH-BMPT'!$D$20,IF(J1074=20,'Equivalencia BH-BMPT'!$D$21,IF(J1074=21,'Equivalencia BH-BMPT'!$D$22,IF(J1074=22,'Equivalencia BH-BMPT'!$D$23,IF(J1074=23,'Equivalencia BH-BMPT'!#REF!,IF(J1074=24,'Equivalencia BH-BMPT'!$D$25,IF(J1074=25,'Equivalencia BH-BMPT'!$D$26,IF(J1074=26,'Equivalencia BH-BMPT'!$D$27,IF(J1074=27,'Equivalencia BH-BMPT'!$D$28,IF(J1074=28,'Equivalencia BH-BMPT'!$D$29,IF(J1074=29,'Equivalencia BH-BMPT'!$D$30,IF(J1074=30,'Equivalencia BH-BMPT'!$D$31,IF(J1074=31,'Equivalencia BH-BMPT'!$D$32,IF(J1074=32,'Equivalencia BH-BMPT'!$D$33,IF(J1074=33,'Equivalencia BH-BMPT'!$D$34,IF(J1074=34,'Equivalencia BH-BMPT'!$D$35,IF(J1074=35,'Equivalencia BH-BMPT'!$D$36,IF(J1074=36,'Equivalencia BH-BMPT'!$D$37,IF(J1074=37,'Equivalencia BH-BMPT'!$D$38,IF(J1074=38,'Equivalencia BH-BMPT'!#REF!,IF(J1074=39,'Equivalencia BH-BMPT'!$D$40,IF(J1074=40,'Equivalencia BH-BMPT'!$D$41,IF(J1074=41,'Equivalencia BH-BMPT'!$D$42,IF(J1074=42,'Equivalencia BH-BMPT'!$D$43,IF(J1074=43,'Equivalencia BH-BMPT'!$D$44,IF(J1074=44,'Equivalencia BH-BMPT'!$D$45,IF(J1074=45,'Equivalencia BH-BMPT'!$D$46,"No ha seleccionado un número de programa")))))))))))))))))))))))))))))))))))))))))))))</f>
        <v>No ha seleccionado un número de programa</v>
      </c>
      <c r="L1074" s="157"/>
      <c r="M1074" s="149"/>
      <c r="N1074" s="189"/>
      <c r="O1074" s="190"/>
      <c r="P1074" s="161"/>
      <c r="Q1074" s="162"/>
      <c r="R1074" s="162"/>
      <c r="S1074" s="162"/>
      <c r="T1074" s="162">
        <f t="shared" si="54"/>
        <v>0</v>
      </c>
      <c r="U1074" s="162"/>
      <c r="V1074" s="191"/>
      <c r="W1074" s="191"/>
      <c r="X1074" s="191"/>
      <c r="Y1074" s="149"/>
      <c r="Z1074" s="149"/>
      <c r="AA1074" s="164"/>
      <c r="AB1074" s="149"/>
      <c r="AC1074" s="149"/>
      <c r="AD1074" s="149"/>
      <c r="AE1074" s="149"/>
      <c r="AF1074" s="165" t="e">
        <f t="shared" si="55"/>
        <v>#DIV/0!</v>
      </c>
      <c r="AG1074" s="166"/>
      <c r="AH1074" s="166" t="b">
        <f t="shared" si="56"/>
        <v>1</v>
      </c>
    </row>
    <row r="1075" spans="1:34" s="167" customFormat="1" ht="44.25" customHeight="1" thickBot="1" x14ac:dyDescent="0.3">
      <c r="A1075" s="149"/>
      <c r="B1075" s="149"/>
      <c r="C1075" s="151"/>
      <c r="D1075" s="149"/>
      <c r="E1075" s="151" t="str">
        <f>IF(D1075=1,'Tipo '!$B$2,IF(D1075=2,'Tipo '!$B$3,IF(D1075=3,'Tipo '!$B$4,IF(D1075=4,'Tipo '!$B$5,IF(D1075=5,'Tipo '!$B$6,IF(D1075=6,'Tipo '!$B$7,IF(D1075=7,'Tipo '!$B$8,IF(D1075=8,'Tipo '!$B$9,IF(D1075=9,'Tipo '!$B$10,IF(D1075=10,'Tipo '!$B$11,IF(D1075=11,'Tipo '!$B$12,IF(D1075=12,'Tipo '!$B$13,IF(D1075=13,'Tipo '!$B$14,IF(D1075=14,'Tipo '!$B$15,IF(D1075=15,'Tipo '!$B$16,IF(D1075=16,'Tipo '!$B$17,IF(D1075=17,'Tipo '!$B$18,IF(D1075=18,'Tipo '!$B$19,IF(D1075=19,'Tipo '!$B$20,IF(D1075=20,'Tipo '!$B$21,"No ha seleccionado un tipo de contrato válido"))))))))))))))))))))</f>
        <v>No ha seleccionado un tipo de contrato válido</v>
      </c>
      <c r="F1075" s="151"/>
      <c r="G1075" s="151"/>
      <c r="H1075" s="154"/>
      <c r="I1075" s="154"/>
      <c r="J1075" s="155"/>
      <c r="K1075" s="156" t="str">
        <f>IF(J1075=1,'Equivalencia BH-BMPT'!$D$2,IF(J1075=2,'Equivalencia BH-BMPT'!$D$3,IF(J1075=3,'Equivalencia BH-BMPT'!$D$4,IF(J1075=4,'Equivalencia BH-BMPT'!$D$5,IF(J1075=5,'Equivalencia BH-BMPT'!$D$6,IF(J1075=6,'Equivalencia BH-BMPT'!$D$7,IF(J1075=7,'Equivalencia BH-BMPT'!$D$8,IF(J1075=8,'Equivalencia BH-BMPT'!$D$9,IF(J1075=9,'Equivalencia BH-BMPT'!$D$10,IF(J1075=10,'Equivalencia BH-BMPT'!$D$11,IF(J1075=11,'Equivalencia BH-BMPT'!$D$12,IF(J1075=12,'Equivalencia BH-BMPT'!$D$13,IF(J1075=13,'Equivalencia BH-BMPT'!$D$14,IF(J1075=14,'Equivalencia BH-BMPT'!$D$15,IF(J1075=15,'Equivalencia BH-BMPT'!$D$16,IF(J1075=16,'Equivalencia BH-BMPT'!$D$17,IF(J1075=17,'Equivalencia BH-BMPT'!$D$18,IF(J1075=18,'Equivalencia BH-BMPT'!$D$19,IF(J1075=19,'Equivalencia BH-BMPT'!$D$20,IF(J1075=20,'Equivalencia BH-BMPT'!$D$21,IF(J1075=21,'Equivalencia BH-BMPT'!$D$22,IF(J1075=22,'Equivalencia BH-BMPT'!$D$23,IF(J1075=23,'Equivalencia BH-BMPT'!#REF!,IF(J1075=24,'Equivalencia BH-BMPT'!$D$25,IF(J1075=25,'Equivalencia BH-BMPT'!$D$26,IF(J1075=26,'Equivalencia BH-BMPT'!$D$27,IF(J1075=27,'Equivalencia BH-BMPT'!$D$28,IF(J1075=28,'Equivalencia BH-BMPT'!$D$29,IF(J1075=29,'Equivalencia BH-BMPT'!$D$30,IF(J1075=30,'Equivalencia BH-BMPT'!$D$31,IF(J1075=31,'Equivalencia BH-BMPT'!$D$32,IF(J1075=32,'Equivalencia BH-BMPT'!$D$33,IF(J1075=33,'Equivalencia BH-BMPT'!$D$34,IF(J1075=34,'Equivalencia BH-BMPT'!$D$35,IF(J1075=35,'Equivalencia BH-BMPT'!$D$36,IF(J1075=36,'Equivalencia BH-BMPT'!$D$37,IF(J1075=37,'Equivalencia BH-BMPT'!$D$38,IF(J1075=38,'Equivalencia BH-BMPT'!#REF!,IF(J1075=39,'Equivalencia BH-BMPT'!$D$40,IF(J1075=40,'Equivalencia BH-BMPT'!$D$41,IF(J1075=41,'Equivalencia BH-BMPT'!$D$42,IF(J1075=42,'Equivalencia BH-BMPT'!$D$43,IF(J1075=43,'Equivalencia BH-BMPT'!$D$44,IF(J1075=44,'Equivalencia BH-BMPT'!$D$45,IF(J1075=45,'Equivalencia BH-BMPT'!$D$46,"No ha seleccionado un número de programa")))))))))))))))))))))))))))))))))))))))))))))</f>
        <v>No ha seleccionado un número de programa</v>
      </c>
      <c r="L1075" s="157"/>
      <c r="M1075" s="149"/>
      <c r="N1075" s="189"/>
      <c r="O1075" s="190"/>
      <c r="P1075" s="161"/>
      <c r="Q1075" s="162"/>
      <c r="R1075" s="162"/>
      <c r="S1075" s="162"/>
      <c r="T1075" s="162">
        <f t="shared" si="54"/>
        <v>0</v>
      </c>
      <c r="U1075" s="162"/>
      <c r="V1075" s="191"/>
      <c r="W1075" s="191"/>
      <c r="X1075" s="191"/>
      <c r="Y1075" s="149"/>
      <c r="Z1075" s="149"/>
      <c r="AA1075" s="164"/>
      <c r="AB1075" s="149"/>
      <c r="AC1075" s="149"/>
      <c r="AD1075" s="149"/>
      <c r="AE1075" s="149"/>
      <c r="AF1075" s="165" t="e">
        <f t="shared" si="55"/>
        <v>#DIV/0!</v>
      </c>
      <c r="AG1075" s="166"/>
      <c r="AH1075" s="166" t="b">
        <f t="shared" si="56"/>
        <v>1</v>
      </c>
    </row>
    <row r="1076" spans="1:34" s="167" customFormat="1" ht="44.25" customHeight="1" thickBot="1" x14ac:dyDescent="0.3">
      <c r="A1076" s="149"/>
      <c r="B1076" s="149"/>
      <c r="C1076" s="151"/>
      <c r="D1076" s="149"/>
      <c r="E1076" s="151" t="str">
        <f>IF(D1076=1,'Tipo '!$B$2,IF(D1076=2,'Tipo '!$B$3,IF(D1076=3,'Tipo '!$B$4,IF(D1076=4,'Tipo '!$B$5,IF(D1076=5,'Tipo '!$B$6,IF(D1076=6,'Tipo '!$B$7,IF(D1076=7,'Tipo '!$B$8,IF(D1076=8,'Tipo '!$B$9,IF(D1076=9,'Tipo '!$B$10,IF(D1076=10,'Tipo '!$B$11,IF(D1076=11,'Tipo '!$B$12,IF(D1076=12,'Tipo '!$B$13,IF(D1076=13,'Tipo '!$B$14,IF(D1076=14,'Tipo '!$B$15,IF(D1076=15,'Tipo '!$B$16,IF(D1076=16,'Tipo '!$B$17,IF(D1076=17,'Tipo '!$B$18,IF(D1076=18,'Tipo '!$B$19,IF(D1076=19,'Tipo '!$B$20,IF(D1076=20,'Tipo '!$B$21,"No ha seleccionado un tipo de contrato válido"))))))))))))))))))))</f>
        <v>No ha seleccionado un tipo de contrato válido</v>
      </c>
      <c r="F1076" s="151"/>
      <c r="G1076" s="151"/>
      <c r="H1076" s="154"/>
      <c r="I1076" s="154"/>
      <c r="J1076" s="155"/>
      <c r="K1076" s="156" t="str">
        <f>IF(J1076=1,'Equivalencia BH-BMPT'!$D$2,IF(J1076=2,'Equivalencia BH-BMPT'!$D$3,IF(J1076=3,'Equivalencia BH-BMPT'!$D$4,IF(J1076=4,'Equivalencia BH-BMPT'!$D$5,IF(J1076=5,'Equivalencia BH-BMPT'!$D$6,IF(J1076=6,'Equivalencia BH-BMPT'!$D$7,IF(J1076=7,'Equivalencia BH-BMPT'!$D$8,IF(J1076=8,'Equivalencia BH-BMPT'!$D$9,IF(J1076=9,'Equivalencia BH-BMPT'!$D$10,IF(J1076=10,'Equivalencia BH-BMPT'!$D$11,IF(J1076=11,'Equivalencia BH-BMPT'!$D$12,IF(J1076=12,'Equivalencia BH-BMPT'!$D$13,IF(J1076=13,'Equivalencia BH-BMPT'!$D$14,IF(J1076=14,'Equivalencia BH-BMPT'!$D$15,IF(J1076=15,'Equivalencia BH-BMPT'!$D$16,IF(J1076=16,'Equivalencia BH-BMPT'!$D$17,IF(J1076=17,'Equivalencia BH-BMPT'!$D$18,IF(J1076=18,'Equivalencia BH-BMPT'!$D$19,IF(J1076=19,'Equivalencia BH-BMPT'!$D$20,IF(J1076=20,'Equivalencia BH-BMPT'!$D$21,IF(J1076=21,'Equivalencia BH-BMPT'!$D$22,IF(J1076=22,'Equivalencia BH-BMPT'!$D$23,IF(J1076=23,'Equivalencia BH-BMPT'!#REF!,IF(J1076=24,'Equivalencia BH-BMPT'!$D$25,IF(J1076=25,'Equivalencia BH-BMPT'!$D$26,IF(J1076=26,'Equivalencia BH-BMPT'!$D$27,IF(J1076=27,'Equivalencia BH-BMPT'!$D$28,IF(J1076=28,'Equivalencia BH-BMPT'!$D$29,IF(J1076=29,'Equivalencia BH-BMPT'!$D$30,IF(J1076=30,'Equivalencia BH-BMPT'!$D$31,IF(J1076=31,'Equivalencia BH-BMPT'!$D$32,IF(J1076=32,'Equivalencia BH-BMPT'!$D$33,IF(J1076=33,'Equivalencia BH-BMPT'!$D$34,IF(J1076=34,'Equivalencia BH-BMPT'!$D$35,IF(J1076=35,'Equivalencia BH-BMPT'!$D$36,IF(J1076=36,'Equivalencia BH-BMPT'!$D$37,IF(J1076=37,'Equivalencia BH-BMPT'!$D$38,IF(J1076=38,'Equivalencia BH-BMPT'!#REF!,IF(J1076=39,'Equivalencia BH-BMPT'!$D$40,IF(J1076=40,'Equivalencia BH-BMPT'!$D$41,IF(J1076=41,'Equivalencia BH-BMPT'!$D$42,IF(J1076=42,'Equivalencia BH-BMPT'!$D$43,IF(J1076=43,'Equivalencia BH-BMPT'!$D$44,IF(J1076=44,'Equivalencia BH-BMPT'!$D$45,IF(J1076=45,'Equivalencia BH-BMPT'!$D$46,"No ha seleccionado un número de programa")))))))))))))))))))))))))))))))))))))))))))))</f>
        <v>No ha seleccionado un número de programa</v>
      </c>
      <c r="L1076" s="157"/>
      <c r="M1076" s="149"/>
      <c r="N1076" s="189"/>
      <c r="O1076" s="190"/>
      <c r="P1076" s="161"/>
      <c r="Q1076" s="162"/>
      <c r="R1076" s="162"/>
      <c r="S1076" s="162"/>
      <c r="T1076" s="162">
        <f t="shared" si="54"/>
        <v>0</v>
      </c>
      <c r="U1076" s="162"/>
      <c r="V1076" s="191"/>
      <c r="W1076" s="191"/>
      <c r="X1076" s="191"/>
      <c r="Y1076" s="149"/>
      <c r="Z1076" s="149"/>
      <c r="AA1076" s="164"/>
      <c r="AB1076" s="149"/>
      <c r="AC1076" s="149"/>
      <c r="AD1076" s="149"/>
      <c r="AE1076" s="149"/>
      <c r="AF1076" s="165" t="e">
        <f t="shared" si="55"/>
        <v>#DIV/0!</v>
      </c>
      <c r="AG1076" s="166"/>
      <c r="AH1076" s="166" t="b">
        <f t="shared" si="56"/>
        <v>1</v>
      </c>
    </row>
    <row r="1077" spans="1:34" s="167" customFormat="1" ht="44.25" customHeight="1" thickBot="1" x14ac:dyDescent="0.3">
      <c r="A1077" s="149"/>
      <c r="B1077" s="149"/>
      <c r="C1077" s="151"/>
      <c r="D1077" s="149"/>
      <c r="E1077" s="151" t="str">
        <f>IF(D1077=1,'Tipo '!$B$2,IF(D1077=2,'Tipo '!$B$3,IF(D1077=3,'Tipo '!$B$4,IF(D1077=4,'Tipo '!$B$5,IF(D1077=5,'Tipo '!$B$6,IF(D1077=6,'Tipo '!$B$7,IF(D1077=7,'Tipo '!$B$8,IF(D1077=8,'Tipo '!$B$9,IF(D1077=9,'Tipo '!$B$10,IF(D1077=10,'Tipo '!$B$11,IF(D1077=11,'Tipo '!$B$12,IF(D1077=12,'Tipo '!$B$13,IF(D1077=13,'Tipo '!$B$14,IF(D1077=14,'Tipo '!$B$15,IF(D1077=15,'Tipo '!$B$16,IF(D1077=16,'Tipo '!$B$17,IF(D1077=17,'Tipo '!$B$18,IF(D1077=18,'Tipo '!$B$19,IF(D1077=19,'Tipo '!$B$20,IF(D1077=20,'Tipo '!$B$21,"No ha seleccionado un tipo de contrato válido"))))))))))))))))))))</f>
        <v>No ha seleccionado un tipo de contrato válido</v>
      </c>
      <c r="F1077" s="151"/>
      <c r="G1077" s="151"/>
      <c r="H1077" s="154"/>
      <c r="I1077" s="154"/>
      <c r="J1077" s="155"/>
      <c r="K1077" s="156" t="str">
        <f>IF(J1077=1,'Equivalencia BH-BMPT'!$D$2,IF(J1077=2,'Equivalencia BH-BMPT'!$D$3,IF(J1077=3,'Equivalencia BH-BMPT'!$D$4,IF(J1077=4,'Equivalencia BH-BMPT'!$D$5,IF(J1077=5,'Equivalencia BH-BMPT'!$D$6,IF(J1077=6,'Equivalencia BH-BMPT'!$D$7,IF(J1077=7,'Equivalencia BH-BMPT'!$D$8,IF(J1077=8,'Equivalencia BH-BMPT'!$D$9,IF(J1077=9,'Equivalencia BH-BMPT'!$D$10,IF(J1077=10,'Equivalencia BH-BMPT'!$D$11,IF(J1077=11,'Equivalencia BH-BMPT'!$D$12,IF(J1077=12,'Equivalencia BH-BMPT'!$D$13,IF(J1077=13,'Equivalencia BH-BMPT'!$D$14,IF(J1077=14,'Equivalencia BH-BMPT'!$D$15,IF(J1077=15,'Equivalencia BH-BMPT'!$D$16,IF(J1077=16,'Equivalencia BH-BMPT'!$D$17,IF(J1077=17,'Equivalencia BH-BMPT'!$D$18,IF(J1077=18,'Equivalencia BH-BMPT'!$D$19,IF(J1077=19,'Equivalencia BH-BMPT'!$D$20,IF(J1077=20,'Equivalencia BH-BMPT'!$D$21,IF(J1077=21,'Equivalencia BH-BMPT'!$D$22,IF(J1077=22,'Equivalencia BH-BMPT'!$D$23,IF(J1077=23,'Equivalencia BH-BMPT'!#REF!,IF(J1077=24,'Equivalencia BH-BMPT'!$D$25,IF(J1077=25,'Equivalencia BH-BMPT'!$D$26,IF(J1077=26,'Equivalencia BH-BMPT'!$D$27,IF(J1077=27,'Equivalencia BH-BMPT'!$D$28,IF(J1077=28,'Equivalencia BH-BMPT'!$D$29,IF(J1077=29,'Equivalencia BH-BMPT'!$D$30,IF(J1077=30,'Equivalencia BH-BMPT'!$D$31,IF(J1077=31,'Equivalencia BH-BMPT'!$D$32,IF(J1077=32,'Equivalencia BH-BMPT'!$D$33,IF(J1077=33,'Equivalencia BH-BMPT'!$D$34,IF(J1077=34,'Equivalencia BH-BMPT'!$D$35,IF(J1077=35,'Equivalencia BH-BMPT'!$D$36,IF(J1077=36,'Equivalencia BH-BMPT'!$D$37,IF(J1077=37,'Equivalencia BH-BMPT'!$D$38,IF(J1077=38,'Equivalencia BH-BMPT'!#REF!,IF(J1077=39,'Equivalencia BH-BMPT'!$D$40,IF(J1077=40,'Equivalencia BH-BMPT'!$D$41,IF(J1077=41,'Equivalencia BH-BMPT'!$D$42,IF(J1077=42,'Equivalencia BH-BMPT'!$D$43,IF(J1077=43,'Equivalencia BH-BMPT'!$D$44,IF(J1077=44,'Equivalencia BH-BMPT'!$D$45,IF(J1077=45,'Equivalencia BH-BMPT'!$D$46,"No ha seleccionado un número de programa")))))))))))))))))))))))))))))))))))))))))))))</f>
        <v>No ha seleccionado un número de programa</v>
      </c>
      <c r="L1077" s="157"/>
      <c r="M1077" s="149"/>
      <c r="N1077" s="189"/>
      <c r="O1077" s="190"/>
      <c r="P1077" s="161"/>
      <c r="Q1077" s="162"/>
      <c r="R1077" s="162"/>
      <c r="S1077" s="162"/>
      <c r="T1077" s="162">
        <f t="shared" si="54"/>
        <v>0</v>
      </c>
      <c r="U1077" s="162"/>
      <c r="V1077" s="191"/>
      <c r="W1077" s="191"/>
      <c r="X1077" s="191"/>
      <c r="Y1077" s="149"/>
      <c r="Z1077" s="149"/>
      <c r="AA1077" s="164"/>
      <c r="AB1077" s="149"/>
      <c r="AC1077" s="149"/>
      <c r="AD1077" s="149"/>
      <c r="AE1077" s="149"/>
      <c r="AF1077" s="165" t="e">
        <f t="shared" si="55"/>
        <v>#DIV/0!</v>
      </c>
      <c r="AG1077" s="166"/>
      <c r="AH1077" s="166" t="b">
        <f t="shared" si="56"/>
        <v>1</v>
      </c>
    </row>
    <row r="1078" spans="1:34" s="167" customFormat="1" ht="44.25" customHeight="1" thickBot="1" x14ac:dyDescent="0.3">
      <c r="A1078" s="149"/>
      <c r="B1078" s="149"/>
      <c r="C1078" s="151"/>
      <c r="D1078" s="149"/>
      <c r="E1078" s="151" t="str">
        <f>IF(D1078=1,'Tipo '!$B$2,IF(D1078=2,'Tipo '!$B$3,IF(D1078=3,'Tipo '!$B$4,IF(D1078=4,'Tipo '!$B$5,IF(D1078=5,'Tipo '!$B$6,IF(D1078=6,'Tipo '!$B$7,IF(D1078=7,'Tipo '!$B$8,IF(D1078=8,'Tipo '!$B$9,IF(D1078=9,'Tipo '!$B$10,IF(D1078=10,'Tipo '!$B$11,IF(D1078=11,'Tipo '!$B$12,IF(D1078=12,'Tipo '!$B$13,IF(D1078=13,'Tipo '!$B$14,IF(D1078=14,'Tipo '!$B$15,IF(D1078=15,'Tipo '!$B$16,IF(D1078=16,'Tipo '!$B$17,IF(D1078=17,'Tipo '!$B$18,IF(D1078=18,'Tipo '!$B$19,IF(D1078=19,'Tipo '!$B$20,IF(D1078=20,'Tipo '!$B$21,"No ha seleccionado un tipo de contrato válido"))))))))))))))))))))</f>
        <v>No ha seleccionado un tipo de contrato válido</v>
      </c>
      <c r="F1078" s="151"/>
      <c r="G1078" s="151"/>
      <c r="H1078" s="154"/>
      <c r="I1078" s="154"/>
      <c r="J1078" s="155"/>
      <c r="K1078" s="156" t="str">
        <f>IF(J1078=1,'Equivalencia BH-BMPT'!$D$2,IF(J1078=2,'Equivalencia BH-BMPT'!$D$3,IF(J1078=3,'Equivalencia BH-BMPT'!$D$4,IF(J1078=4,'Equivalencia BH-BMPT'!$D$5,IF(J1078=5,'Equivalencia BH-BMPT'!$D$6,IF(J1078=6,'Equivalencia BH-BMPT'!$D$7,IF(J1078=7,'Equivalencia BH-BMPT'!$D$8,IF(J1078=8,'Equivalencia BH-BMPT'!$D$9,IF(J1078=9,'Equivalencia BH-BMPT'!$D$10,IF(J1078=10,'Equivalencia BH-BMPT'!$D$11,IF(J1078=11,'Equivalencia BH-BMPT'!$D$12,IF(J1078=12,'Equivalencia BH-BMPT'!$D$13,IF(J1078=13,'Equivalencia BH-BMPT'!$D$14,IF(J1078=14,'Equivalencia BH-BMPT'!$D$15,IF(J1078=15,'Equivalencia BH-BMPT'!$D$16,IF(J1078=16,'Equivalencia BH-BMPT'!$D$17,IF(J1078=17,'Equivalencia BH-BMPT'!$D$18,IF(J1078=18,'Equivalencia BH-BMPT'!$D$19,IF(J1078=19,'Equivalencia BH-BMPT'!$D$20,IF(J1078=20,'Equivalencia BH-BMPT'!$D$21,IF(J1078=21,'Equivalencia BH-BMPT'!$D$22,IF(J1078=22,'Equivalencia BH-BMPT'!$D$23,IF(J1078=23,'Equivalencia BH-BMPT'!#REF!,IF(J1078=24,'Equivalencia BH-BMPT'!$D$25,IF(J1078=25,'Equivalencia BH-BMPT'!$D$26,IF(J1078=26,'Equivalencia BH-BMPT'!$D$27,IF(J1078=27,'Equivalencia BH-BMPT'!$D$28,IF(J1078=28,'Equivalencia BH-BMPT'!$D$29,IF(J1078=29,'Equivalencia BH-BMPT'!$D$30,IF(J1078=30,'Equivalencia BH-BMPT'!$D$31,IF(J1078=31,'Equivalencia BH-BMPT'!$D$32,IF(J1078=32,'Equivalencia BH-BMPT'!$D$33,IF(J1078=33,'Equivalencia BH-BMPT'!$D$34,IF(J1078=34,'Equivalencia BH-BMPT'!$D$35,IF(J1078=35,'Equivalencia BH-BMPT'!$D$36,IF(J1078=36,'Equivalencia BH-BMPT'!$D$37,IF(J1078=37,'Equivalencia BH-BMPT'!$D$38,IF(J1078=38,'Equivalencia BH-BMPT'!#REF!,IF(J1078=39,'Equivalencia BH-BMPT'!$D$40,IF(J1078=40,'Equivalencia BH-BMPT'!$D$41,IF(J1078=41,'Equivalencia BH-BMPT'!$D$42,IF(J1078=42,'Equivalencia BH-BMPT'!$D$43,IF(J1078=43,'Equivalencia BH-BMPT'!$D$44,IF(J1078=44,'Equivalencia BH-BMPT'!$D$45,IF(J1078=45,'Equivalencia BH-BMPT'!$D$46,"No ha seleccionado un número de programa")))))))))))))))))))))))))))))))))))))))))))))</f>
        <v>No ha seleccionado un número de programa</v>
      </c>
      <c r="L1078" s="157"/>
      <c r="M1078" s="149"/>
      <c r="N1078" s="189"/>
      <c r="O1078" s="190"/>
      <c r="P1078" s="161"/>
      <c r="Q1078" s="162"/>
      <c r="R1078" s="162"/>
      <c r="S1078" s="162"/>
      <c r="T1078" s="162">
        <f t="shared" si="54"/>
        <v>0</v>
      </c>
      <c r="U1078" s="162"/>
      <c r="V1078" s="191"/>
      <c r="W1078" s="191"/>
      <c r="X1078" s="191"/>
      <c r="Y1078" s="149"/>
      <c r="Z1078" s="149"/>
      <c r="AA1078" s="164"/>
      <c r="AB1078" s="149"/>
      <c r="AC1078" s="149"/>
      <c r="AD1078" s="149"/>
      <c r="AE1078" s="149"/>
      <c r="AF1078" s="165" t="e">
        <f t="shared" si="55"/>
        <v>#DIV/0!</v>
      </c>
      <c r="AG1078" s="166"/>
      <c r="AH1078" s="166" t="b">
        <f t="shared" si="56"/>
        <v>1</v>
      </c>
    </row>
    <row r="1079" spans="1:34" s="167" customFormat="1" ht="44.25" customHeight="1" thickBot="1" x14ac:dyDescent="0.3">
      <c r="A1079" s="149"/>
      <c r="B1079" s="149"/>
      <c r="C1079" s="151"/>
      <c r="D1079" s="149"/>
      <c r="E1079" s="151" t="str">
        <f>IF(D1079=1,'Tipo '!$B$2,IF(D1079=2,'Tipo '!$B$3,IF(D1079=3,'Tipo '!$B$4,IF(D1079=4,'Tipo '!$B$5,IF(D1079=5,'Tipo '!$B$6,IF(D1079=6,'Tipo '!$B$7,IF(D1079=7,'Tipo '!$B$8,IF(D1079=8,'Tipo '!$B$9,IF(D1079=9,'Tipo '!$B$10,IF(D1079=10,'Tipo '!$B$11,IF(D1079=11,'Tipo '!$B$12,IF(D1079=12,'Tipo '!$B$13,IF(D1079=13,'Tipo '!$B$14,IF(D1079=14,'Tipo '!$B$15,IF(D1079=15,'Tipo '!$B$16,IF(D1079=16,'Tipo '!$B$17,IF(D1079=17,'Tipo '!$B$18,IF(D1079=18,'Tipo '!$B$19,IF(D1079=19,'Tipo '!$B$20,IF(D1079=20,'Tipo '!$B$21,"No ha seleccionado un tipo de contrato válido"))))))))))))))))))))</f>
        <v>No ha seleccionado un tipo de contrato válido</v>
      </c>
      <c r="F1079" s="151"/>
      <c r="G1079" s="151"/>
      <c r="H1079" s="154"/>
      <c r="I1079" s="154"/>
      <c r="J1079" s="155"/>
      <c r="K1079" s="156" t="str">
        <f>IF(J1079=1,'Equivalencia BH-BMPT'!$D$2,IF(J1079=2,'Equivalencia BH-BMPT'!$D$3,IF(J1079=3,'Equivalencia BH-BMPT'!$D$4,IF(J1079=4,'Equivalencia BH-BMPT'!$D$5,IF(J1079=5,'Equivalencia BH-BMPT'!$D$6,IF(J1079=6,'Equivalencia BH-BMPT'!$D$7,IF(J1079=7,'Equivalencia BH-BMPT'!$D$8,IF(J1079=8,'Equivalencia BH-BMPT'!$D$9,IF(J1079=9,'Equivalencia BH-BMPT'!$D$10,IF(J1079=10,'Equivalencia BH-BMPT'!$D$11,IF(J1079=11,'Equivalencia BH-BMPT'!$D$12,IF(J1079=12,'Equivalencia BH-BMPT'!$D$13,IF(J1079=13,'Equivalencia BH-BMPT'!$D$14,IF(J1079=14,'Equivalencia BH-BMPT'!$D$15,IF(J1079=15,'Equivalencia BH-BMPT'!$D$16,IF(J1079=16,'Equivalencia BH-BMPT'!$D$17,IF(J1079=17,'Equivalencia BH-BMPT'!$D$18,IF(J1079=18,'Equivalencia BH-BMPT'!$D$19,IF(J1079=19,'Equivalencia BH-BMPT'!$D$20,IF(J1079=20,'Equivalencia BH-BMPT'!$D$21,IF(J1079=21,'Equivalencia BH-BMPT'!$D$22,IF(J1079=22,'Equivalencia BH-BMPT'!$D$23,IF(J1079=23,'Equivalencia BH-BMPT'!#REF!,IF(J1079=24,'Equivalencia BH-BMPT'!$D$25,IF(J1079=25,'Equivalencia BH-BMPT'!$D$26,IF(J1079=26,'Equivalencia BH-BMPT'!$D$27,IF(J1079=27,'Equivalencia BH-BMPT'!$D$28,IF(J1079=28,'Equivalencia BH-BMPT'!$D$29,IF(J1079=29,'Equivalencia BH-BMPT'!$D$30,IF(J1079=30,'Equivalencia BH-BMPT'!$D$31,IF(J1079=31,'Equivalencia BH-BMPT'!$D$32,IF(J1079=32,'Equivalencia BH-BMPT'!$D$33,IF(J1079=33,'Equivalencia BH-BMPT'!$D$34,IF(J1079=34,'Equivalencia BH-BMPT'!$D$35,IF(J1079=35,'Equivalencia BH-BMPT'!$D$36,IF(J1079=36,'Equivalencia BH-BMPT'!$D$37,IF(J1079=37,'Equivalencia BH-BMPT'!$D$38,IF(J1079=38,'Equivalencia BH-BMPT'!#REF!,IF(J1079=39,'Equivalencia BH-BMPT'!$D$40,IF(J1079=40,'Equivalencia BH-BMPT'!$D$41,IF(J1079=41,'Equivalencia BH-BMPT'!$D$42,IF(J1079=42,'Equivalencia BH-BMPT'!$D$43,IF(J1079=43,'Equivalencia BH-BMPT'!$D$44,IF(J1079=44,'Equivalencia BH-BMPT'!$D$45,IF(J1079=45,'Equivalencia BH-BMPT'!$D$46,"No ha seleccionado un número de programa")))))))))))))))))))))))))))))))))))))))))))))</f>
        <v>No ha seleccionado un número de programa</v>
      </c>
      <c r="L1079" s="157"/>
      <c r="M1079" s="149"/>
      <c r="N1079" s="189"/>
      <c r="O1079" s="190"/>
      <c r="P1079" s="161"/>
      <c r="Q1079" s="162"/>
      <c r="R1079" s="162"/>
      <c r="S1079" s="162"/>
      <c r="T1079" s="162">
        <f t="shared" si="54"/>
        <v>0</v>
      </c>
      <c r="U1079" s="162"/>
      <c r="V1079" s="191"/>
      <c r="W1079" s="191"/>
      <c r="X1079" s="191"/>
      <c r="Y1079" s="149"/>
      <c r="Z1079" s="149"/>
      <c r="AA1079" s="164"/>
      <c r="AB1079" s="149"/>
      <c r="AC1079" s="149"/>
      <c r="AD1079" s="149"/>
      <c r="AE1079" s="149"/>
      <c r="AF1079" s="165" t="e">
        <f t="shared" si="55"/>
        <v>#DIV/0!</v>
      </c>
      <c r="AG1079" s="166"/>
      <c r="AH1079" s="166" t="b">
        <f t="shared" si="56"/>
        <v>1</v>
      </c>
    </row>
    <row r="1080" spans="1:34" s="167" customFormat="1" ht="44.25" customHeight="1" thickBot="1" x14ac:dyDescent="0.3">
      <c r="A1080" s="149"/>
      <c r="B1080" s="149"/>
      <c r="C1080" s="151"/>
      <c r="D1080" s="149"/>
      <c r="E1080" s="151" t="str">
        <f>IF(D1080=1,'Tipo '!$B$2,IF(D1080=2,'Tipo '!$B$3,IF(D1080=3,'Tipo '!$B$4,IF(D1080=4,'Tipo '!$B$5,IF(D1080=5,'Tipo '!$B$6,IF(D1080=6,'Tipo '!$B$7,IF(D1080=7,'Tipo '!$B$8,IF(D1080=8,'Tipo '!$B$9,IF(D1080=9,'Tipo '!$B$10,IF(D1080=10,'Tipo '!$B$11,IF(D1080=11,'Tipo '!$B$12,IF(D1080=12,'Tipo '!$B$13,IF(D1080=13,'Tipo '!$B$14,IF(D1080=14,'Tipo '!$B$15,IF(D1080=15,'Tipo '!$B$16,IF(D1080=16,'Tipo '!$B$17,IF(D1080=17,'Tipo '!$B$18,IF(D1080=18,'Tipo '!$B$19,IF(D1080=19,'Tipo '!$B$20,IF(D1080=20,'Tipo '!$B$21,"No ha seleccionado un tipo de contrato válido"))))))))))))))))))))</f>
        <v>No ha seleccionado un tipo de contrato válido</v>
      </c>
      <c r="F1080" s="151"/>
      <c r="G1080" s="151"/>
      <c r="H1080" s="154"/>
      <c r="I1080" s="154"/>
      <c r="J1080" s="155"/>
      <c r="K1080" s="156" t="str">
        <f>IF(J1080=1,'Equivalencia BH-BMPT'!$D$2,IF(J1080=2,'Equivalencia BH-BMPT'!$D$3,IF(J1080=3,'Equivalencia BH-BMPT'!$D$4,IF(J1080=4,'Equivalencia BH-BMPT'!$D$5,IF(J1080=5,'Equivalencia BH-BMPT'!$D$6,IF(J1080=6,'Equivalencia BH-BMPT'!$D$7,IF(J1080=7,'Equivalencia BH-BMPT'!$D$8,IF(J1080=8,'Equivalencia BH-BMPT'!$D$9,IF(J1080=9,'Equivalencia BH-BMPT'!$D$10,IF(J1080=10,'Equivalencia BH-BMPT'!$D$11,IF(J1080=11,'Equivalencia BH-BMPT'!$D$12,IF(J1080=12,'Equivalencia BH-BMPT'!$D$13,IF(J1080=13,'Equivalencia BH-BMPT'!$D$14,IF(J1080=14,'Equivalencia BH-BMPT'!$D$15,IF(J1080=15,'Equivalencia BH-BMPT'!$D$16,IF(J1080=16,'Equivalencia BH-BMPT'!$D$17,IF(J1080=17,'Equivalencia BH-BMPT'!$D$18,IF(J1080=18,'Equivalencia BH-BMPT'!$D$19,IF(J1080=19,'Equivalencia BH-BMPT'!$D$20,IF(J1080=20,'Equivalencia BH-BMPT'!$D$21,IF(J1080=21,'Equivalencia BH-BMPT'!$D$22,IF(J1080=22,'Equivalencia BH-BMPT'!$D$23,IF(J1080=23,'Equivalencia BH-BMPT'!#REF!,IF(J1080=24,'Equivalencia BH-BMPT'!$D$25,IF(J1080=25,'Equivalencia BH-BMPT'!$D$26,IF(J1080=26,'Equivalencia BH-BMPT'!$D$27,IF(J1080=27,'Equivalencia BH-BMPT'!$D$28,IF(J1080=28,'Equivalencia BH-BMPT'!$D$29,IF(J1080=29,'Equivalencia BH-BMPT'!$D$30,IF(J1080=30,'Equivalencia BH-BMPT'!$D$31,IF(J1080=31,'Equivalencia BH-BMPT'!$D$32,IF(J1080=32,'Equivalencia BH-BMPT'!$D$33,IF(J1080=33,'Equivalencia BH-BMPT'!$D$34,IF(J1080=34,'Equivalencia BH-BMPT'!$D$35,IF(J1080=35,'Equivalencia BH-BMPT'!$D$36,IF(J1080=36,'Equivalencia BH-BMPT'!$D$37,IF(J1080=37,'Equivalencia BH-BMPT'!$D$38,IF(J1080=38,'Equivalencia BH-BMPT'!#REF!,IF(J1080=39,'Equivalencia BH-BMPT'!$D$40,IF(J1080=40,'Equivalencia BH-BMPT'!$D$41,IF(J1080=41,'Equivalencia BH-BMPT'!$D$42,IF(J1080=42,'Equivalencia BH-BMPT'!$D$43,IF(J1080=43,'Equivalencia BH-BMPT'!$D$44,IF(J1080=44,'Equivalencia BH-BMPT'!$D$45,IF(J1080=45,'Equivalencia BH-BMPT'!$D$46,"No ha seleccionado un número de programa")))))))))))))))))))))))))))))))))))))))))))))</f>
        <v>No ha seleccionado un número de programa</v>
      </c>
      <c r="L1080" s="157"/>
      <c r="M1080" s="149"/>
      <c r="N1080" s="189"/>
      <c r="O1080" s="190"/>
      <c r="P1080" s="161"/>
      <c r="Q1080" s="162"/>
      <c r="R1080" s="162"/>
      <c r="S1080" s="162"/>
      <c r="T1080" s="162">
        <f t="shared" si="54"/>
        <v>0</v>
      </c>
      <c r="U1080" s="162"/>
      <c r="V1080" s="191"/>
      <c r="W1080" s="191"/>
      <c r="X1080" s="191"/>
      <c r="Y1080" s="149"/>
      <c r="Z1080" s="149"/>
      <c r="AA1080" s="164"/>
      <c r="AB1080" s="149"/>
      <c r="AC1080" s="149"/>
      <c r="AD1080" s="149"/>
      <c r="AE1080" s="149"/>
      <c r="AF1080" s="165" t="e">
        <f t="shared" si="55"/>
        <v>#DIV/0!</v>
      </c>
      <c r="AG1080" s="166"/>
      <c r="AH1080" s="166" t="b">
        <f t="shared" si="56"/>
        <v>1</v>
      </c>
    </row>
    <row r="1081" spans="1:34" s="167" customFormat="1" ht="44.25" customHeight="1" thickBot="1" x14ac:dyDescent="0.3">
      <c r="A1081" s="149"/>
      <c r="B1081" s="149"/>
      <c r="C1081" s="151"/>
      <c r="D1081" s="149"/>
      <c r="E1081" s="151" t="str">
        <f>IF(D1081=1,'Tipo '!$B$2,IF(D1081=2,'Tipo '!$B$3,IF(D1081=3,'Tipo '!$B$4,IF(D1081=4,'Tipo '!$B$5,IF(D1081=5,'Tipo '!$B$6,IF(D1081=6,'Tipo '!$B$7,IF(D1081=7,'Tipo '!$B$8,IF(D1081=8,'Tipo '!$B$9,IF(D1081=9,'Tipo '!$B$10,IF(D1081=10,'Tipo '!$B$11,IF(D1081=11,'Tipo '!$B$12,IF(D1081=12,'Tipo '!$B$13,IF(D1081=13,'Tipo '!$B$14,IF(D1081=14,'Tipo '!$B$15,IF(D1081=15,'Tipo '!$B$16,IF(D1081=16,'Tipo '!$B$17,IF(D1081=17,'Tipo '!$B$18,IF(D1081=18,'Tipo '!$B$19,IF(D1081=19,'Tipo '!$B$20,IF(D1081=20,'Tipo '!$B$21,"No ha seleccionado un tipo de contrato válido"))))))))))))))))))))</f>
        <v>No ha seleccionado un tipo de contrato válido</v>
      </c>
      <c r="F1081" s="151"/>
      <c r="G1081" s="151"/>
      <c r="H1081" s="154"/>
      <c r="I1081" s="154"/>
      <c r="J1081" s="155"/>
      <c r="K1081" s="156" t="str">
        <f>IF(J1081=1,'Equivalencia BH-BMPT'!$D$2,IF(J1081=2,'Equivalencia BH-BMPT'!$D$3,IF(J1081=3,'Equivalencia BH-BMPT'!$D$4,IF(J1081=4,'Equivalencia BH-BMPT'!$D$5,IF(J1081=5,'Equivalencia BH-BMPT'!$D$6,IF(J1081=6,'Equivalencia BH-BMPT'!$D$7,IF(J1081=7,'Equivalencia BH-BMPT'!$D$8,IF(J1081=8,'Equivalencia BH-BMPT'!$D$9,IF(J1081=9,'Equivalencia BH-BMPT'!$D$10,IF(J1081=10,'Equivalencia BH-BMPT'!$D$11,IF(J1081=11,'Equivalencia BH-BMPT'!$D$12,IF(J1081=12,'Equivalencia BH-BMPT'!$D$13,IF(J1081=13,'Equivalencia BH-BMPT'!$D$14,IF(J1081=14,'Equivalencia BH-BMPT'!$D$15,IF(J1081=15,'Equivalencia BH-BMPT'!$D$16,IF(J1081=16,'Equivalencia BH-BMPT'!$D$17,IF(J1081=17,'Equivalencia BH-BMPT'!$D$18,IF(J1081=18,'Equivalencia BH-BMPT'!$D$19,IF(J1081=19,'Equivalencia BH-BMPT'!$D$20,IF(J1081=20,'Equivalencia BH-BMPT'!$D$21,IF(J1081=21,'Equivalencia BH-BMPT'!$D$22,IF(J1081=22,'Equivalencia BH-BMPT'!$D$23,IF(J1081=23,'Equivalencia BH-BMPT'!#REF!,IF(J1081=24,'Equivalencia BH-BMPT'!$D$25,IF(J1081=25,'Equivalencia BH-BMPT'!$D$26,IF(J1081=26,'Equivalencia BH-BMPT'!$D$27,IF(J1081=27,'Equivalencia BH-BMPT'!$D$28,IF(J1081=28,'Equivalencia BH-BMPT'!$D$29,IF(J1081=29,'Equivalencia BH-BMPT'!$D$30,IF(J1081=30,'Equivalencia BH-BMPT'!$D$31,IF(J1081=31,'Equivalencia BH-BMPT'!$D$32,IF(J1081=32,'Equivalencia BH-BMPT'!$D$33,IF(J1081=33,'Equivalencia BH-BMPT'!$D$34,IF(J1081=34,'Equivalencia BH-BMPT'!$D$35,IF(J1081=35,'Equivalencia BH-BMPT'!$D$36,IF(J1081=36,'Equivalencia BH-BMPT'!$D$37,IF(J1081=37,'Equivalencia BH-BMPT'!$D$38,IF(J1081=38,'Equivalencia BH-BMPT'!#REF!,IF(J1081=39,'Equivalencia BH-BMPT'!$D$40,IF(J1081=40,'Equivalencia BH-BMPT'!$D$41,IF(J1081=41,'Equivalencia BH-BMPT'!$D$42,IF(J1081=42,'Equivalencia BH-BMPT'!$D$43,IF(J1081=43,'Equivalencia BH-BMPT'!$D$44,IF(J1081=44,'Equivalencia BH-BMPT'!$D$45,IF(J1081=45,'Equivalencia BH-BMPT'!$D$46,"No ha seleccionado un número de programa")))))))))))))))))))))))))))))))))))))))))))))</f>
        <v>No ha seleccionado un número de programa</v>
      </c>
      <c r="L1081" s="157"/>
      <c r="M1081" s="149"/>
      <c r="N1081" s="189"/>
      <c r="O1081" s="190"/>
      <c r="P1081" s="161"/>
      <c r="Q1081" s="162"/>
      <c r="R1081" s="162"/>
      <c r="S1081" s="162"/>
      <c r="T1081" s="162">
        <f t="shared" si="54"/>
        <v>0</v>
      </c>
      <c r="U1081" s="162"/>
      <c r="V1081" s="191"/>
      <c r="W1081" s="191"/>
      <c r="X1081" s="191"/>
      <c r="Y1081" s="149"/>
      <c r="Z1081" s="149"/>
      <c r="AA1081" s="164"/>
      <c r="AB1081" s="149"/>
      <c r="AC1081" s="149"/>
      <c r="AD1081" s="149"/>
      <c r="AE1081" s="149"/>
      <c r="AF1081" s="165" t="e">
        <f t="shared" si="55"/>
        <v>#DIV/0!</v>
      </c>
      <c r="AG1081" s="166"/>
      <c r="AH1081" s="166" t="b">
        <f t="shared" si="56"/>
        <v>1</v>
      </c>
    </row>
    <row r="1082" spans="1:34" s="167" customFormat="1" ht="44.25" customHeight="1" thickBot="1" x14ac:dyDescent="0.3">
      <c r="A1082" s="149"/>
      <c r="B1082" s="149"/>
      <c r="C1082" s="151"/>
      <c r="D1082" s="149"/>
      <c r="E1082" s="151" t="str">
        <f>IF(D1082=1,'Tipo '!$B$2,IF(D1082=2,'Tipo '!$B$3,IF(D1082=3,'Tipo '!$B$4,IF(D1082=4,'Tipo '!$B$5,IF(D1082=5,'Tipo '!$B$6,IF(D1082=6,'Tipo '!$B$7,IF(D1082=7,'Tipo '!$B$8,IF(D1082=8,'Tipo '!$B$9,IF(D1082=9,'Tipo '!$B$10,IF(D1082=10,'Tipo '!$B$11,IF(D1082=11,'Tipo '!$B$12,IF(D1082=12,'Tipo '!$B$13,IF(D1082=13,'Tipo '!$B$14,IF(D1082=14,'Tipo '!$B$15,IF(D1082=15,'Tipo '!$B$16,IF(D1082=16,'Tipo '!$B$17,IF(D1082=17,'Tipo '!$B$18,IF(D1082=18,'Tipo '!$B$19,IF(D1082=19,'Tipo '!$B$20,IF(D1082=20,'Tipo '!$B$21,"No ha seleccionado un tipo de contrato válido"))))))))))))))))))))</f>
        <v>No ha seleccionado un tipo de contrato válido</v>
      </c>
      <c r="F1082" s="151"/>
      <c r="G1082" s="151"/>
      <c r="H1082" s="154"/>
      <c r="I1082" s="154"/>
      <c r="J1082" s="155"/>
      <c r="K1082" s="156" t="str">
        <f>IF(J1082=1,'Equivalencia BH-BMPT'!$D$2,IF(J1082=2,'Equivalencia BH-BMPT'!$D$3,IF(J1082=3,'Equivalencia BH-BMPT'!$D$4,IF(J1082=4,'Equivalencia BH-BMPT'!$D$5,IF(J1082=5,'Equivalencia BH-BMPT'!$D$6,IF(J1082=6,'Equivalencia BH-BMPT'!$D$7,IF(J1082=7,'Equivalencia BH-BMPT'!$D$8,IF(J1082=8,'Equivalencia BH-BMPT'!$D$9,IF(J1082=9,'Equivalencia BH-BMPT'!$D$10,IF(J1082=10,'Equivalencia BH-BMPT'!$D$11,IF(J1082=11,'Equivalencia BH-BMPT'!$D$12,IF(J1082=12,'Equivalencia BH-BMPT'!$D$13,IF(J1082=13,'Equivalencia BH-BMPT'!$D$14,IF(J1082=14,'Equivalencia BH-BMPT'!$D$15,IF(J1082=15,'Equivalencia BH-BMPT'!$D$16,IF(J1082=16,'Equivalencia BH-BMPT'!$D$17,IF(J1082=17,'Equivalencia BH-BMPT'!$D$18,IF(J1082=18,'Equivalencia BH-BMPT'!$D$19,IF(J1082=19,'Equivalencia BH-BMPT'!$D$20,IF(J1082=20,'Equivalencia BH-BMPT'!$D$21,IF(J1082=21,'Equivalencia BH-BMPT'!$D$22,IF(J1082=22,'Equivalencia BH-BMPT'!$D$23,IF(J1082=23,'Equivalencia BH-BMPT'!#REF!,IF(J1082=24,'Equivalencia BH-BMPT'!$D$25,IF(J1082=25,'Equivalencia BH-BMPT'!$D$26,IF(J1082=26,'Equivalencia BH-BMPT'!$D$27,IF(J1082=27,'Equivalencia BH-BMPT'!$D$28,IF(J1082=28,'Equivalencia BH-BMPT'!$D$29,IF(J1082=29,'Equivalencia BH-BMPT'!$D$30,IF(J1082=30,'Equivalencia BH-BMPT'!$D$31,IF(J1082=31,'Equivalencia BH-BMPT'!$D$32,IF(J1082=32,'Equivalencia BH-BMPT'!$D$33,IF(J1082=33,'Equivalencia BH-BMPT'!$D$34,IF(J1082=34,'Equivalencia BH-BMPT'!$D$35,IF(J1082=35,'Equivalencia BH-BMPT'!$D$36,IF(J1082=36,'Equivalencia BH-BMPT'!$D$37,IF(J1082=37,'Equivalencia BH-BMPT'!$D$38,IF(J1082=38,'Equivalencia BH-BMPT'!#REF!,IF(J1082=39,'Equivalencia BH-BMPT'!$D$40,IF(J1082=40,'Equivalencia BH-BMPT'!$D$41,IF(J1082=41,'Equivalencia BH-BMPT'!$D$42,IF(J1082=42,'Equivalencia BH-BMPT'!$D$43,IF(J1082=43,'Equivalencia BH-BMPT'!$D$44,IF(J1082=44,'Equivalencia BH-BMPT'!$D$45,IF(J1082=45,'Equivalencia BH-BMPT'!$D$46,"No ha seleccionado un número de programa")))))))))))))))))))))))))))))))))))))))))))))</f>
        <v>No ha seleccionado un número de programa</v>
      </c>
      <c r="L1082" s="157"/>
      <c r="M1082" s="149"/>
      <c r="N1082" s="189"/>
      <c r="O1082" s="190"/>
      <c r="P1082" s="161"/>
      <c r="Q1082" s="162"/>
      <c r="R1082" s="162"/>
      <c r="S1082" s="162"/>
      <c r="T1082" s="162">
        <f t="shared" si="54"/>
        <v>0</v>
      </c>
      <c r="U1082" s="162"/>
      <c r="V1082" s="191"/>
      <c r="W1082" s="191"/>
      <c r="X1082" s="191"/>
      <c r="Y1082" s="149"/>
      <c r="Z1082" s="149"/>
      <c r="AA1082" s="164"/>
      <c r="AB1082" s="149"/>
      <c r="AC1082" s="149"/>
      <c r="AD1082" s="149"/>
      <c r="AE1082" s="149"/>
      <c r="AF1082" s="165" t="e">
        <f t="shared" si="55"/>
        <v>#DIV/0!</v>
      </c>
      <c r="AG1082" s="166"/>
      <c r="AH1082" s="166" t="b">
        <f t="shared" si="56"/>
        <v>1</v>
      </c>
    </row>
    <row r="1083" spans="1:34" s="167" customFormat="1" ht="44.25" customHeight="1" thickBot="1" x14ac:dyDescent="0.3">
      <c r="A1083" s="149"/>
      <c r="B1083" s="149"/>
      <c r="C1083" s="151"/>
      <c r="D1083" s="149"/>
      <c r="E1083" s="151" t="str">
        <f>IF(D1083=1,'Tipo '!$B$2,IF(D1083=2,'Tipo '!$B$3,IF(D1083=3,'Tipo '!$B$4,IF(D1083=4,'Tipo '!$B$5,IF(D1083=5,'Tipo '!$B$6,IF(D1083=6,'Tipo '!$B$7,IF(D1083=7,'Tipo '!$B$8,IF(D1083=8,'Tipo '!$B$9,IF(D1083=9,'Tipo '!$B$10,IF(D1083=10,'Tipo '!$B$11,IF(D1083=11,'Tipo '!$B$12,IF(D1083=12,'Tipo '!$B$13,IF(D1083=13,'Tipo '!$B$14,IF(D1083=14,'Tipo '!$B$15,IF(D1083=15,'Tipo '!$B$16,IF(D1083=16,'Tipo '!$B$17,IF(D1083=17,'Tipo '!$B$18,IF(D1083=18,'Tipo '!$B$19,IF(D1083=19,'Tipo '!$B$20,IF(D1083=20,'Tipo '!$B$21,"No ha seleccionado un tipo de contrato válido"))))))))))))))))))))</f>
        <v>No ha seleccionado un tipo de contrato válido</v>
      </c>
      <c r="F1083" s="151"/>
      <c r="G1083" s="151"/>
      <c r="H1083" s="154"/>
      <c r="I1083" s="154"/>
      <c r="J1083" s="155"/>
      <c r="K1083" s="156" t="str">
        <f>IF(J1083=1,'Equivalencia BH-BMPT'!$D$2,IF(J1083=2,'Equivalencia BH-BMPT'!$D$3,IF(J1083=3,'Equivalencia BH-BMPT'!$D$4,IF(J1083=4,'Equivalencia BH-BMPT'!$D$5,IF(J1083=5,'Equivalencia BH-BMPT'!$D$6,IF(J1083=6,'Equivalencia BH-BMPT'!$D$7,IF(J1083=7,'Equivalencia BH-BMPT'!$D$8,IF(J1083=8,'Equivalencia BH-BMPT'!$D$9,IF(J1083=9,'Equivalencia BH-BMPT'!$D$10,IF(J1083=10,'Equivalencia BH-BMPT'!$D$11,IF(J1083=11,'Equivalencia BH-BMPT'!$D$12,IF(J1083=12,'Equivalencia BH-BMPT'!$D$13,IF(J1083=13,'Equivalencia BH-BMPT'!$D$14,IF(J1083=14,'Equivalencia BH-BMPT'!$D$15,IF(J1083=15,'Equivalencia BH-BMPT'!$D$16,IF(J1083=16,'Equivalencia BH-BMPT'!$D$17,IF(J1083=17,'Equivalencia BH-BMPT'!$D$18,IF(J1083=18,'Equivalencia BH-BMPT'!$D$19,IF(J1083=19,'Equivalencia BH-BMPT'!$D$20,IF(J1083=20,'Equivalencia BH-BMPT'!$D$21,IF(J1083=21,'Equivalencia BH-BMPT'!$D$22,IF(J1083=22,'Equivalencia BH-BMPT'!$D$23,IF(J1083=23,'Equivalencia BH-BMPT'!#REF!,IF(J1083=24,'Equivalencia BH-BMPT'!$D$25,IF(J1083=25,'Equivalencia BH-BMPT'!$D$26,IF(J1083=26,'Equivalencia BH-BMPT'!$D$27,IF(J1083=27,'Equivalencia BH-BMPT'!$D$28,IF(J1083=28,'Equivalencia BH-BMPT'!$D$29,IF(J1083=29,'Equivalencia BH-BMPT'!$D$30,IF(J1083=30,'Equivalencia BH-BMPT'!$D$31,IF(J1083=31,'Equivalencia BH-BMPT'!$D$32,IF(J1083=32,'Equivalencia BH-BMPT'!$D$33,IF(J1083=33,'Equivalencia BH-BMPT'!$D$34,IF(J1083=34,'Equivalencia BH-BMPT'!$D$35,IF(J1083=35,'Equivalencia BH-BMPT'!$D$36,IF(J1083=36,'Equivalencia BH-BMPT'!$D$37,IF(J1083=37,'Equivalencia BH-BMPT'!$D$38,IF(J1083=38,'Equivalencia BH-BMPT'!#REF!,IF(J1083=39,'Equivalencia BH-BMPT'!$D$40,IF(J1083=40,'Equivalencia BH-BMPT'!$D$41,IF(J1083=41,'Equivalencia BH-BMPT'!$D$42,IF(J1083=42,'Equivalencia BH-BMPT'!$D$43,IF(J1083=43,'Equivalencia BH-BMPT'!$D$44,IF(J1083=44,'Equivalencia BH-BMPT'!$D$45,IF(J1083=45,'Equivalencia BH-BMPT'!$D$46,"No ha seleccionado un número de programa")))))))))))))))))))))))))))))))))))))))))))))</f>
        <v>No ha seleccionado un número de programa</v>
      </c>
      <c r="L1083" s="157"/>
      <c r="M1083" s="149"/>
      <c r="N1083" s="189"/>
      <c r="O1083" s="190"/>
      <c r="P1083" s="161"/>
      <c r="Q1083" s="162"/>
      <c r="R1083" s="162"/>
      <c r="S1083" s="162"/>
      <c r="T1083" s="162">
        <f t="shared" si="54"/>
        <v>0</v>
      </c>
      <c r="U1083" s="162"/>
      <c r="V1083" s="191"/>
      <c r="W1083" s="191"/>
      <c r="X1083" s="191"/>
      <c r="Y1083" s="149"/>
      <c r="Z1083" s="149"/>
      <c r="AA1083" s="164"/>
      <c r="AB1083" s="149"/>
      <c r="AC1083" s="149"/>
      <c r="AD1083" s="149"/>
      <c r="AE1083" s="149"/>
      <c r="AF1083" s="165" t="e">
        <f t="shared" si="55"/>
        <v>#DIV/0!</v>
      </c>
      <c r="AG1083" s="166"/>
      <c r="AH1083" s="166" t="b">
        <f t="shared" si="56"/>
        <v>1</v>
      </c>
    </row>
    <row r="1084" spans="1:34" s="167" customFormat="1" ht="44.25" customHeight="1" thickBot="1" x14ac:dyDescent="0.3">
      <c r="A1084" s="149"/>
      <c r="B1084" s="149"/>
      <c r="C1084" s="151"/>
      <c r="D1084" s="149"/>
      <c r="E1084" s="151" t="str">
        <f>IF(D1084=1,'Tipo '!$B$2,IF(D1084=2,'Tipo '!$B$3,IF(D1084=3,'Tipo '!$B$4,IF(D1084=4,'Tipo '!$B$5,IF(D1084=5,'Tipo '!$B$6,IF(D1084=6,'Tipo '!$B$7,IF(D1084=7,'Tipo '!$B$8,IF(D1084=8,'Tipo '!$B$9,IF(D1084=9,'Tipo '!$B$10,IF(D1084=10,'Tipo '!$B$11,IF(D1084=11,'Tipo '!$B$12,IF(D1084=12,'Tipo '!$B$13,IF(D1084=13,'Tipo '!$B$14,IF(D1084=14,'Tipo '!$B$15,IF(D1084=15,'Tipo '!$B$16,IF(D1084=16,'Tipo '!$B$17,IF(D1084=17,'Tipo '!$B$18,IF(D1084=18,'Tipo '!$B$19,IF(D1084=19,'Tipo '!$B$20,IF(D1084=20,'Tipo '!$B$21,"No ha seleccionado un tipo de contrato válido"))))))))))))))))))))</f>
        <v>No ha seleccionado un tipo de contrato válido</v>
      </c>
      <c r="F1084" s="151"/>
      <c r="G1084" s="151"/>
      <c r="H1084" s="154"/>
      <c r="I1084" s="154"/>
      <c r="J1084" s="155"/>
      <c r="K1084" s="156" t="str">
        <f>IF(J1084=1,'Equivalencia BH-BMPT'!$D$2,IF(J1084=2,'Equivalencia BH-BMPT'!$D$3,IF(J1084=3,'Equivalencia BH-BMPT'!$D$4,IF(J1084=4,'Equivalencia BH-BMPT'!$D$5,IF(J1084=5,'Equivalencia BH-BMPT'!$D$6,IF(J1084=6,'Equivalencia BH-BMPT'!$D$7,IF(J1084=7,'Equivalencia BH-BMPT'!$D$8,IF(J1084=8,'Equivalencia BH-BMPT'!$D$9,IF(J1084=9,'Equivalencia BH-BMPT'!$D$10,IF(J1084=10,'Equivalencia BH-BMPT'!$D$11,IF(J1084=11,'Equivalencia BH-BMPT'!$D$12,IF(J1084=12,'Equivalencia BH-BMPT'!$D$13,IF(J1084=13,'Equivalencia BH-BMPT'!$D$14,IF(J1084=14,'Equivalencia BH-BMPT'!$D$15,IF(J1084=15,'Equivalencia BH-BMPT'!$D$16,IF(J1084=16,'Equivalencia BH-BMPT'!$D$17,IF(J1084=17,'Equivalencia BH-BMPT'!$D$18,IF(J1084=18,'Equivalencia BH-BMPT'!$D$19,IF(J1084=19,'Equivalencia BH-BMPT'!$D$20,IF(J1084=20,'Equivalencia BH-BMPT'!$D$21,IF(J1084=21,'Equivalencia BH-BMPT'!$D$22,IF(J1084=22,'Equivalencia BH-BMPT'!$D$23,IF(J1084=23,'Equivalencia BH-BMPT'!#REF!,IF(J1084=24,'Equivalencia BH-BMPT'!$D$25,IF(J1084=25,'Equivalencia BH-BMPT'!$D$26,IF(J1084=26,'Equivalencia BH-BMPT'!$D$27,IF(J1084=27,'Equivalencia BH-BMPT'!$D$28,IF(J1084=28,'Equivalencia BH-BMPT'!$D$29,IF(J1084=29,'Equivalencia BH-BMPT'!$D$30,IF(J1084=30,'Equivalencia BH-BMPT'!$D$31,IF(J1084=31,'Equivalencia BH-BMPT'!$D$32,IF(J1084=32,'Equivalencia BH-BMPT'!$D$33,IF(J1084=33,'Equivalencia BH-BMPT'!$D$34,IF(J1084=34,'Equivalencia BH-BMPT'!$D$35,IF(J1084=35,'Equivalencia BH-BMPT'!$D$36,IF(J1084=36,'Equivalencia BH-BMPT'!$D$37,IF(J1084=37,'Equivalencia BH-BMPT'!$D$38,IF(J1084=38,'Equivalencia BH-BMPT'!#REF!,IF(J1084=39,'Equivalencia BH-BMPT'!$D$40,IF(J1084=40,'Equivalencia BH-BMPT'!$D$41,IF(J1084=41,'Equivalencia BH-BMPT'!$D$42,IF(J1084=42,'Equivalencia BH-BMPT'!$D$43,IF(J1084=43,'Equivalencia BH-BMPT'!$D$44,IF(J1084=44,'Equivalencia BH-BMPT'!$D$45,IF(J1084=45,'Equivalencia BH-BMPT'!$D$46,"No ha seleccionado un número de programa")))))))))))))))))))))))))))))))))))))))))))))</f>
        <v>No ha seleccionado un número de programa</v>
      </c>
      <c r="L1084" s="157"/>
      <c r="M1084" s="149"/>
      <c r="N1084" s="189"/>
      <c r="O1084" s="190"/>
      <c r="P1084" s="161"/>
      <c r="Q1084" s="162"/>
      <c r="R1084" s="162"/>
      <c r="S1084" s="162"/>
      <c r="T1084" s="162">
        <f t="shared" si="54"/>
        <v>0</v>
      </c>
      <c r="U1084" s="162"/>
      <c r="V1084" s="191"/>
      <c r="W1084" s="191"/>
      <c r="X1084" s="191"/>
      <c r="Y1084" s="149"/>
      <c r="Z1084" s="149"/>
      <c r="AA1084" s="164"/>
      <c r="AB1084" s="149"/>
      <c r="AC1084" s="149"/>
      <c r="AD1084" s="149"/>
      <c r="AE1084" s="149"/>
      <c r="AF1084" s="165" t="e">
        <f t="shared" si="55"/>
        <v>#DIV/0!</v>
      </c>
      <c r="AG1084" s="166"/>
      <c r="AH1084" s="166" t="b">
        <f t="shared" si="56"/>
        <v>1</v>
      </c>
    </row>
    <row r="1085" spans="1:34" s="167" customFormat="1" ht="44.25" customHeight="1" thickBot="1" x14ac:dyDescent="0.3">
      <c r="A1085" s="149"/>
      <c r="B1085" s="149"/>
      <c r="C1085" s="151"/>
      <c r="D1085" s="149"/>
      <c r="E1085" s="151" t="str">
        <f>IF(D1085=1,'Tipo '!$B$2,IF(D1085=2,'Tipo '!$B$3,IF(D1085=3,'Tipo '!$B$4,IF(D1085=4,'Tipo '!$B$5,IF(D1085=5,'Tipo '!$B$6,IF(D1085=6,'Tipo '!$B$7,IF(D1085=7,'Tipo '!$B$8,IF(D1085=8,'Tipo '!$B$9,IF(D1085=9,'Tipo '!$B$10,IF(D1085=10,'Tipo '!$B$11,IF(D1085=11,'Tipo '!$B$12,IF(D1085=12,'Tipo '!$B$13,IF(D1085=13,'Tipo '!$B$14,IF(D1085=14,'Tipo '!$B$15,IF(D1085=15,'Tipo '!$B$16,IF(D1085=16,'Tipo '!$B$17,IF(D1085=17,'Tipo '!$B$18,IF(D1085=18,'Tipo '!$B$19,IF(D1085=19,'Tipo '!$B$20,IF(D1085=20,'Tipo '!$B$21,"No ha seleccionado un tipo de contrato válido"))))))))))))))))))))</f>
        <v>No ha seleccionado un tipo de contrato válido</v>
      </c>
      <c r="F1085" s="151"/>
      <c r="G1085" s="151"/>
      <c r="H1085" s="154"/>
      <c r="I1085" s="154"/>
      <c r="J1085" s="155"/>
      <c r="K1085" s="156" t="str">
        <f>IF(J1085=1,'Equivalencia BH-BMPT'!$D$2,IF(J1085=2,'Equivalencia BH-BMPT'!$D$3,IF(J1085=3,'Equivalencia BH-BMPT'!$D$4,IF(J1085=4,'Equivalencia BH-BMPT'!$D$5,IF(J1085=5,'Equivalencia BH-BMPT'!$D$6,IF(J1085=6,'Equivalencia BH-BMPT'!$D$7,IF(J1085=7,'Equivalencia BH-BMPT'!$D$8,IF(J1085=8,'Equivalencia BH-BMPT'!$D$9,IF(J1085=9,'Equivalencia BH-BMPT'!$D$10,IF(J1085=10,'Equivalencia BH-BMPT'!$D$11,IF(J1085=11,'Equivalencia BH-BMPT'!$D$12,IF(J1085=12,'Equivalencia BH-BMPT'!$D$13,IF(J1085=13,'Equivalencia BH-BMPT'!$D$14,IF(J1085=14,'Equivalencia BH-BMPT'!$D$15,IF(J1085=15,'Equivalencia BH-BMPT'!$D$16,IF(J1085=16,'Equivalencia BH-BMPT'!$D$17,IF(J1085=17,'Equivalencia BH-BMPT'!$D$18,IF(J1085=18,'Equivalencia BH-BMPT'!$D$19,IF(J1085=19,'Equivalencia BH-BMPT'!$D$20,IF(J1085=20,'Equivalencia BH-BMPT'!$D$21,IF(J1085=21,'Equivalencia BH-BMPT'!$D$22,IF(J1085=22,'Equivalencia BH-BMPT'!$D$23,IF(J1085=23,'Equivalencia BH-BMPT'!#REF!,IF(J1085=24,'Equivalencia BH-BMPT'!$D$25,IF(J1085=25,'Equivalencia BH-BMPT'!$D$26,IF(J1085=26,'Equivalencia BH-BMPT'!$D$27,IF(J1085=27,'Equivalencia BH-BMPT'!$D$28,IF(J1085=28,'Equivalencia BH-BMPT'!$D$29,IF(J1085=29,'Equivalencia BH-BMPT'!$D$30,IF(J1085=30,'Equivalencia BH-BMPT'!$D$31,IF(J1085=31,'Equivalencia BH-BMPT'!$D$32,IF(J1085=32,'Equivalencia BH-BMPT'!$D$33,IF(J1085=33,'Equivalencia BH-BMPT'!$D$34,IF(J1085=34,'Equivalencia BH-BMPT'!$D$35,IF(J1085=35,'Equivalencia BH-BMPT'!$D$36,IF(J1085=36,'Equivalencia BH-BMPT'!$D$37,IF(J1085=37,'Equivalencia BH-BMPT'!$D$38,IF(J1085=38,'Equivalencia BH-BMPT'!#REF!,IF(J1085=39,'Equivalencia BH-BMPT'!$D$40,IF(J1085=40,'Equivalencia BH-BMPT'!$D$41,IF(J1085=41,'Equivalencia BH-BMPT'!$D$42,IF(J1085=42,'Equivalencia BH-BMPT'!$D$43,IF(J1085=43,'Equivalencia BH-BMPT'!$D$44,IF(J1085=44,'Equivalencia BH-BMPT'!$D$45,IF(J1085=45,'Equivalencia BH-BMPT'!$D$46,"No ha seleccionado un número de programa")))))))))))))))))))))))))))))))))))))))))))))</f>
        <v>No ha seleccionado un número de programa</v>
      </c>
      <c r="L1085" s="157"/>
      <c r="M1085" s="149"/>
      <c r="N1085" s="189"/>
      <c r="O1085" s="190"/>
      <c r="P1085" s="161"/>
      <c r="Q1085" s="162"/>
      <c r="R1085" s="162"/>
      <c r="S1085" s="162"/>
      <c r="T1085" s="162">
        <f t="shared" si="54"/>
        <v>0</v>
      </c>
      <c r="U1085" s="162"/>
      <c r="V1085" s="191"/>
      <c r="W1085" s="191"/>
      <c r="X1085" s="191"/>
      <c r="Y1085" s="149"/>
      <c r="Z1085" s="149"/>
      <c r="AA1085" s="164"/>
      <c r="AB1085" s="149"/>
      <c r="AC1085" s="149"/>
      <c r="AD1085" s="149"/>
      <c r="AE1085" s="149"/>
      <c r="AF1085" s="165" t="e">
        <f t="shared" si="55"/>
        <v>#DIV/0!</v>
      </c>
      <c r="AG1085" s="166"/>
      <c r="AH1085" s="166" t="b">
        <f t="shared" si="56"/>
        <v>1</v>
      </c>
    </row>
    <row r="1086" spans="1:34" s="167" customFormat="1" ht="44.25" customHeight="1" thickBot="1" x14ac:dyDescent="0.3">
      <c r="A1086" s="149"/>
      <c r="B1086" s="149"/>
      <c r="C1086" s="151"/>
      <c r="D1086" s="149"/>
      <c r="E1086" s="151" t="str">
        <f>IF(D1086=1,'Tipo '!$B$2,IF(D1086=2,'Tipo '!$B$3,IF(D1086=3,'Tipo '!$B$4,IF(D1086=4,'Tipo '!$B$5,IF(D1086=5,'Tipo '!$B$6,IF(D1086=6,'Tipo '!$B$7,IF(D1086=7,'Tipo '!$B$8,IF(D1086=8,'Tipo '!$B$9,IF(D1086=9,'Tipo '!$B$10,IF(D1086=10,'Tipo '!$B$11,IF(D1086=11,'Tipo '!$B$12,IF(D1086=12,'Tipo '!$B$13,IF(D1086=13,'Tipo '!$B$14,IF(D1086=14,'Tipo '!$B$15,IF(D1086=15,'Tipo '!$B$16,IF(D1086=16,'Tipo '!$B$17,IF(D1086=17,'Tipo '!$B$18,IF(D1086=18,'Tipo '!$B$19,IF(D1086=19,'Tipo '!$B$20,IF(D1086=20,'Tipo '!$B$21,"No ha seleccionado un tipo de contrato válido"))))))))))))))))))))</f>
        <v>No ha seleccionado un tipo de contrato válido</v>
      </c>
      <c r="F1086" s="151"/>
      <c r="G1086" s="151"/>
      <c r="H1086" s="154"/>
      <c r="I1086" s="154"/>
      <c r="J1086" s="155"/>
      <c r="K1086" s="156" t="str">
        <f>IF(J1086=1,'Equivalencia BH-BMPT'!$D$2,IF(J1086=2,'Equivalencia BH-BMPT'!$D$3,IF(J1086=3,'Equivalencia BH-BMPT'!$D$4,IF(J1086=4,'Equivalencia BH-BMPT'!$D$5,IF(J1086=5,'Equivalencia BH-BMPT'!$D$6,IF(J1086=6,'Equivalencia BH-BMPT'!$D$7,IF(J1086=7,'Equivalencia BH-BMPT'!$D$8,IF(J1086=8,'Equivalencia BH-BMPT'!$D$9,IF(J1086=9,'Equivalencia BH-BMPT'!$D$10,IF(J1086=10,'Equivalencia BH-BMPT'!$D$11,IF(J1086=11,'Equivalencia BH-BMPT'!$D$12,IF(J1086=12,'Equivalencia BH-BMPT'!$D$13,IF(J1086=13,'Equivalencia BH-BMPT'!$D$14,IF(J1086=14,'Equivalencia BH-BMPT'!$D$15,IF(J1086=15,'Equivalencia BH-BMPT'!$D$16,IF(J1086=16,'Equivalencia BH-BMPT'!$D$17,IF(J1086=17,'Equivalencia BH-BMPT'!$D$18,IF(J1086=18,'Equivalencia BH-BMPT'!$D$19,IF(J1086=19,'Equivalencia BH-BMPT'!$D$20,IF(J1086=20,'Equivalencia BH-BMPT'!$D$21,IF(J1086=21,'Equivalencia BH-BMPT'!$D$22,IF(J1086=22,'Equivalencia BH-BMPT'!$D$23,IF(J1086=23,'Equivalencia BH-BMPT'!#REF!,IF(J1086=24,'Equivalencia BH-BMPT'!$D$25,IF(J1086=25,'Equivalencia BH-BMPT'!$D$26,IF(J1086=26,'Equivalencia BH-BMPT'!$D$27,IF(J1086=27,'Equivalencia BH-BMPT'!$D$28,IF(J1086=28,'Equivalencia BH-BMPT'!$D$29,IF(J1086=29,'Equivalencia BH-BMPT'!$D$30,IF(J1086=30,'Equivalencia BH-BMPT'!$D$31,IF(J1086=31,'Equivalencia BH-BMPT'!$D$32,IF(J1086=32,'Equivalencia BH-BMPT'!$D$33,IF(J1086=33,'Equivalencia BH-BMPT'!$D$34,IF(J1086=34,'Equivalencia BH-BMPT'!$D$35,IF(J1086=35,'Equivalencia BH-BMPT'!$D$36,IF(J1086=36,'Equivalencia BH-BMPT'!$D$37,IF(J1086=37,'Equivalencia BH-BMPT'!$D$38,IF(J1086=38,'Equivalencia BH-BMPT'!#REF!,IF(J1086=39,'Equivalencia BH-BMPT'!$D$40,IF(J1086=40,'Equivalencia BH-BMPT'!$D$41,IF(J1086=41,'Equivalencia BH-BMPT'!$D$42,IF(J1086=42,'Equivalencia BH-BMPT'!$D$43,IF(J1086=43,'Equivalencia BH-BMPT'!$D$44,IF(J1086=44,'Equivalencia BH-BMPT'!$D$45,IF(J1086=45,'Equivalencia BH-BMPT'!$D$46,"No ha seleccionado un número de programa")))))))))))))))))))))))))))))))))))))))))))))</f>
        <v>No ha seleccionado un número de programa</v>
      </c>
      <c r="L1086" s="157"/>
      <c r="M1086" s="149"/>
      <c r="N1086" s="189"/>
      <c r="O1086" s="190"/>
      <c r="P1086" s="161"/>
      <c r="Q1086" s="162"/>
      <c r="R1086" s="162"/>
      <c r="S1086" s="162"/>
      <c r="T1086" s="162">
        <f t="shared" si="54"/>
        <v>0</v>
      </c>
      <c r="U1086" s="162"/>
      <c r="V1086" s="191"/>
      <c r="W1086" s="191"/>
      <c r="X1086" s="191"/>
      <c r="Y1086" s="149"/>
      <c r="Z1086" s="149"/>
      <c r="AA1086" s="164"/>
      <c r="AB1086" s="149"/>
      <c r="AC1086" s="149"/>
      <c r="AD1086" s="149"/>
      <c r="AE1086" s="149"/>
      <c r="AF1086" s="165" t="e">
        <f t="shared" si="55"/>
        <v>#DIV/0!</v>
      </c>
      <c r="AG1086" s="166"/>
      <c r="AH1086" s="166" t="b">
        <f t="shared" si="56"/>
        <v>1</v>
      </c>
    </row>
    <row r="1087" spans="1:34" s="167" customFormat="1" ht="44.25" customHeight="1" thickBot="1" x14ac:dyDescent="0.3">
      <c r="A1087" s="149"/>
      <c r="B1087" s="149"/>
      <c r="C1087" s="151"/>
      <c r="D1087" s="149"/>
      <c r="E1087" s="151" t="str">
        <f>IF(D1087=1,'Tipo '!$B$2,IF(D1087=2,'Tipo '!$B$3,IF(D1087=3,'Tipo '!$B$4,IF(D1087=4,'Tipo '!$B$5,IF(D1087=5,'Tipo '!$B$6,IF(D1087=6,'Tipo '!$B$7,IF(D1087=7,'Tipo '!$B$8,IF(D1087=8,'Tipo '!$B$9,IF(D1087=9,'Tipo '!$B$10,IF(D1087=10,'Tipo '!$B$11,IF(D1087=11,'Tipo '!$B$12,IF(D1087=12,'Tipo '!$B$13,IF(D1087=13,'Tipo '!$B$14,IF(D1087=14,'Tipo '!$B$15,IF(D1087=15,'Tipo '!$B$16,IF(D1087=16,'Tipo '!$B$17,IF(D1087=17,'Tipo '!$B$18,IF(D1087=18,'Tipo '!$B$19,IF(D1087=19,'Tipo '!$B$20,IF(D1087=20,'Tipo '!$B$21,"No ha seleccionado un tipo de contrato válido"))))))))))))))))))))</f>
        <v>No ha seleccionado un tipo de contrato válido</v>
      </c>
      <c r="F1087" s="151"/>
      <c r="G1087" s="151"/>
      <c r="H1087" s="154"/>
      <c r="I1087" s="154"/>
      <c r="J1087" s="155"/>
      <c r="K1087" s="156" t="str">
        <f>IF(J1087=1,'Equivalencia BH-BMPT'!$D$2,IF(J1087=2,'Equivalencia BH-BMPT'!$D$3,IF(J1087=3,'Equivalencia BH-BMPT'!$D$4,IF(J1087=4,'Equivalencia BH-BMPT'!$D$5,IF(J1087=5,'Equivalencia BH-BMPT'!$D$6,IF(J1087=6,'Equivalencia BH-BMPT'!$D$7,IF(J1087=7,'Equivalencia BH-BMPT'!$D$8,IF(J1087=8,'Equivalencia BH-BMPT'!$D$9,IF(J1087=9,'Equivalencia BH-BMPT'!$D$10,IF(J1087=10,'Equivalencia BH-BMPT'!$D$11,IF(J1087=11,'Equivalencia BH-BMPT'!$D$12,IF(J1087=12,'Equivalencia BH-BMPT'!$D$13,IF(J1087=13,'Equivalencia BH-BMPT'!$D$14,IF(J1087=14,'Equivalencia BH-BMPT'!$D$15,IF(J1087=15,'Equivalencia BH-BMPT'!$D$16,IF(J1087=16,'Equivalencia BH-BMPT'!$D$17,IF(J1087=17,'Equivalencia BH-BMPT'!$D$18,IF(J1087=18,'Equivalencia BH-BMPT'!$D$19,IF(J1087=19,'Equivalencia BH-BMPT'!$D$20,IF(J1087=20,'Equivalencia BH-BMPT'!$D$21,IF(J1087=21,'Equivalencia BH-BMPT'!$D$22,IF(J1087=22,'Equivalencia BH-BMPT'!$D$23,IF(J1087=23,'Equivalencia BH-BMPT'!#REF!,IF(J1087=24,'Equivalencia BH-BMPT'!$D$25,IF(J1087=25,'Equivalencia BH-BMPT'!$D$26,IF(J1087=26,'Equivalencia BH-BMPT'!$D$27,IF(J1087=27,'Equivalencia BH-BMPT'!$D$28,IF(J1087=28,'Equivalencia BH-BMPT'!$D$29,IF(J1087=29,'Equivalencia BH-BMPT'!$D$30,IF(J1087=30,'Equivalencia BH-BMPT'!$D$31,IF(J1087=31,'Equivalencia BH-BMPT'!$D$32,IF(J1087=32,'Equivalencia BH-BMPT'!$D$33,IF(J1087=33,'Equivalencia BH-BMPT'!$D$34,IF(J1087=34,'Equivalencia BH-BMPT'!$D$35,IF(J1087=35,'Equivalencia BH-BMPT'!$D$36,IF(J1087=36,'Equivalencia BH-BMPT'!$D$37,IF(J1087=37,'Equivalencia BH-BMPT'!$D$38,IF(J1087=38,'Equivalencia BH-BMPT'!#REF!,IF(J1087=39,'Equivalencia BH-BMPT'!$D$40,IF(J1087=40,'Equivalencia BH-BMPT'!$D$41,IF(J1087=41,'Equivalencia BH-BMPT'!$D$42,IF(J1087=42,'Equivalencia BH-BMPT'!$D$43,IF(J1087=43,'Equivalencia BH-BMPT'!$D$44,IF(J1087=44,'Equivalencia BH-BMPT'!$D$45,IF(J1087=45,'Equivalencia BH-BMPT'!$D$46,"No ha seleccionado un número de programa")))))))))))))))))))))))))))))))))))))))))))))</f>
        <v>No ha seleccionado un número de programa</v>
      </c>
      <c r="L1087" s="157"/>
      <c r="M1087" s="149"/>
      <c r="N1087" s="189"/>
      <c r="O1087" s="190"/>
      <c r="P1087" s="161"/>
      <c r="Q1087" s="162"/>
      <c r="R1087" s="162"/>
      <c r="S1087" s="162"/>
      <c r="T1087" s="162">
        <f t="shared" si="54"/>
        <v>0</v>
      </c>
      <c r="U1087" s="162"/>
      <c r="V1087" s="191"/>
      <c r="W1087" s="191"/>
      <c r="X1087" s="191"/>
      <c r="Y1087" s="149"/>
      <c r="Z1087" s="149"/>
      <c r="AA1087" s="164"/>
      <c r="AB1087" s="149"/>
      <c r="AC1087" s="149"/>
      <c r="AD1087" s="149"/>
      <c r="AE1087" s="149"/>
      <c r="AF1087" s="165" t="e">
        <f t="shared" si="55"/>
        <v>#DIV/0!</v>
      </c>
      <c r="AG1087" s="166"/>
      <c r="AH1087" s="166" t="b">
        <f t="shared" si="56"/>
        <v>1</v>
      </c>
    </row>
    <row r="1088" spans="1:34" s="167" customFormat="1" ht="44.25" customHeight="1" thickBot="1" x14ac:dyDescent="0.3">
      <c r="A1088" s="149"/>
      <c r="B1088" s="149"/>
      <c r="C1088" s="151"/>
      <c r="D1088" s="149"/>
      <c r="E1088" s="151" t="str">
        <f>IF(D1088=1,'Tipo '!$B$2,IF(D1088=2,'Tipo '!$B$3,IF(D1088=3,'Tipo '!$B$4,IF(D1088=4,'Tipo '!$B$5,IF(D1088=5,'Tipo '!$B$6,IF(D1088=6,'Tipo '!$B$7,IF(D1088=7,'Tipo '!$B$8,IF(D1088=8,'Tipo '!$B$9,IF(D1088=9,'Tipo '!$B$10,IF(D1088=10,'Tipo '!$B$11,IF(D1088=11,'Tipo '!$B$12,IF(D1088=12,'Tipo '!$B$13,IF(D1088=13,'Tipo '!$B$14,IF(D1088=14,'Tipo '!$B$15,IF(D1088=15,'Tipo '!$B$16,IF(D1088=16,'Tipo '!$B$17,IF(D1088=17,'Tipo '!$B$18,IF(D1088=18,'Tipo '!$B$19,IF(D1088=19,'Tipo '!$B$20,IF(D1088=20,'Tipo '!$B$21,"No ha seleccionado un tipo de contrato válido"))))))))))))))))))))</f>
        <v>No ha seleccionado un tipo de contrato válido</v>
      </c>
      <c r="F1088" s="151"/>
      <c r="G1088" s="151"/>
      <c r="H1088" s="154"/>
      <c r="I1088" s="154"/>
      <c r="J1088" s="155"/>
      <c r="K1088" s="156" t="str">
        <f>IF(J1088=1,'Equivalencia BH-BMPT'!$D$2,IF(J1088=2,'Equivalencia BH-BMPT'!$D$3,IF(J1088=3,'Equivalencia BH-BMPT'!$D$4,IF(J1088=4,'Equivalencia BH-BMPT'!$D$5,IF(J1088=5,'Equivalencia BH-BMPT'!$D$6,IF(J1088=6,'Equivalencia BH-BMPT'!$D$7,IF(J1088=7,'Equivalencia BH-BMPT'!$D$8,IF(J1088=8,'Equivalencia BH-BMPT'!$D$9,IF(J1088=9,'Equivalencia BH-BMPT'!$D$10,IF(J1088=10,'Equivalencia BH-BMPT'!$D$11,IF(J1088=11,'Equivalencia BH-BMPT'!$D$12,IF(J1088=12,'Equivalencia BH-BMPT'!$D$13,IF(J1088=13,'Equivalencia BH-BMPT'!$D$14,IF(J1088=14,'Equivalencia BH-BMPT'!$D$15,IF(J1088=15,'Equivalencia BH-BMPT'!$D$16,IF(J1088=16,'Equivalencia BH-BMPT'!$D$17,IF(J1088=17,'Equivalencia BH-BMPT'!$D$18,IF(J1088=18,'Equivalencia BH-BMPT'!$D$19,IF(J1088=19,'Equivalencia BH-BMPT'!$D$20,IF(J1088=20,'Equivalencia BH-BMPT'!$D$21,IF(J1088=21,'Equivalencia BH-BMPT'!$D$22,IF(J1088=22,'Equivalencia BH-BMPT'!$D$23,IF(J1088=23,'Equivalencia BH-BMPT'!#REF!,IF(J1088=24,'Equivalencia BH-BMPT'!$D$25,IF(J1088=25,'Equivalencia BH-BMPT'!$D$26,IF(J1088=26,'Equivalencia BH-BMPT'!$D$27,IF(J1088=27,'Equivalencia BH-BMPT'!$D$28,IF(J1088=28,'Equivalencia BH-BMPT'!$D$29,IF(J1088=29,'Equivalencia BH-BMPT'!$D$30,IF(J1088=30,'Equivalencia BH-BMPT'!$D$31,IF(J1088=31,'Equivalencia BH-BMPT'!$D$32,IF(J1088=32,'Equivalencia BH-BMPT'!$D$33,IF(J1088=33,'Equivalencia BH-BMPT'!$D$34,IF(J1088=34,'Equivalencia BH-BMPT'!$D$35,IF(J1088=35,'Equivalencia BH-BMPT'!$D$36,IF(J1088=36,'Equivalencia BH-BMPT'!$D$37,IF(J1088=37,'Equivalencia BH-BMPT'!$D$38,IF(J1088=38,'Equivalencia BH-BMPT'!#REF!,IF(J1088=39,'Equivalencia BH-BMPT'!$D$40,IF(J1088=40,'Equivalencia BH-BMPT'!$D$41,IF(J1088=41,'Equivalencia BH-BMPT'!$D$42,IF(J1088=42,'Equivalencia BH-BMPT'!$D$43,IF(J1088=43,'Equivalencia BH-BMPT'!$D$44,IF(J1088=44,'Equivalencia BH-BMPT'!$D$45,IF(J1088=45,'Equivalencia BH-BMPT'!$D$46,"No ha seleccionado un número de programa")))))))))))))))))))))))))))))))))))))))))))))</f>
        <v>No ha seleccionado un número de programa</v>
      </c>
      <c r="L1088" s="157"/>
      <c r="M1088" s="149"/>
      <c r="N1088" s="189"/>
      <c r="O1088" s="190"/>
      <c r="P1088" s="161"/>
      <c r="Q1088" s="162"/>
      <c r="R1088" s="162"/>
      <c r="S1088" s="162"/>
      <c r="T1088" s="162">
        <f t="shared" ref="T1088:T1151" si="57">O1088+Q1088+S1088</f>
        <v>0</v>
      </c>
      <c r="U1088" s="162"/>
      <c r="V1088" s="191"/>
      <c r="W1088" s="191"/>
      <c r="X1088" s="191"/>
      <c r="Y1088" s="149"/>
      <c r="Z1088" s="149"/>
      <c r="AA1088" s="164"/>
      <c r="AB1088" s="149"/>
      <c r="AC1088" s="149"/>
      <c r="AD1088" s="149"/>
      <c r="AE1088" s="149"/>
      <c r="AF1088" s="165" t="e">
        <f t="shared" ref="AF1088:AF1151" si="58">SUM(U1088/T1088)</f>
        <v>#DIV/0!</v>
      </c>
      <c r="AG1088" s="166"/>
      <c r="AH1088" s="166" t="b">
        <f t="shared" ref="AH1088:AH1151" si="59">IF(I1088="Funcionamiento",J1088=0,J1088="")</f>
        <v>1</v>
      </c>
    </row>
    <row r="1089" spans="1:34" s="167" customFormat="1" ht="44.25" customHeight="1" thickBot="1" x14ac:dyDescent="0.3">
      <c r="A1089" s="149"/>
      <c r="B1089" s="149"/>
      <c r="C1089" s="151"/>
      <c r="D1089" s="149"/>
      <c r="E1089" s="151" t="str">
        <f>IF(D1089=1,'Tipo '!$B$2,IF(D1089=2,'Tipo '!$B$3,IF(D1089=3,'Tipo '!$B$4,IF(D1089=4,'Tipo '!$B$5,IF(D1089=5,'Tipo '!$B$6,IF(D1089=6,'Tipo '!$B$7,IF(D1089=7,'Tipo '!$B$8,IF(D1089=8,'Tipo '!$B$9,IF(D1089=9,'Tipo '!$B$10,IF(D1089=10,'Tipo '!$B$11,IF(D1089=11,'Tipo '!$B$12,IF(D1089=12,'Tipo '!$B$13,IF(D1089=13,'Tipo '!$B$14,IF(D1089=14,'Tipo '!$B$15,IF(D1089=15,'Tipo '!$B$16,IF(D1089=16,'Tipo '!$B$17,IF(D1089=17,'Tipo '!$B$18,IF(D1089=18,'Tipo '!$B$19,IF(D1089=19,'Tipo '!$B$20,IF(D1089=20,'Tipo '!$B$21,"No ha seleccionado un tipo de contrato válido"))))))))))))))))))))</f>
        <v>No ha seleccionado un tipo de contrato válido</v>
      </c>
      <c r="F1089" s="151"/>
      <c r="G1089" s="151"/>
      <c r="H1089" s="154"/>
      <c r="I1089" s="154"/>
      <c r="J1089" s="155"/>
      <c r="K1089" s="156" t="str">
        <f>IF(J1089=1,'Equivalencia BH-BMPT'!$D$2,IF(J1089=2,'Equivalencia BH-BMPT'!$D$3,IF(J1089=3,'Equivalencia BH-BMPT'!$D$4,IF(J1089=4,'Equivalencia BH-BMPT'!$D$5,IF(J1089=5,'Equivalencia BH-BMPT'!$D$6,IF(J1089=6,'Equivalencia BH-BMPT'!$D$7,IF(J1089=7,'Equivalencia BH-BMPT'!$D$8,IF(J1089=8,'Equivalencia BH-BMPT'!$D$9,IF(J1089=9,'Equivalencia BH-BMPT'!$D$10,IF(J1089=10,'Equivalencia BH-BMPT'!$D$11,IF(J1089=11,'Equivalencia BH-BMPT'!$D$12,IF(J1089=12,'Equivalencia BH-BMPT'!$D$13,IF(J1089=13,'Equivalencia BH-BMPT'!$D$14,IF(J1089=14,'Equivalencia BH-BMPT'!$D$15,IF(J1089=15,'Equivalencia BH-BMPT'!$D$16,IF(J1089=16,'Equivalencia BH-BMPT'!$D$17,IF(J1089=17,'Equivalencia BH-BMPT'!$D$18,IF(J1089=18,'Equivalencia BH-BMPT'!$D$19,IF(J1089=19,'Equivalencia BH-BMPT'!$D$20,IF(J1089=20,'Equivalencia BH-BMPT'!$D$21,IF(J1089=21,'Equivalencia BH-BMPT'!$D$22,IF(J1089=22,'Equivalencia BH-BMPT'!$D$23,IF(J1089=23,'Equivalencia BH-BMPT'!#REF!,IF(J1089=24,'Equivalencia BH-BMPT'!$D$25,IF(J1089=25,'Equivalencia BH-BMPT'!$D$26,IF(J1089=26,'Equivalencia BH-BMPT'!$D$27,IF(J1089=27,'Equivalencia BH-BMPT'!$D$28,IF(J1089=28,'Equivalencia BH-BMPT'!$D$29,IF(J1089=29,'Equivalencia BH-BMPT'!$D$30,IF(J1089=30,'Equivalencia BH-BMPT'!$D$31,IF(J1089=31,'Equivalencia BH-BMPT'!$D$32,IF(J1089=32,'Equivalencia BH-BMPT'!$D$33,IF(J1089=33,'Equivalencia BH-BMPT'!$D$34,IF(J1089=34,'Equivalencia BH-BMPT'!$D$35,IF(J1089=35,'Equivalencia BH-BMPT'!$D$36,IF(J1089=36,'Equivalencia BH-BMPT'!$D$37,IF(J1089=37,'Equivalencia BH-BMPT'!$D$38,IF(J1089=38,'Equivalencia BH-BMPT'!#REF!,IF(J1089=39,'Equivalencia BH-BMPT'!$D$40,IF(J1089=40,'Equivalencia BH-BMPT'!$D$41,IF(J1089=41,'Equivalencia BH-BMPT'!$D$42,IF(J1089=42,'Equivalencia BH-BMPT'!$D$43,IF(J1089=43,'Equivalencia BH-BMPT'!$D$44,IF(J1089=44,'Equivalencia BH-BMPT'!$D$45,IF(J1089=45,'Equivalencia BH-BMPT'!$D$46,"No ha seleccionado un número de programa")))))))))))))))))))))))))))))))))))))))))))))</f>
        <v>No ha seleccionado un número de programa</v>
      </c>
      <c r="L1089" s="157"/>
      <c r="M1089" s="149"/>
      <c r="N1089" s="189"/>
      <c r="O1089" s="190"/>
      <c r="P1089" s="161"/>
      <c r="Q1089" s="162"/>
      <c r="R1089" s="162"/>
      <c r="S1089" s="162"/>
      <c r="T1089" s="162">
        <f t="shared" si="57"/>
        <v>0</v>
      </c>
      <c r="U1089" s="162"/>
      <c r="V1089" s="191"/>
      <c r="W1089" s="191"/>
      <c r="X1089" s="191"/>
      <c r="Y1089" s="149"/>
      <c r="Z1089" s="149"/>
      <c r="AA1089" s="164"/>
      <c r="AB1089" s="149"/>
      <c r="AC1089" s="149"/>
      <c r="AD1089" s="149"/>
      <c r="AE1089" s="149"/>
      <c r="AF1089" s="165" t="e">
        <f t="shared" si="58"/>
        <v>#DIV/0!</v>
      </c>
      <c r="AG1089" s="166"/>
      <c r="AH1089" s="166" t="b">
        <f t="shared" si="59"/>
        <v>1</v>
      </c>
    </row>
    <row r="1090" spans="1:34" s="167" customFormat="1" ht="44.25" customHeight="1" thickBot="1" x14ac:dyDescent="0.3">
      <c r="A1090" s="149"/>
      <c r="B1090" s="149"/>
      <c r="C1090" s="151"/>
      <c r="D1090" s="149"/>
      <c r="E1090" s="151" t="str">
        <f>IF(D1090=1,'Tipo '!$B$2,IF(D1090=2,'Tipo '!$B$3,IF(D1090=3,'Tipo '!$B$4,IF(D1090=4,'Tipo '!$B$5,IF(D1090=5,'Tipo '!$B$6,IF(D1090=6,'Tipo '!$B$7,IF(D1090=7,'Tipo '!$B$8,IF(D1090=8,'Tipo '!$B$9,IF(D1090=9,'Tipo '!$B$10,IF(D1090=10,'Tipo '!$B$11,IF(D1090=11,'Tipo '!$B$12,IF(D1090=12,'Tipo '!$B$13,IF(D1090=13,'Tipo '!$B$14,IF(D1090=14,'Tipo '!$B$15,IF(D1090=15,'Tipo '!$B$16,IF(D1090=16,'Tipo '!$B$17,IF(D1090=17,'Tipo '!$B$18,IF(D1090=18,'Tipo '!$B$19,IF(D1090=19,'Tipo '!$B$20,IF(D1090=20,'Tipo '!$B$21,"No ha seleccionado un tipo de contrato válido"))))))))))))))))))))</f>
        <v>No ha seleccionado un tipo de contrato válido</v>
      </c>
      <c r="F1090" s="151"/>
      <c r="G1090" s="151"/>
      <c r="H1090" s="154"/>
      <c r="I1090" s="154"/>
      <c r="J1090" s="155"/>
      <c r="K1090" s="156" t="str">
        <f>IF(J1090=1,'Equivalencia BH-BMPT'!$D$2,IF(J1090=2,'Equivalencia BH-BMPT'!$D$3,IF(J1090=3,'Equivalencia BH-BMPT'!$D$4,IF(J1090=4,'Equivalencia BH-BMPT'!$D$5,IF(J1090=5,'Equivalencia BH-BMPT'!$D$6,IF(J1090=6,'Equivalencia BH-BMPT'!$D$7,IF(J1090=7,'Equivalencia BH-BMPT'!$D$8,IF(J1090=8,'Equivalencia BH-BMPT'!$D$9,IF(J1090=9,'Equivalencia BH-BMPT'!$D$10,IF(J1090=10,'Equivalencia BH-BMPT'!$D$11,IF(J1090=11,'Equivalencia BH-BMPT'!$D$12,IF(J1090=12,'Equivalencia BH-BMPT'!$D$13,IF(J1090=13,'Equivalencia BH-BMPT'!$D$14,IF(J1090=14,'Equivalencia BH-BMPT'!$D$15,IF(J1090=15,'Equivalencia BH-BMPT'!$D$16,IF(J1090=16,'Equivalencia BH-BMPT'!$D$17,IF(J1090=17,'Equivalencia BH-BMPT'!$D$18,IF(J1090=18,'Equivalencia BH-BMPT'!$D$19,IF(J1090=19,'Equivalencia BH-BMPT'!$D$20,IF(J1090=20,'Equivalencia BH-BMPT'!$D$21,IF(J1090=21,'Equivalencia BH-BMPT'!$D$22,IF(J1090=22,'Equivalencia BH-BMPT'!$D$23,IF(J1090=23,'Equivalencia BH-BMPT'!#REF!,IF(J1090=24,'Equivalencia BH-BMPT'!$D$25,IF(J1090=25,'Equivalencia BH-BMPT'!$D$26,IF(J1090=26,'Equivalencia BH-BMPT'!$D$27,IF(J1090=27,'Equivalencia BH-BMPT'!$D$28,IF(J1090=28,'Equivalencia BH-BMPT'!$D$29,IF(J1090=29,'Equivalencia BH-BMPT'!$D$30,IF(J1090=30,'Equivalencia BH-BMPT'!$D$31,IF(J1090=31,'Equivalencia BH-BMPT'!$D$32,IF(J1090=32,'Equivalencia BH-BMPT'!$D$33,IF(J1090=33,'Equivalencia BH-BMPT'!$D$34,IF(J1090=34,'Equivalencia BH-BMPT'!$D$35,IF(J1090=35,'Equivalencia BH-BMPT'!$D$36,IF(J1090=36,'Equivalencia BH-BMPT'!$D$37,IF(J1090=37,'Equivalencia BH-BMPT'!$D$38,IF(J1090=38,'Equivalencia BH-BMPT'!#REF!,IF(J1090=39,'Equivalencia BH-BMPT'!$D$40,IF(J1090=40,'Equivalencia BH-BMPT'!$D$41,IF(J1090=41,'Equivalencia BH-BMPT'!$D$42,IF(J1090=42,'Equivalencia BH-BMPT'!$D$43,IF(J1090=43,'Equivalencia BH-BMPT'!$D$44,IF(J1090=44,'Equivalencia BH-BMPT'!$D$45,IF(J1090=45,'Equivalencia BH-BMPT'!$D$46,"No ha seleccionado un número de programa")))))))))))))))))))))))))))))))))))))))))))))</f>
        <v>No ha seleccionado un número de programa</v>
      </c>
      <c r="L1090" s="157"/>
      <c r="M1090" s="149"/>
      <c r="N1090" s="189"/>
      <c r="O1090" s="190"/>
      <c r="P1090" s="161"/>
      <c r="Q1090" s="162"/>
      <c r="R1090" s="162"/>
      <c r="S1090" s="162"/>
      <c r="T1090" s="162">
        <f t="shared" si="57"/>
        <v>0</v>
      </c>
      <c r="U1090" s="162"/>
      <c r="V1090" s="191"/>
      <c r="W1090" s="191"/>
      <c r="X1090" s="191"/>
      <c r="Y1090" s="149"/>
      <c r="Z1090" s="149"/>
      <c r="AA1090" s="164"/>
      <c r="AB1090" s="149"/>
      <c r="AC1090" s="149"/>
      <c r="AD1090" s="149"/>
      <c r="AE1090" s="149"/>
      <c r="AF1090" s="165" t="e">
        <f t="shared" si="58"/>
        <v>#DIV/0!</v>
      </c>
      <c r="AG1090" s="166"/>
      <c r="AH1090" s="166" t="b">
        <f t="shared" si="59"/>
        <v>1</v>
      </c>
    </row>
    <row r="1091" spans="1:34" s="167" customFormat="1" ht="44.25" customHeight="1" thickBot="1" x14ac:dyDescent="0.3">
      <c r="A1091" s="149"/>
      <c r="B1091" s="149"/>
      <c r="C1091" s="151"/>
      <c r="D1091" s="149"/>
      <c r="E1091" s="151" t="str">
        <f>IF(D1091=1,'Tipo '!$B$2,IF(D1091=2,'Tipo '!$B$3,IF(D1091=3,'Tipo '!$B$4,IF(D1091=4,'Tipo '!$B$5,IF(D1091=5,'Tipo '!$B$6,IF(D1091=6,'Tipo '!$B$7,IF(D1091=7,'Tipo '!$B$8,IF(D1091=8,'Tipo '!$B$9,IF(D1091=9,'Tipo '!$B$10,IF(D1091=10,'Tipo '!$B$11,IF(D1091=11,'Tipo '!$B$12,IF(D1091=12,'Tipo '!$B$13,IF(D1091=13,'Tipo '!$B$14,IF(D1091=14,'Tipo '!$B$15,IF(D1091=15,'Tipo '!$B$16,IF(D1091=16,'Tipo '!$B$17,IF(D1091=17,'Tipo '!$B$18,IF(D1091=18,'Tipo '!$B$19,IF(D1091=19,'Tipo '!$B$20,IF(D1091=20,'Tipo '!$B$21,"No ha seleccionado un tipo de contrato válido"))))))))))))))))))))</f>
        <v>No ha seleccionado un tipo de contrato válido</v>
      </c>
      <c r="F1091" s="151"/>
      <c r="G1091" s="151"/>
      <c r="H1091" s="154"/>
      <c r="I1091" s="154"/>
      <c r="J1091" s="155"/>
      <c r="K1091" s="156" t="str">
        <f>IF(J1091=1,'Equivalencia BH-BMPT'!$D$2,IF(J1091=2,'Equivalencia BH-BMPT'!$D$3,IF(J1091=3,'Equivalencia BH-BMPT'!$D$4,IF(J1091=4,'Equivalencia BH-BMPT'!$D$5,IF(J1091=5,'Equivalencia BH-BMPT'!$D$6,IF(J1091=6,'Equivalencia BH-BMPT'!$D$7,IF(J1091=7,'Equivalencia BH-BMPT'!$D$8,IF(J1091=8,'Equivalencia BH-BMPT'!$D$9,IF(J1091=9,'Equivalencia BH-BMPT'!$D$10,IF(J1091=10,'Equivalencia BH-BMPT'!$D$11,IF(J1091=11,'Equivalencia BH-BMPT'!$D$12,IF(J1091=12,'Equivalencia BH-BMPT'!$D$13,IF(J1091=13,'Equivalencia BH-BMPT'!$D$14,IF(J1091=14,'Equivalencia BH-BMPT'!$D$15,IF(J1091=15,'Equivalencia BH-BMPT'!$D$16,IF(J1091=16,'Equivalencia BH-BMPT'!$D$17,IF(J1091=17,'Equivalencia BH-BMPT'!$D$18,IF(J1091=18,'Equivalencia BH-BMPT'!$D$19,IF(J1091=19,'Equivalencia BH-BMPT'!$D$20,IF(J1091=20,'Equivalencia BH-BMPT'!$D$21,IF(J1091=21,'Equivalencia BH-BMPT'!$D$22,IF(J1091=22,'Equivalencia BH-BMPT'!$D$23,IF(J1091=23,'Equivalencia BH-BMPT'!#REF!,IF(J1091=24,'Equivalencia BH-BMPT'!$D$25,IF(J1091=25,'Equivalencia BH-BMPT'!$D$26,IF(J1091=26,'Equivalencia BH-BMPT'!$D$27,IF(J1091=27,'Equivalencia BH-BMPT'!$D$28,IF(J1091=28,'Equivalencia BH-BMPT'!$D$29,IF(J1091=29,'Equivalencia BH-BMPT'!$D$30,IF(J1091=30,'Equivalencia BH-BMPT'!$D$31,IF(J1091=31,'Equivalencia BH-BMPT'!$D$32,IF(J1091=32,'Equivalencia BH-BMPT'!$D$33,IF(J1091=33,'Equivalencia BH-BMPT'!$D$34,IF(J1091=34,'Equivalencia BH-BMPT'!$D$35,IF(J1091=35,'Equivalencia BH-BMPT'!$D$36,IF(J1091=36,'Equivalencia BH-BMPT'!$D$37,IF(J1091=37,'Equivalencia BH-BMPT'!$D$38,IF(J1091=38,'Equivalencia BH-BMPT'!#REF!,IF(J1091=39,'Equivalencia BH-BMPT'!$D$40,IF(J1091=40,'Equivalencia BH-BMPT'!$D$41,IF(J1091=41,'Equivalencia BH-BMPT'!$D$42,IF(J1091=42,'Equivalencia BH-BMPT'!$D$43,IF(J1091=43,'Equivalencia BH-BMPT'!$D$44,IF(J1091=44,'Equivalencia BH-BMPT'!$D$45,IF(J1091=45,'Equivalencia BH-BMPT'!$D$46,"No ha seleccionado un número de programa")))))))))))))))))))))))))))))))))))))))))))))</f>
        <v>No ha seleccionado un número de programa</v>
      </c>
      <c r="L1091" s="157"/>
      <c r="M1091" s="149"/>
      <c r="N1091" s="189"/>
      <c r="O1091" s="190"/>
      <c r="P1091" s="161"/>
      <c r="Q1091" s="162"/>
      <c r="R1091" s="162"/>
      <c r="S1091" s="162"/>
      <c r="T1091" s="162">
        <f t="shared" si="57"/>
        <v>0</v>
      </c>
      <c r="U1091" s="162"/>
      <c r="V1091" s="191"/>
      <c r="W1091" s="191"/>
      <c r="X1091" s="191"/>
      <c r="Y1091" s="149"/>
      <c r="Z1091" s="149"/>
      <c r="AA1091" s="164"/>
      <c r="AB1091" s="149"/>
      <c r="AC1091" s="149"/>
      <c r="AD1091" s="149"/>
      <c r="AE1091" s="149"/>
      <c r="AF1091" s="165" t="e">
        <f t="shared" si="58"/>
        <v>#DIV/0!</v>
      </c>
      <c r="AG1091" s="166"/>
      <c r="AH1091" s="166" t="b">
        <f t="shared" si="59"/>
        <v>1</v>
      </c>
    </row>
    <row r="1092" spans="1:34" s="167" customFormat="1" ht="44.25" customHeight="1" thickBot="1" x14ac:dyDescent="0.3">
      <c r="A1092" s="149"/>
      <c r="B1092" s="149"/>
      <c r="C1092" s="151"/>
      <c r="D1092" s="149"/>
      <c r="E1092" s="151" t="str">
        <f>IF(D1092=1,'Tipo '!$B$2,IF(D1092=2,'Tipo '!$B$3,IF(D1092=3,'Tipo '!$B$4,IF(D1092=4,'Tipo '!$B$5,IF(D1092=5,'Tipo '!$B$6,IF(D1092=6,'Tipo '!$B$7,IF(D1092=7,'Tipo '!$B$8,IF(D1092=8,'Tipo '!$B$9,IF(D1092=9,'Tipo '!$B$10,IF(D1092=10,'Tipo '!$B$11,IF(D1092=11,'Tipo '!$B$12,IF(D1092=12,'Tipo '!$B$13,IF(D1092=13,'Tipo '!$B$14,IF(D1092=14,'Tipo '!$B$15,IF(D1092=15,'Tipo '!$B$16,IF(D1092=16,'Tipo '!$B$17,IF(D1092=17,'Tipo '!$B$18,IF(D1092=18,'Tipo '!$B$19,IF(D1092=19,'Tipo '!$B$20,IF(D1092=20,'Tipo '!$B$21,"No ha seleccionado un tipo de contrato válido"))))))))))))))))))))</f>
        <v>No ha seleccionado un tipo de contrato válido</v>
      </c>
      <c r="F1092" s="151"/>
      <c r="G1092" s="151"/>
      <c r="H1092" s="154"/>
      <c r="I1092" s="154"/>
      <c r="J1092" s="155"/>
      <c r="K1092" s="156" t="str">
        <f>IF(J1092=1,'Equivalencia BH-BMPT'!$D$2,IF(J1092=2,'Equivalencia BH-BMPT'!$D$3,IF(J1092=3,'Equivalencia BH-BMPT'!$D$4,IF(J1092=4,'Equivalencia BH-BMPT'!$D$5,IF(J1092=5,'Equivalencia BH-BMPT'!$D$6,IF(J1092=6,'Equivalencia BH-BMPT'!$D$7,IF(J1092=7,'Equivalencia BH-BMPT'!$D$8,IF(J1092=8,'Equivalencia BH-BMPT'!$D$9,IF(J1092=9,'Equivalencia BH-BMPT'!$D$10,IF(J1092=10,'Equivalencia BH-BMPT'!$D$11,IF(J1092=11,'Equivalencia BH-BMPT'!$D$12,IF(J1092=12,'Equivalencia BH-BMPT'!$D$13,IF(J1092=13,'Equivalencia BH-BMPT'!$D$14,IF(J1092=14,'Equivalencia BH-BMPT'!$D$15,IF(J1092=15,'Equivalencia BH-BMPT'!$D$16,IF(J1092=16,'Equivalencia BH-BMPT'!$D$17,IF(J1092=17,'Equivalencia BH-BMPT'!$D$18,IF(J1092=18,'Equivalencia BH-BMPT'!$D$19,IF(J1092=19,'Equivalencia BH-BMPT'!$D$20,IF(J1092=20,'Equivalencia BH-BMPT'!$D$21,IF(J1092=21,'Equivalencia BH-BMPT'!$D$22,IF(J1092=22,'Equivalencia BH-BMPT'!$D$23,IF(J1092=23,'Equivalencia BH-BMPT'!#REF!,IF(J1092=24,'Equivalencia BH-BMPT'!$D$25,IF(J1092=25,'Equivalencia BH-BMPT'!$D$26,IF(J1092=26,'Equivalencia BH-BMPT'!$D$27,IF(J1092=27,'Equivalencia BH-BMPT'!$D$28,IF(J1092=28,'Equivalencia BH-BMPT'!$D$29,IF(J1092=29,'Equivalencia BH-BMPT'!$D$30,IF(J1092=30,'Equivalencia BH-BMPT'!$D$31,IF(J1092=31,'Equivalencia BH-BMPT'!$D$32,IF(J1092=32,'Equivalencia BH-BMPT'!$D$33,IF(J1092=33,'Equivalencia BH-BMPT'!$D$34,IF(J1092=34,'Equivalencia BH-BMPT'!$D$35,IF(J1092=35,'Equivalencia BH-BMPT'!$D$36,IF(J1092=36,'Equivalencia BH-BMPT'!$D$37,IF(J1092=37,'Equivalencia BH-BMPT'!$D$38,IF(J1092=38,'Equivalencia BH-BMPT'!#REF!,IF(J1092=39,'Equivalencia BH-BMPT'!$D$40,IF(J1092=40,'Equivalencia BH-BMPT'!$D$41,IF(J1092=41,'Equivalencia BH-BMPT'!$D$42,IF(J1092=42,'Equivalencia BH-BMPT'!$D$43,IF(J1092=43,'Equivalencia BH-BMPT'!$D$44,IF(J1092=44,'Equivalencia BH-BMPT'!$D$45,IF(J1092=45,'Equivalencia BH-BMPT'!$D$46,"No ha seleccionado un número de programa")))))))))))))))))))))))))))))))))))))))))))))</f>
        <v>No ha seleccionado un número de programa</v>
      </c>
      <c r="L1092" s="157"/>
      <c r="M1092" s="149"/>
      <c r="N1092" s="189"/>
      <c r="O1092" s="190"/>
      <c r="P1092" s="161"/>
      <c r="Q1092" s="162"/>
      <c r="R1092" s="162"/>
      <c r="S1092" s="162"/>
      <c r="T1092" s="162">
        <f t="shared" si="57"/>
        <v>0</v>
      </c>
      <c r="U1092" s="162"/>
      <c r="V1092" s="191"/>
      <c r="W1092" s="191"/>
      <c r="X1092" s="191"/>
      <c r="Y1092" s="149"/>
      <c r="Z1092" s="149"/>
      <c r="AA1092" s="164"/>
      <c r="AB1092" s="149"/>
      <c r="AC1092" s="149"/>
      <c r="AD1092" s="149"/>
      <c r="AE1092" s="149"/>
      <c r="AF1092" s="165" t="e">
        <f t="shared" si="58"/>
        <v>#DIV/0!</v>
      </c>
      <c r="AG1092" s="166"/>
      <c r="AH1092" s="166" t="b">
        <f t="shared" si="59"/>
        <v>1</v>
      </c>
    </row>
    <row r="1093" spans="1:34" s="167" customFormat="1" ht="44.25" customHeight="1" thickBot="1" x14ac:dyDescent="0.3">
      <c r="A1093" s="149"/>
      <c r="B1093" s="149"/>
      <c r="C1093" s="151"/>
      <c r="D1093" s="149"/>
      <c r="E1093" s="151" t="str">
        <f>IF(D1093=1,'Tipo '!$B$2,IF(D1093=2,'Tipo '!$B$3,IF(D1093=3,'Tipo '!$B$4,IF(D1093=4,'Tipo '!$B$5,IF(D1093=5,'Tipo '!$B$6,IF(D1093=6,'Tipo '!$B$7,IF(D1093=7,'Tipo '!$B$8,IF(D1093=8,'Tipo '!$B$9,IF(D1093=9,'Tipo '!$B$10,IF(D1093=10,'Tipo '!$B$11,IF(D1093=11,'Tipo '!$B$12,IF(D1093=12,'Tipo '!$B$13,IF(D1093=13,'Tipo '!$B$14,IF(D1093=14,'Tipo '!$B$15,IF(D1093=15,'Tipo '!$B$16,IF(D1093=16,'Tipo '!$B$17,IF(D1093=17,'Tipo '!$B$18,IF(D1093=18,'Tipo '!$B$19,IF(D1093=19,'Tipo '!$B$20,IF(D1093=20,'Tipo '!$B$21,"No ha seleccionado un tipo de contrato válido"))))))))))))))))))))</f>
        <v>No ha seleccionado un tipo de contrato válido</v>
      </c>
      <c r="F1093" s="151"/>
      <c r="G1093" s="151"/>
      <c r="H1093" s="154"/>
      <c r="I1093" s="154"/>
      <c r="J1093" s="155"/>
      <c r="K1093" s="156" t="str">
        <f>IF(J1093=1,'Equivalencia BH-BMPT'!$D$2,IF(J1093=2,'Equivalencia BH-BMPT'!$D$3,IF(J1093=3,'Equivalencia BH-BMPT'!$D$4,IF(J1093=4,'Equivalencia BH-BMPT'!$D$5,IF(J1093=5,'Equivalencia BH-BMPT'!$D$6,IF(J1093=6,'Equivalencia BH-BMPT'!$D$7,IF(J1093=7,'Equivalencia BH-BMPT'!$D$8,IF(J1093=8,'Equivalencia BH-BMPT'!$D$9,IF(J1093=9,'Equivalencia BH-BMPT'!$D$10,IF(J1093=10,'Equivalencia BH-BMPT'!$D$11,IF(J1093=11,'Equivalencia BH-BMPT'!$D$12,IF(J1093=12,'Equivalencia BH-BMPT'!$D$13,IF(J1093=13,'Equivalencia BH-BMPT'!$D$14,IF(J1093=14,'Equivalencia BH-BMPT'!$D$15,IF(J1093=15,'Equivalencia BH-BMPT'!$D$16,IF(J1093=16,'Equivalencia BH-BMPT'!$D$17,IF(J1093=17,'Equivalencia BH-BMPT'!$D$18,IF(J1093=18,'Equivalencia BH-BMPT'!$D$19,IF(J1093=19,'Equivalencia BH-BMPT'!$D$20,IF(J1093=20,'Equivalencia BH-BMPT'!$D$21,IF(J1093=21,'Equivalencia BH-BMPT'!$D$22,IF(J1093=22,'Equivalencia BH-BMPT'!$D$23,IF(J1093=23,'Equivalencia BH-BMPT'!#REF!,IF(J1093=24,'Equivalencia BH-BMPT'!$D$25,IF(J1093=25,'Equivalencia BH-BMPT'!$D$26,IF(J1093=26,'Equivalencia BH-BMPT'!$D$27,IF(J1093=27,'Equivalencia BH-BMPT'!$D$28,IF(J1093=28,'Equivalencia BH-BMPT'!$D$29,IF(J1093=29,'Equivalencia BH-BMPT'!$D$30,IF(J1093=30,'Equivalencia BH-BMPT'!$D$31,IF(J1093=31,'Equivalencia BH-BMPT'!$D$32,IF(J1093=32,'Equivalencia BH-BMPT'!$D$33,IF(J1093=33,'Equivalencia BH-BMPT'!$D$34,IF(J1093=34,'Equivalencia BH-BMPT'!$D$35,IF(J1093=35,'Equivalencia BH-BMPT'!$D$36,IF(J1093=36,'Equivalencia BH-BMPT'!$D$37,IF(J1093=37,'Equivalencia BH-BMPT'!$D$38,IF(J1093=38,'Equivalencia BH-BMPT'!#REF!,IF(J1093=39,'Equivalencia BH-BMPT'!$D$40,IF(J1093=40,'Equivalencia BH-BMPT'!$D$41,IF(J1093=41,'Equivalencia BH-BMPT'!$D$42,IF(J1093=42,'Equivalencia BH-BMPT'!$D$43,IF(J1093=43,'Equivalencia BH-BMPT'!$D$44,IF(J1093=44,'Equivalencia BH-BMPT'!$D$45,IF(J1093=45,'Equivalencia BH-BMPT'!$D$46,"No ha seleccionado un número de programa")))))))))))))))))))))))))))))))))))))))))))))</f>
        <v>No ha seleccionado un número de programa</v>
      </c>
      <c r="L1093" s="157"/>
      <c r="M1093" s="149"/>
      <c r="N1093" s="189"/>
      <c r="O1093" s="190"/>
      <c r="P1093" s="161"/>
      <c r="Q1093" s="162"/>
      <c r="R1093" s="162"/>
      <c r="S1093" s="162"/>
      <c r="T1093" s="162">
        <f t="shared" si="57"/>
        <v>0</v>
      </c>
      <c r="U1093" s="162"/>
      <c r="V1093" s="191"/>
      <c r="W1093" s="191"/>
      <c r="X1093" s="191"/>
      <c r="Y1093" s="149"/>
      <c r="Z1093" s="149"/>
      <c r="AA1093" s="164"/>
      <c r="AB1093" s="149"/>
      <c r="AC1093" s="149"/>
      <c r="AD1093" s="149"/>
      <c r="AE1093" s="149"/>
      <c r="AF1093" s="165" t="e">
        <f t="shared" si="58"/>
        <v>#DIV/0!</v>
      </c>
      <c r="AG1093" s="166"/>
      <c r="AH1093" s="166" t="b">
        <f t="shared" si="59"/>
        <v>1</v>
      </c>
    </row>
    <row r="1094" spans="1:34" s="167" customFormat="1" ht="44.25" customHeight="1" thickBot="1" x14ac:dyDescent="0.3">
      <c r="A1094" s="149"/>
      <c r="B1094" s="149"/>
      <c r="C1094" s="151"/>
      <c r="D1094" s="149"/>
      <c r="E1094" s="151" t="str">
        <f>IF(D1094=1,'Tipo '!$B$2,IF(D1094=2,'Tipo '!$B$3,IF(D1094=3,'Tipo '!$B$4,IF(D1094=4,'Tipo '!$B$5,IF(D1094=5,'Tipo '!$B$6,IF(D1094=6,'Tipo '!$B$7,IF(D1094=7,'Tipo '!$B$8,IF(D1094=8,'Tipo '!$B$9,IF(D1094=9,'Tipo '!$B$10,IF(D1094=10,'Tipo '!$B$11,IF(D1094=11,'Tipo '!$B$12,IF(D1094=12,'Tipo '!$B$13,IF(D1094=13,'Tipo '!$B$14,IF(D1094=14,'Tipo '!$B$15,IF(D1094=15,'Tipo '!$B$16,IF(D1094=16,'Tipo '!$B$17,IF(D1094=17,'Tipo '!$B$18,IF(D1094=18,'Tipo '!$B$19,IF(D1094=19,'Tipo '!$B$20,IF(D1094=20,'Tipo '!$B$21,"No ha seleccionado un tipo de contrato válido"))))))))))))))))))))</f>
        <v>No ha seleccionado un tipo de contrato válido</v>
      </c>
      <c r="F1094" s="151"/>
      <c r="G1094" s="151"/>
      <c r="H1094" s="154"/>
      <c r="I1094" s="154"/>
      <c r="J1094" s="155"/>
      <c r="K1094" s="156" t="str">
        <f>IF(J1094=1,'Equivalencia BH-BMPT'!$D$2,IF(J1094=2,'Equivalencia BH-BMPT'!$D$3,IF(J1094=3,'Equivalencia BH-BMPT'!$D$4,IF(J1094=4,'Equivalencia BH-BMPT'!$D$5,IF(J1094=5,'Equivalencia BH-BMPT'!$D$6,IF(J1094=6,'Equivalencia BH-BMPT'!$D$7,IF(J1094=7,'Equivalencia BH-BMPT'!$D$8,IF(J1094=8,'Equivalencia BH-BMPT'!$D$9,IF(J1094=9,'Equivalencia BH-BMPT'!$D$10,IF(J1094=10,'Equivalencia BH-BMPT'!$D$11,IF(J1094=11,'Equivalencia BH-BMPT'!$D$12,IF(J1094=12,'Equivalencia BH-BMPT'!$D$13,IF(J1094=13,'Equivalencia BH-BMPT'!$D$14,IF(J1094=14,'Equivalencia BH-BMPT'!$D$15,IF(J1094=15,'Equivalencia BH-BMPT'!$D$16,IF(J1094=16,'Equivalencia BH-BMPT'!$D$17,IF(J1094=17,'Equivalencia BH-BMPT'!$D$18,IF(J1094=18,'Equivalencia BH-BMPT'!$D$19,IF(J1094=19,'Equivalencia BH-BMPT'!$D$20,IF(J1094=20,'Equivalencia BH-BMPT'!$D$21,IF(J1094=21,'Equivalencia BH-BMPT'!$D$22,IF(J1094=22,'Equivalencia BH-BMPT'!$D$23,IF(J1094=23,'Equivalencia BH-BMPT'!#REF!,IF(J1094=24,'Equivalencia BH-BMPT'!$D$25,IF(J1094=25,'Equivalencia BH-BMPT'!$D$26,IF(J1094=26,'Equivalencia BH-BMPT'!$D$27,IF(J1094=27,'Equivalencia BH-BMPT'!$D$28,IF(J1094=28,'Equivalencia BH-BMPT'!$D$29,IF(J1094=29,'Equivalencia BH-BMPT'!$D$30,IF(J1094=30,'Equivalencia BH-BMPT'!$D$31,IF(J1094=31,'Equivalencia BH-BMPT'!$D$32,IF(J1094=32,'Equivalencia BH-BMPT'!$D$33,IF(J1094=33,'Equivalencia BH-BMPT'!$D$34,IF(J1094=34,'Equivalencia BH-BMPT'!$D$35,IF(J1094=35,'Equivalencia BH-BMPT'!$D$36,IF(J1094=36,'Equivalencia BH-BMPT'!$D$37,IF(J1094=37,'Equivalencia BH-BMPT'!$D$38,IF(J1094=38,'Equivalencia BH-BMPT'!#REF!,IF(J1094=39,'Equivalencia BH-BMPT'!$D$40,IF(J1094=40,'Equivalencia BH-BMPT'!$D$41,IF(J1094=41,'Equivalencia BH-BMPT'!$D$42,IF(J1094=42,'Equivalencia BH-BMPT'!$D$43,IF(J1094=43,'Equivalencia BH-BMPT'!$D$44,IF(J1094=44,'Equivalencia BH-BMPT'!$D$45,IF(J1094=45,'Equivalencia BH-BMPT'!$D$46,"No ha seleccionado un número de programa")))))))))))))))))))))))))))))))))))))))))))))</f>
        <v>No ha seleccionado un número de programa</v>
      </c>
      <c r="L1094" s="157"/>
      <c r="M1094" s="149"/>
      <c r="N1094" s="189"/>
      <c r="O1094" s="190"/>
      <c r="P1094" s="161"/>
      <c r="Q1094" s="162"/>
      <c r="R1094" s="162"/>
      <c r="S1094" s="162"/>
      <c r="T1094" s="162">
        <f t="shared" si="57"/>
        <v>0</v>
      </c>
      <c r="U1094" s="162"/>
      <c r="V1094" s="191"/>
      <c r="W1094" s="191"/>
      <c r="X1094" s="191"/>
      <c r="Y1094" s="149"/>
      <c r="Z1094" s="149"/>
      <c r="AA1094" s="164"/>
      <c r="AB1094" s="149"/>
      <c r="AC1094" s="149"/>
      <c r="AD1094" s="149"/>
      <c r="AE1094" s="149"/>
      <c r="AF1094" s="165" t="e">
        <f t="shared" si="58"/>
        <v>#DIV/0!</v>
      </c>
      <c r="AG1094" s="166"/>
      <c r="AH1094" s="166" t="b">
        <f t="shared" si="59"/>
        <v>1</v>
      </c>
    </row>
    <row r="1095" spans="1:34" s="167" customFormat="1" ht="44.25" customHeight="1" thickBot="1" x14ac:dyDescent="0.3">
      <c r="A1095" s="149"/>
      <c r="B1095" s="149"/>
      <c r="C1095" s="151"/>
      <c r="D1095" s="149"/>
      <c r="E1095" s="151" t="str">
        <f>IF(D1095=1,'Tipo '!$B$2,IF(D1095=2,'Tipo '!$B$3,IF(D1095=3,'Tipo '!$B$4,IF(D1095=4,'Tipo '!$B$5,IF(D1095=5,'Tipo '!$B$6,IF(D1095=6,'Tipo '!$B$7,IF(D1095=7,'Tipo '!$B$8,IF(D1095=8,'Tipo '!$B$9,IF(D1095=9,'Tipo '!$B$10,IF(D1095=10,'Tipo '!$B$11,IF(D1095=11,'Tipo '!$B$12,IF(D1095=12,'Tipo '!$B$13,IF(D1095=13,'Tipo '!$B$14,IF(D1095=14,'Tipo '!$B$15,IF(D1095=15,'Tipo '!$B$16,IF(D1095=16,'Tipo '!$B$17,IF(D1095=17,'Tipo '!$B$18,IF(D1095=18,'Tipo '!$B$19,IF(D1095=19,'Tipo '!$B$20,IF(D1095=20,'Tipo '!$B$21,"No ha seleccionado un tipo de contrato válido"))))))))))))))))))))</f>
        <v>No ha seleccionado un tipo de contrato válido</v>
      </c>
      <c r="F1095" s="151"/>
      <c r="G1095" s="151"/>
      <c r="H1095" s="154"/>
      <c r="I1095" s="154"/>
      <c r="J1095" s="155"/>
      <c r="K1095" s="156" t="str">
        <f>IF(J1095=1,'Equivalencia BH-BMPT'!$D$2,IF(J1095=2,'Equivalencia BH-BMPT'!$D$3,IF(J1095=3,'Equivalencia BH-BMPT'!$D$4,IF(J1095=4,'Equivalencia BH-BMPT'!$D$5,IF(J1095=5,'Equivalencia BH-BMPT'!$D$6,IF(J1095=6,'Equivalencia BH-BMPT'!$D$7,IF(J1095=7,'Equivalencia BH-BMPT'!$D$8,IF(J1095=8,'Equivalencia BH-BMPT'!$D$9,IF(J1095=9,'Equivalencia BH-BMPT'!$D$10,IF(J1095=10,'Equivalencia BH-BMPT'!$D$11,IF(J1095=11,'Equivalencia BH-BMPT'!$D$12,IF(J1095=12,'Equivalencia BH-BMPT'!$D$13,IF(J1095=13,'Equivalencia BH-BMPT'!$D$14,IF(J1095=14,'Equivalencia BH-BMPT'!$D$15,IF(J1095=15,'Equivalencia BH-BMPT'!$D$16,IF(J1095=16,'Equivalencia BH-BMPT'!$D$17,IF(J1095=17,'Equivalencia BH-BMPT'!$D$18,IF(J1095=18,'Equivalencia BH-BMPT'!$D$19,IF(J1095=19,'Equivalencia BH-BMPT'!$D$20,IF(J1095=20,'Equivalencia BH-BMPT'!$D$21,IF(J1095=21,'Equivalencia BH-BMPT'!$D$22,IF(J1095=22,'Equivalencia BH-BMPT'!$D$23,IF(J1095=23,'Equivalencia BH-BMPT'!#REF!,IF(J1095=24,'Equivalencia BH-BMPT'!$D$25,IF(J1095=25,'Equivalencia BH-BMPT'!$D$26,IF(J1095=26,'Equivalencia BH-BMPT'!$D$27,IF(J1095=27,'Equivalencia BH-BMPT'!$D$28,IF(J1095=28,'Equivalencia BH-BMPT'!$D$29,IF(J1095=29,'Equivalencia BH-BMPT'!$D$30,IF(J1095=30,'Equivalencia BH-BMPT'!$D$31,IF(J1095=31,'Equivalencia BH-BMPT'!$D$32,IF(J1095=32,'Equivalencia BH-BMPT'!$D$33,IF(J1095=33,'Equivalencia BH-BMPT'!$D$34,IF(J1095=34,'Equivalencia BH-BMPT'!$D$35,IF(J1095=35,'Equivalencia BH-BMPT'!$D$36,IF(J1095=36,'Equivalencia BH-BMPT'!$D$37,IF(J1095=37,'Equivalencia BH-BMPT'!$D$38,IF(J1095=38,'Equivalencia BH-BMPT'!#REF!,IF(J1095=39,'Equivalencia BH-BMPT'!$D$40,IF(J1095=40,'Equivalencia BH-BMPT'!$D$41,IF(J1095=41,'Equivalencia BH-BMPT'!$D$42,IF(J1095=42,'Equivalencia BH-BMPT'!$D$43,IF(J1095=43,'Equivalencia BH-BMPT'!$D$44,IF(J1095=44,'Equivalencia BH-BMPT'!$D$45,IF(J1095=45,'Equivalencia BH-BMPT'!$D$46,"No ha seleccionado un número de programa")))))))))))))))))))))))))))))))))))))))))))))</f>
        <v>No ha seleccionado un número de programa</v>
      </c>
      <c r="L1095" s="157"/>
      <c r="M1095" s="149"/>
      <c r="N1095" s="189"/>
      <c r="O1095" s="190"/>
      <c r="P1095" s="161"/>
      <c r="Q1095" s="162"/>
      <c r="R1095" s="162"/>
      <c r="S1095" s="162"/>
      <c r="T1095" s="162">
        <f t="shared" si="57"/>
        <v>0</v>
      </c>
      <c r="U1095" s="162"/>
      <c r="V1095" s="191"/>
      <c r="W1095" s="191"/>
      <c r="X1095" s="191"/>
      <c r="Y1095" s="149"/>
      <c r="Z1095" s="149"/>
      <c r="AA1095" s="164"/>
      <c r="AB1095" s="149"/>
      <c r="AC1095" s="149"/>
      <c r="AD1095" s="149"/>
      <c r="AE1095" s="149"/>
      <c r="AF1095" s="165" t="e">
        <f t="shared" si="58"/>
        <v>#DIV/0!</v>
      </c>
      <c r="AG1095" s="166"/>
      <c r="AH1095" s="166" t="b">
        <f t="shared" si="59"/>
        <v>1</v>
      </c>
    </row>
    <row r="1096" spans="1:34" s="167" customFormat="1" ht="44.25" customHeight="1" thickBot="1" x14ac:dyDescent="0.3">
      <c r="A1096" s="149"/>
      <c r="B1096" s="149"/>
      <c r="C1096" s="151"/>
      <c r="D1096" s="149"/>
      <c r="E1096" s="151" t="str">
        <f>IF(D1096=1,'Tipo '!$B$2,IF(D1096=2,'Tipo '!$B$3,IF(D1096=3,'Tipo '!$B$4,IF(D1096=4,'Tipo '!$B$5,IF(D1096=5,'Tipo '!$B$6,IF(D1096=6,'Tipo '!$B$7,IF(D1096=7,'Tipo '!$B$8,IF(D1096=8,'Tipo '!$B$9,IF(D1096=9,'Tipo '!$B$10,IF(D1096=10,'Tipo '!$B$11,IF(D1096=11,'Tipo '!$B$12,IF(D1096=12,'Tipo '!$B$13,IF(D1096=13,'Tipo '!$B$14,IF(D1096=14,'Tipo '!$B$15,IF(D1096=15,'Tipo '!$B$16,IF(D1096=16,'Tipo '!$B$17,IF(D1096=17,'Tipo '!$B$18,IF(D1096=18,'Tipo '!$B$19,IF(D1096=19,'Tipo '!$B$20,IF(D1096=20,'Tipo '!$B$21,"No ha seleccionado un tipo de contrato válido"))))))))))))))))))))</f>
        <v>No ha seleccionado un tipo de contrato válido</v>
      </c>
      <c r="F1096" s="151"/>
      <c r="G1096" s="151"/>
      <c r="H1096" s="154"/>
      <c r="I1096" s="154"/>
      <c r="J1096" s="155"/>
      <c r="K1096" s="156" t="str">
        <f>IF(J1096=1,'Equivalencia BH-BMPT'!$D$2,IF(J1096=2,'Equivalencia BH-BMPT'!$D$3,IF(J1096=3,'Equivalencia BH-BMPT'!$D$4,IF(J1096=4,'Equivalencia BH-BMPT'!$D$5,IF(J1096=5,'Equivalencia BH-BMPT'!$D$6,IF(J1096=6,'Equivalencia BH-BMPT'!$D$7,IF(J1096=7,'Equivalencia BH-BMPT'!$D$8,IF(J1096=8,'Equivalencia BH-BMPT'!$D$9,IF(J1096=9,'Equivalencia BH-BMPT'!$D$10,IF(J1096=10,'Equivalencia BH-BMPT'!$D$11,IF(J1096=11,'Equivalencia BH-BMPT'!$D$12,IF(J1096=12,'Equivalencia BH-BMPT'!$D$13,IF(J1096=13,'Equivalencia BH-BMPT'!$D$14,IF(J1096=14,'Equivalencia BH-BMPT'!$D$15,IF(J1096=15,'Equivalencia BH-BMPT'!$D$16,IF(J1096=16,'Equivalencia BH-BMPT'!$D$17,IF(J1096=17,'Equivalencia BH-BMPT'!$D$18,IF(J1096=18,'Equivalencia BH-BMPT'!$D$19,IF(J1096=19,'Equivalencia BH-BMPT'!$D$20,IF(J1096=20,'Equivalencia BH-BMPT'!$D$21,IF(J1096=21,'Equivalencia BH-BMPT'!$D$22,IF(J1096=22,'Equivalencia BH-BMPT'!$D$23,IF(J1096=23,'Equivalencia BH-BMPT'!#REF!,IF(J1096=24,'Equivalencia BH-BMPT'!$D$25,IF(J1096=25,'Equivalencia BH-BMPT'!$D$26,IF(J1096=26,'Equivalencia BH-BMPT'!$D$27,IF(J1096=27,'Equivalencia BH-BMPT'!$D$28,IF(J1096=28,'Equivalencia BH-BMPT'!$D$29,IF(J1096=29,'Equivalencia BH-BMPT'!$D$30,IF(J1096=30,'Equivalencia BH-BMPT'!$D$31,IF(J1096=31,'Equivalencia BH-BMPT'!$D$32,IF(J1096=32,'Equivalencia BH-BMPT'!$D$33,IF(J1096=33,'Equivalencia BH-BMPT'!$D$34,IF(J1096=34,'Equivalencia BH-BMPT'!$D$35,IF(J1096=35,'Equivalencia BH-BMPT'!$D$36,IF(J1096=36,'Equivalencia BH-BMPT'!$D$37,IF(J1096=37,'Equivalencia BH-BMPT'!$D$38,IF(J1096=38,'Equivalencia BH-BMPT'!#REF!,IF(J1096=39,'Equivalencia BH-BMPT'!$D$40,IF(J1096=40,'Equivalencia BH-BMPT'!$D$41,IF(J1096=41,'Equivalencia BH-BMPT'!$D$42,IF(J1096=42,'Equivalencia BH-BMPT'!$D$43,IF(J1096=43,'Equivalencia BH-BMPT'!$D$44,IF(J1096=44,'Equivalencia BH-BMPT'!$D$45,IF(J1096=45,'Equivalencia BH-BMPT'!$D$46,"No ha seleccionado un número de programa")))))))))))))))))))))))))))))))))))))))))))))</f>
        <v>No ha seleccionado un número de programa</v>
      </c>
      <c r="L1096" s="157"/>
      <c r="M1096" s="149"/>
      <c r="N1096" s="189"/>
      <c r="O1096" s="190"/>
      <c r="P1096" s="161"/>
      <c r="Q1096" s="162"/>
      <c r="R1096" s="162"/>
      <c r="S1096" s="162"/>
      <c r="T1096" s="162">
        <f t="shared" si="57"/>
        <v>0</v>
      </c>
      <c r="U1096" s="162"/>
      <c r="V1096" s="191"/>
      <c r="W1096" s="191"/>
      <c r="X1096" s="191"/>
      <c r="Y1096" s="149"/>
      <c r="Z1096" s="149"/>
      <c r="AA1096" s="164"/>
      <c r="AB1096" s="149"/>
      <c r="AC1096" s="149"/>
      <c r="AD1096" s="149"/>
      <c r="AE1096" s="149"/>
      <c r="AF1096" s="165" t="e">
        <f t="shared" si="58"/>
        <v>#DIV/0!</v>
      </c>
      <c r="AG1096" s="166"/>
      <c r="AH1096" s="166" t="b">
        <f t="shared" si="59"/>
        <v>1</v>
      </c>
    </row>
    <row r="1097" spans="1:34" s="167" customFormat="1" ht="44.25" customHeight="1" thickBot="1" x14ac:dyDescent="0.3">
      <c r="A1097" s="149"/>
      <c r="B1097" s="149"/>
      <c r="C1097" s="151"/>
      <c r="D1097" s="149"/>
      <c r="E1097" s="151" t="str">
        <f>IF(D1097=1,'Tipo '!$B$2,IF(D1097=2,'Tipo '!$B$3,IF(D1097=3,'Tipo '!$B$4,IF(D1097=4,'Tipo '!$B$5,IF(D1097=5,'Tipo '!$B$6,IF(D1097=6,'Tipo '!$B$7,IF(D1097=7,'Tipo '!$B$8,IF(D1097=8,'Tipo '!$B$9,IF(D1097=9,'Tipo '!$B$10,IF(D1097=10,'Tipo '!$B$11,IF(D1097=11,'Tipo '!$B$12,IF(D1097=12,'Tipo '!$B$13,IF(D1097=13,'Tipo '!$B$14,IF(D1097=14,'Tipo '!$B$15,IF(D1097=15,'Tipo '!$B$16,IF(D1097=16,'Tipo '!$B$17,IF(D1097=17,'Tipo '!$B$18,IF(D1097=18,'Tipo '!$B$19,IF(D1097=19,'Tipo '!$B$20,IF(D1097=20,'Tipo '!$B$21,"No ha seleccionado un tipo de contrato válido"))))))))))))))))))))</f>
        <v>No ha seleccionado un tipo de contrato válido</v>
      </c>
      <c r="F1097" s="151"/>
      <c r="G1097" s="151"/>
      <c r="H1097" s="154"/>
      <c r="I1097" s="154"/>
      <c r="J1097" s="155"/>
      <c r="K1097" s="156" t="str">
        <f>IF(J1097=1,'Equivalencia BH-BMPT'!$D$2,IF(J1097=2,'Equivalencia BH-BMPT'!$D$3,IF(J1097=3,'Equivalencia BH-BMPT'!$D$4,IF(J1097=4,'Equivalencia BH-BMPT'!$D$5,IF(J1097=5,'Equivalencia BH-BMPT'!$D$6,IF(J1097=6,'Equivalencia BH-BMPT'!$D$7,IF(J1097=7,'Equivalencia BH-BMPT'!$D$8,IF(J1097=8,'Equivalencia BH-BMPT'!$D$9,IF(J1097=9,'Equivalencia BH-BMPT'!$D$10,IF(J1097=10,'Equivalencia BH-BMPT'!$D$11,IF(J1097=11,'Equivalencia BH-BMPT'!$D$12,IF(J1097=12,'Equivalencia BH-BMPT'!$D$13,IF(J1097=13,'Equivalencia BH-BMPT'!$D$14,IF(J1097=14,'Equivalencia BH-BMPT'!$D$15,IF(J1097=15,'Equivalencia BH-BMPT'!$D$16,IF(J1097=16,'Equivalencia BH-BMPT'!$D$17,IF(J1097=17,'Equivalencia BH-BMPT'!$D$18,IF(J1097=18,'Equivalencia BH-BMPT'!$D$19,IF(J1097=19,'Equivalencia BH-BMPT'!$D$20,IF(J1097=20,'Equivalencia BH-BMPT'!$D$21,IF(J1097=21,'Equivalencia BH-BMPT'!$D$22,IF(J1097=22,'Equivalencia BH-BMPT'!$D$23,IF(J1097=23,'Equivalencia BH-BMPT'!#REF!,IF(J1097=24,'Equivalencia BH-BMPT'!$D$25,IF(J1097=25,'Equivalencia BH-BMPT'!$D$26,IF(J1097=26,'Equivalencia BH-BMPT'!$D$27,IF(J1097=27,'Equivalencia BH-BMPT'!$D$28,IF(J1097=28,'Equivalencia BH-BMPT'!$D$29,IF(J1097=29,'Equivalencia BH-BMPT'!$D$30,IF(J1097=30,'Equivalencia BH-BMPT'!$D$31,IF(J1097=31,'Equivalencia BH-BMPT'!$D$32,IF(J1097=32,'Equivalencia BH-BMPT'!$D$33,IF(J1097=33,'Equivalencia BH-BMPT'!$D$34,IF(J1097=34,'Equivalencia BH-BMPT'!$D$35,IF(J1097=35,'Equivalencia BH-BMPT'!$D$36,IF(J1097=36,'Equivalencia BH-BMPT'!$D$37,IF(J1097=37,'Equivalencia BH-BMPT'!$D$38,IF(J1097=38,'Equivalencia BH-BMPT'!#REF!,IF(J1097=39,'Equivalencia BH-BMPT'!$D$40,IF(J1097=40,'Equivalencia BH-BMPT'!$D$41,IF(J1097=41,'Equivalencia BH-BMPT'!$D$42,IF(J1097=42,'Equivalencia BH-BMPT'!$D$43,IF(J1097=43,'Equivalencia BH-BMPT'!$D$44,IF(J1097=44,'Equivalencia BH-BMPT'!$D$45,IF(J1097=45,'Equivalencia BH-BMPT'!$D$46,"No ha seleccionado un número de programa")))))))))))))))))))))))))))))))))))))))))))))</f>
        <v>No ha seleccionado un número de programa</v>
      </c>
      <c r="L1097" s="157"/>
      <c r="M1097" s="149"/>
      <c r="N1097" s="189"/>
      <c r="O1097" s="190"/>
      <c r="P1097" s="161"/>
      <c r="Q1097" s="162"/>
      <c r="R1097" s="162"/>
      <c r="S1097" s="162"/>
      <c r="T1097" s="162">
        <f t="shared" si="57"/>
        <v>0</v>
      </c>
      <c r="U1097" s="162"/>
      <c r="V1097" s="191"/>
      <c r="W1097" s="191"/>
      <c r="X1097" s="191"/>
      <c r="Y1097" s="149"/>
      <c r="Z1097" s="149"/>
      <c r="AA1097" s="164"/>
      <c r="AB1097" s="149"/>
      <c r="AC1097" s="149"/>
      <c r="AD1097" s="149"/>
      <c r="AE1097" s="149"/>
      <c r="AF1097" s="165" t="e">
        <f t="shared" si="58"/>
        <v>#DIV/0!</v>
      </c>
      <c r="AG1097" s="166"/>
      <c r="AH1097" s="166" t="b">
        <f t="shared" si="59"/>
        <v>1</v>
      </c>
    </row>
    <row r="1098" spans="1:34" s="167" customFormat="1" ht="44.25" customHeight="1" thickBot="1" x14ac:dyDescent="0.3">
      <c r="A1098" s="149"/>
      <c r="B1098" s="149"/>
      <c r="C1098" s="151"/>
      <c r="D1098" s="149"/>
      <c r="E1098" s="151" t="str">
        <f>IF(D1098=1,'Tipo '!$B$2,IF(D1098=2,'Tipo '!$B$3,IF(D1098=3,'Tipo '!$B$4,IF(D1098=4,'Tipo '!$B$5,IF(D1098=5,'Tipo '!$B$6,IF(D1098=6,'Tipo '!$B$7,IF(D1098=7,'Tipo '!$B$8,IF(D1098=8,'Tipo '!$B$9,IF(D1098=9,'Tipo '!$B$10,IF(D1098=10,'Tipo '!$B$11,IF(D1098=11,'Tipo '!$B$12,IF(D1098=12,'Tipo '!$B$13,IF(D1098=13,'Tipo '!$B$14,IF(D1098=14,'Tipo '!$B$15,IF(D1098=15,'Tipo '!$B$16,IF(D1098=16,'Tipo '!$B$17,IF(D1098=17,'Tipo '!$B$18,IF(D1098=18,'Tipo '!$B$19,IF(D1098=19,'Tipo '!$B$20,IF(D1098=20,'Tipo '!$B$21,"No ha seleccionado un tipo de contrato válido"))))))))))))))))))))</f>
        <v>No ha seleccionado un tipo de contrato válido</v>
      </c>
      <c r="F1098" s="151"/>
      <c r="G1098" s="151"/>
      <c r="H1098" s="154"/>
      <c r="I1098" s="154"/>
      <c r="J1098" s="155"/>
      <c r="K1098" s="156" t="str">
        <f>IF(J1098=1,'Equivalencia BH-BMPT'!$D$2,IF(J1098=2,'Equivalencia BH-BMPT'!$D$3,IF(J1098=3,'Equivalencia BH-BMPT'!$D$4,IF(J1098=4,'Equivalencia BH-BMPT'!$D$5,IF(J1098=5,'Equivalencia BH-BMPT'!$D$6,IF(J1098=6,'Equivalencia BH-BMPT'!$D$7,IF(J1098=7,'Equivalencia BH-BMPT'!$D$8,IF(J1098=8,'Equivalencia BH-BMPT'!$D$9,IF(J1098=9,'Equivalencia BH-BMPT'!$D$10,IF(J1098=10,'Equivalencia BH-BMPT'!$D$11,IF(J1098=11,'Equivalencia BH-BMPT'!$D$12,IF(J1098=12,'Equivalencia BH-BMPT'!$D$13,IF(J1098=13,'Equivalencia BH-BMPT'!$D$14,IF(J1098=14,'Equivalencia BH-BMPT'!$D$15,IF(J1098=15,'Equivalencia BH-BMPT'!$D$16,IF(J1098=16,'Equivalencia BH-BMPT'!$D$17,IF(J1098=17,'Equivalencia BH-BMPT'!$D$18,IF(J1098=18,'Equivalencia BH-BMPT'!$D$19,IF(J1098=19,'Equivalencia BH-BMPT'!$D$20,IF(J1098=20,'Equivalencia BH-BMPT'!$D$21,IF(J1098=21,'Equivalencia BH-BMPT'!$D$22,IF(J1098=22,'Equivalencia BH-BMPT'!$D$23,IF(J1098=23,'Equivalencia BH-BMPT'!#REF!,IF(J1098=24,'Equivalencia BH-BMPT'!$D$25,IF(J1098=25,'Equivalencia BH-BMPT'!$D$26,IF(J1098=26,'Equivalencia BH-BMPT'!$D$27,IF(J1098=27,'Equivalencia BH-BMPT'!$D$28,IF(J1098=28,'Equivalencia BH-BMPT'!$D$29,IF(J1098=29,'Equivalencia BH-BMPT'!$D$30,IF(J1098=30,'Equivalencia BH-BMPT'!$D$31,IF(J1098=31,'Equivalencia BH-BMPT'!$D$32,IF(J1098=32,'Equivalencia BH-BMPT'!$D$33,IF(J1098=33,'Equivalencia BH-BMPT'!$D$34,IF(J1098=34,'Equivalencia BH-BMPT'!$D$35,IF(J1098=35,'Equivalencia BH-BMPT'!$D$36,IF(J1098=36,'Equivalencia BH-BMPT'!$D$37,IF(J1098=37,'Equivalencia BH-BMPT'!$D$38,IF(J1098=38,'Equivalencia BH-BMPT'!#REF!,IF(J1098=39,'Equivalencia BH-BMPT'!$D$40,IF(J1098=40,'Equivalencia BH-BMPT'!$D$41,IF(J1098=41,'Equivalencia BH-BMPT'!$D$42,IF(J1098=42,'Equivalencia BH-BMPT'!$D$43,IF(J1098=43,'Equivalencia BH-BMPT'!$D$44,IF(J1098=44,'Equivalencia BH-BMPT'!$D$45,IF(J1098=45,'Equivalencia BH-BMPT'!$D$46,"No ha seleccionado un número de programa")))))))))))))))))))))))))))))))))))))))))))))</f>
        <v>No ha seleccionado un número de programa</v>
      </c>
      <c r="L1098" s="157"/>
      <c r="M1098" s="149"/>
      <c r="N1098" s="189"/>
      <c r="O1098" s="190"/>
      <c r="P1098" s="161"/>
      <c r="Q1098" s="162"/>
      <c r="R1098" s="162"/>
      <c r="S1098" s="162"/>
      <c r="T1098" s="162">
        <f t="shared" si="57"/>
        <v>0</v>
      </c>
      <c r="U1098" s="162"/>
      <c r="V1098" s="191"/>
      <c r="W1098" s="191"/>
      <c r="X1098" s="191"/>
      <c r="Y1098" s="149"/>
      <c r="Z1098" s="149"/>
      <c r="AA1098" s="164"/>
      <c r="AB1098" s="149"/>
      <c r="AC1098" s="149"/>
      <c r="AD1098" s="149"/>
      <c r="AE1098" s="149"/>
      <c r="AF1098" s="165" t="e">
        <f t="shared" si="58"/>
        <v>#DIV/0!</v>
      </c>
      <c r="AG1098" s="166"/>
      <c r="AH1098" s="166" t="b">
        <f t="shared" si="59"/>
        <v>1</v>
      </c>
    </row>
    <row r="1099" spans="1:34" s="167" customFormat="1" ht="44.25" customHeight="1" thickBot="1" x14ac:dyDescent="0.3">
      <c r="A1099" s="149"/>
      <c r="B1099" s="149"/>
      <c r="C1099" s="151"/>
      <c r="D1099" s="149"/>
      <c r="E1099" s="151" t="str">
        <f>IF(D1099=1,'Tipo '!$B$2,IF(D1099=2,'Tipo '!$B$3,IF(D1099=3,'Tipo '!$B$4,IF(D1099=4,'Tipo '!$B$5,IF(D1099=5,'Tipo '!$B$6,IF(D1099=6,'Tipo '!$B$7,IF(D1099=7,'Tipo '!$B$8,IF(D1099=8,'Tipo '!$B$9,IF(D1099=9,'Tipo '!$B$10,IF(D1099=10,'Tipo '!$B$11,IF(D1099=11,'Tipo '!$B$12,IF(D1099=12,'Tipo '!$B$13,IF(D1099=13,'Tipo '!$B$14,IF(D1099=14,'Tipo '!$B$15,IF(D1099=15,'Tipo '!$B$16,IF(D1099=16,'Tipo '!$B$17,IF(D1099=17,'Tipo '!$B$18,IF(D1099=18,'Tipo '!$B$19,IF(D1099=19,'Tipo '!$B$20,IF(D1099=20,'Tipo '!$B$21,"No ha seleccionado un tipo de contrato válido"))))))))))))))))))))</f>
        <v>No ha seleccionado un tipo de contrato válido</v>
      </c>
      <c r="F1099" s="151"/>
      <c r="G1099" s="151"/>
      <c r="H1099" s="154"/>
      <c r="I1099" s="154"/>
      <c r="J1099" s="155"/>
      <c r="K1099" s="156" t="str">
        <f>IF(J1099=1,'Equivalencia BH-BMPT'!$D$2,IF(J1099=2,'Equivalencia BH-BMPT'!$D$3,IF(J1099=3,'Equivalencia BH-BMPT'!$D$4,IF(J1099=4,'Equivalencia BH-BMPT'!$D$5,IF(J1099=5,'Equivalencia BH-BMPT'!$D$6,IF(J1099=6,'Equivalencia BH-BMPT'!$D$7,IF(J1099=7,'Equivalencia BH-BMPT'!$D$8,IF(J1099=8,'Equivalencia BH-BMPT'!$D$9,IF(J1099=9,'Equivalencia BH-BMPT'!$D$10,IF(J1099=10,'Equivalencia BH-BMPT'!$D$11,IF(J1099=11,'Equivalencia BH-BMPT'!$D$12,IF(J1099=12,'Equivalencia BH-BMPT'!$D$13,IF(J1099=13,'Equivalencia BH-BMPT'!$D$14,IF(J1099=14,'Equivalencia BH-BMPT'!$D$15,IF(J1099=15,'Equivalencia BH-BMPT'!$D$16,IF(J1099=16,'Equivalencia BH-BMPT'!$D$17,IF(J1099=17,'Equivalencia BH-BMPT'!$D$18,IF(J1099=18,'Equivalencia BH-BMPT'!$D$19,IF(J1099=19,'Equivalencia BH-BMPT'!$D$20,IF(J1099=20,'Equivalencia BH-BMPT'!$D$21,IF(J1099=21,'Equivalencia BH-BMPT'!$D$22,IF(J1099=22,'Equivalencia BH-BMPT'!$D$23,IF(J1099=23,'Equivalencia BH-BMPT'!#REF!,IF(J1099=24,'Equivalencia BH-BMPT'!$D$25,IF(J1099=25,'Equivalencia BH-BMPT'!$D$26,IF(J1099=26,'Equivalencia BH-BMPT'!$D$27,IF(J1099=27,'Equivalencia BH-BMPT'!$D$28,IF(J1099=28,'Equivalencia BH-BMPT'!$D$29,IF(J1099=29,'Equivalencia BH-BMPT'!$D$30,IF(J1099=30,'Equivalencia BH-BMPT'!$D$31,IF(J1099=31,'Equivalencia BH-BMPT'!$D$32,IF(J1099=32,'Equivalencia BH-BMPT'!$D$33,IF(J1099=33,'Equivalencia BH-BMPT'!$D$34,IF(J1099=34,'Equivalencia BH-BMPT'!$D$35,IF(J1099=35,'Equivalencia BH-BMPT'!$D$36,IF(J1099=36,'Equivalencia BH-BMPT'!$D$37,IF(J1099=37,'Equivalencia BH-BMPT'!$D$38,IF(J1099=38,'Equivalencia BH-BMPT'!#REF!,IF(J1099=39,'Equivalencia BH-BMPT'!$D$40,IF(J1099=40,'Equivalencia BH-BMPT'!$D$41,IF(J1099=41,'Equivalencia BH-BMPT'!$D$42,IF(J1099=42,'Equivalencia BH-BMPT'!$D$43,IF(J1099=43,'Equivalencia BH-BMPT'!$D$44,IF(J1099=44,'Equivalencia BH-BMPT'!$D$45,IF(J1099=45,'Equivalencia BH-BMPT'!$D$46,"No ha seleccionado un número de programa")))))))))))))))))))))))))))))))))))))))))))))</f>
        <v>No ha seleccionado un número de programa</v>
      </c>
      <c r="L1099" s="157"/>
      <c r="M1099" s="149"/>
      <c r="N1099" s="189"/>
      <c r="O1099" s="190"/>
      <c r="P1099" s="161"/>
      <c r="Q1099" s="162"/>
      <c r="R1099" s="162"/>
      <c r="S1099" s="162"/>
      <c r="T1099" s="162">
        <f t="shared" si="57"/>
        <v>0</v>
      </c>
      <c r="U1099" s="162"/>
      <c r="V1099" s="191"/>
      <c r="W1099" s="191"/>
      <c r="X1099" s="191"/>
      <c r="Y1099" s="149"/>
      <c r="Z1099" s="149"/>
      <c r="AA1099" s="164"/>
      <c r="AB1099" s="149"/>
      <c r="AC1099" s="149"/>
      <c r="AD1099" s="149"/>
      <c r="AE1099" s="149"/>
      <c r="AF1099" s="165" t="e">
        <f t="shared" si="58"/>
        <v>#DIV/0!</v>
      </c>
      <c r="AG1099" s="166"/>
      <c r="AH1099" s="166" t="b">
        <f t="shared" si="59"/>
        <v>1</v>
      </c>
    </row>
    <row r="1100" spans="1:34" s="167" customFormat="1" ht="44.25" customHeight="1" thickBot="1" x14ac:dyDescent="0.3">
      <c r="A1100" s="149"/>
      <c r="B1100" s="149"/>
      <c r="C1100" s="151"/>
      <c r="D1100" s="149"/>
      <c r="E1100" s="151" t="str">
        <f>IF(D1100=1,'Tipo '!$B$2,IF(D1100=2,'Tipo '!$B$3,IF(D1100=3,'Tipo '!$B$4,IF(D1100=4,'Tipo '!$B$5,IF(D1100=5,'Tipo '!$B$6,IF(D1100=6,'Tipo '!$B$7,IF(D1100=7,'Tipo '!$B$8,IF(D1100=8,'Tipo '!$B$9,IF(D1100=9,'Tipo '!$B$10,IF(D1100=10,'Tipo '!$B$11,IF(D1100=11,'Tipo '!$B$12,IF(D1100=12,'Tipo '!$B$13,IF(D1100=13,'Tipo '!$B$14,IF(D1100=14,'Tipo '!$B$15,IF(D1100=15,'Tipo '!$B$16,IF(D1100=16,'Tipo '!$B$17,IF(D1100=17,'Tipo '!$B$18,IF(D1100=18,'Tipo '!$B$19,IF(D1100=19,'Tipo '!$B$20,IF(D1100=20,'Tipo '!$B$21,"No ha seleccionado un tipo de contrato válido"))))))))))))))))))))</f>
        <v>No ha seleccionado un tipo de contrato válido</v>
      </c>
      <c r="F1100" s="151"/>
      <c r="G1100" s="151"/>
      <c r="H1100" s="154"/>
      <c r="I1100" s="154"/>
      <c r="J1100" s="155"/>
      <c r="K1100" s="156" t="str">
        <f>IF(J1100=1,'Equivalencia BH-BMPT'!$D$2,IF(J1100=2,'Equivalencia BH-BMPT'!$D$3,IF(J1100=3,'Equivalencia BH-BMPT'!$D$4,IF(J1100=4,'Equivalencia BH-BMPT'!$D$5,IF(J1100=5,'Equivalencia BH-BMPT'!$D$6,IF(J1100=6,'Equivalencia BH-BMPT'!$D$7,IF(J1100=7,'Equivalencia BH-BMPT'!$D$8,IF(J1100=8,'Equivalencia BH-BMPT'!$D$9,IF(J1100=9,'Equivalencia BH-BMPT'!$D$10,IF(J1100=10,'Equivalencia BH-BMPT'!$D$11,IF(J1100=11,'Equivalencia BH-BMPT'!$D$12,IF(J1100=12,'Equivalencia BH-BMPT'!$D$13,IF(J1100=13,'Equivalencia BH-BMPT'!$D$14,IF(J1100=14,'Equivalencia BH-BMPT'!$D$15,IF(J1100=15,'Equivalencia BH-BMPT'!$D$16,IF(J1100=16,'Equivalencia BH-BMPT'!$D$17,IF(J1100=17,'Equivalencia BH-BMPT'!$D$18,IF(J1100=18,'Equivalencia BH-BMPT'!$D$19,IF(J1100=19,'Equivalencia BH-BMPT'!$D$20,IF(J1100=20,'Equivalencia BH-BMPT'!$D$21,IF(J1100=21,'Equivalencia BH-BMPT'!$D$22,IF(J1100=22,'Equivalencia BH-BMPT'!$D$23,IF(J1100=23,'Equivalencia BH-BMPT'!#REF!,IF(J1100=24,'Equivalencia BH-BMPT'!$D$25,IF(J1100=25,'Equivalencia BH-BMPT'!$D$26,IF(J1100=26,'Equivalencia BH-BMPT'!$D$27,IF(J1100=27,'Equivalencia BH-BMPT'!$D$28,IF(J1100=28,'Equivalencia BH-BMPT'!$D$29,IF(J1100=29,'Equivalencia BH-BMPT'!$D$30,IF(J1100=30,'Equivalencia BH-BMPT'!$D$31,IF(J1100=31,'Equivalencia BH-BMPT'!$D$32,IF(J1100=32,'Equivalencia BH-BMPT'!$D$33,IF(J1100=33,'Equivalencia BH-BMPT'!$D$34,IF(J1100=34,'Equivalencia BH-BMPT'!$D$35,IF(J1100=35,'Equivalencia BH-BMPT'!$D$36,IF(J1100=36,'Equivalencia BH-BMPT'!$D$37,IF(J1100=37,'Equivalencia BH-BMPT'!$D$38,IF(J1100=38,'Equivalencia BH-BMPT'!#REF!,IF(J1100=39,'Equivalencia BH-BMPT'!$D$40,IF(J1100=40,'Equivalencia BH-BMPT'!$D$41,IF(J1100=41,'Equivalencia BH-BMPT'!$D$42,IF(J1100=42,'Equivalencia BH-BMPT'!$D$43,IF(J1100=43,'Equivalencia BH-BMPT'!$D$44,IF(J1100=44,'Equivalencia BH-BMPT'!$D$45,IF(J1100=45,'Equivalencia BH-BMPT'!$D$46,"No ha seleccionado un número de programa")))))))))))))))))))))))))))))))))))))))))))))</f>
        <v>No ha seleccionado un número de programa</v>
      </c>
      <c r="L1100" s="157"/>
      <c r="M1100" s="149"/>
      <c r="N1100" s="189"/>
      <c r="O1100" s="190"/>
      <c r="P1100" s="161"/>
      <c r="Q1100" s="162"/>
      <c r="R1100" s="162"/>
      <c r="S1100" s="162"/>
      <c r="T1100" s="162">
        <f t="shared" si="57"/>
        <v>0</v>
      </c>
      <c r="U1100" s="162"/>
      <c r="V1100" s="191"/>
      <c r="W1100" s="191"/>
      <c r="X1100" s="191"/>
      <c r="Y1100" s="149"/>
      <c r="Z1100" s="149"/>
      <c r="AA1100" s="164"/>
      <c r="AB1100" s="149"/>
      <c r="AC1100" s="149"/>
      <c r="AD1100" s="149"/>
      <c r="AE1100" s="149"/>
      <c r="AF1100" s="165" t="e">
        <f t="shared" si="58"/>
        <v>#DIV/0!</v>
      </c>
      <c r="AG1100" s="166"/>
      <c r="AH1100" s="166" t="b">
        <f t="shared" si="59"/>
        <v>1</v>
      </c>
    </row>
    <row r="1101" spans="1:34" s="167" customFormat="1" ht="44.25" customHeight="1" thickBot="1" x14ac:dyDescent="0.3">
      <c r="A1101" s="149"/>
      <c r="B1101" s="149"/>
      <c r="C1101" s="151"/>
      <c r="D1101" s="149"/>
      <c r="E1101" s="151" t="str">
        <f>IF(D1101=1,'Tipo '!$B$2,IF(D1101=2,'Tipo '!$B$3,IF(D1101=3,'Tipo '!$B$4,IF(D1101=4,'Tipo '!$B$5,IF(D1101=5,'Tipo '!$B$6,IF(D1101=6,'Tipo '!$B$7,IF(D1101=7,'Tipo '!$B$8,IF(D1101=8,'Tipo '!$B$9,IF(D1101=9,'Tipo '!$B$10,IF(D1101=10,'Tipo '!$B$11,IF(D1101=11,'Tipo '!$B$12,IF(D1101=12,'Tipo '!$B$13,IF(D1101=13,'Tipo '!$B$14,IF(D1101=14,'Tipo '!$B$15,IF(D1101=15,'Tipo '!$B$16,IF(D1101=16,'Tipo '!$B$17,IF(D1101=17,'Tipo '!$B$18,IF(D1101=18,'Tipo '!$B$19,IF(D1101=19,'Tipo '!$B$20,IF(D1101=20,'Tipo '!$B$21,"No ha seleccionado un tipo de contrato válido"))))))))))))))))))))</f>
        <v>No ha seleccionado un tipo de contrato válido</v>
      </c>
      <c r="F1101" s="151"/>
      <c r="G1101" s="151"/>
      <c r="H1101" s="154"/>
      <c r="I1101" s="154"/>
      <c r="J1101" s="155"/>
      <c r="K1101" s="156" t="str">
        <f>IF(J1101=1,'Equivalencia BH-BMPT'!$D$2,IF(J1101=2,'Equivalencia BH-BMPT'!$D$3,IF(J1101=3,'Equivalencia BH-BMPT'!$D$4,IF(J1101=4,'Equivalencia BH-BMPT'!$D$5,IF(J1101=5,'Equivalencia BH-BMPT'!$D$6,IF(J1101=6,'Equivalencia BH-BMPT'!$D$7,IF(J1101=7,'Equivalencia BH-BMPT'!$D$8,IF(J1101=8,'Equivalencia BH-BMPT'!$D$9,IF(J1101=9,'Equivalencia BH-BMPT'!$D$10,IF(J1101=10,'Equivalencia BH-BMPT'!$D$11,IF(J1101=11,'Equivalencia BH-BMPT'!$D$12,IF(J1101=12,'Equivalencia BH-BMPT'!$D$13,IF(J1101=13,'Equivalencia BH-BMPT'!$D$14,IF(J1101=14,'Equivalencia BH-BMPT'!$D$15,IF(J1101=15,'Equivalencia BH-BMPT'!$D$16,IF(J1101=16,'Equivalencia BH-BMPT'!$D$17,IF(J1101=17,'Equivalencia BH-BMPT'!$D$18,IF(J1101=18,'Equivalencia BH-BMPT'!$D$19,IF(J1101=19,'Equivalencia BH-BMPT'!$D$20,IF(J1101=20,'Equivalencia BH-BMPT'!$D$21,IF(J1101=21,'Equivalencia BH-BMPT'!$D$22,IF(J1101=22,'Equivalencia BH-BMPT'!$D$23,IF(J1101=23,'Equivalencia BH-BMPT'!#REF!,IF(J1101=24,'Equivalencia BH-BMPT'!$D$25,IF(J1101=25,'Equivalencia BH-BMPT'!$D$26,IF(J1101=26,'Equivalencia BH-BMPT'!$D$27,IF(J1101=27,'Equivalencia BH-BMPT'!$D$28,IF(J1101=28,'Equivalencia BH-BMPT'!$D$29,IF(J1101=29,'Equivalencia BH-BMPT'!$D$30,IF(J1101=30,'Equivalencia BH-BMPT'!$D$31,IF(J1101=31,'Equivalencia BH-BMPT'!$D$32,IF(J1101=32,'Equivalencia BH-BMPT'!$D$33,IF(J1101=33,'Equivalencia BH-BMPT'!$D$34,IF(J1101=34,'Equivalencia BH-BMPT'!$D$35,IF(J1101=35,'Equivalencia BH-BMPT'!$D$36,IF(J1101=36,'Equivalencia BH-BMPT'!$D$37,IF(J1101=37,'Equivalencia BH-BMPT'!$D$38,IF(J1101=38,'Equivalencia BH-BMPT'!#REF!,IF(J1101=39,'Equivalencia BH-BMPT'!$D$40,IF(J1101=40,'Equivalencia BH-BMPT'!$D$41,IF(J1101=41,'Equivalencia BH-BMPT'!$D$42,IF(J1101=42,'Equivalencia BH-BMPT'!$D$43,IF(J1101=43,'Equivalencia BH-BMPT'!$D$44,IF(J1101=44,'Equivalencia BH-BMPT'!$D$45,IF(J1101=45,'Equivalencia BH-BMPT'!$D$46,"No ha seleccionado un número de programa")))))))))))))))))))))))))))))))))))))))))))))</f>
        <v>No ha seleccionado un número de programa</v>
      </c>
      <c r="L1101" s="157"/>
      <c r="M1101" s="149"/>
      <c r="N1101" s="189"/>
      <c r="O1101" s="190"/>
      <c r="P1101" s="161"/>
      <c r="Q1101" s="162"/>
      <c r="R1101" s="162"/>
      <c r="S1101" s="162"/>
      <c r="T1101" s="162">
        <f t="shared" si="57"/>
        <v>0</v>
      </c>
      <c r="U1101" s="162"/>
      <c r="V1101" s="191"/>
      <c r="W1101" s="191"/>
      <c r="X1101" s="191"/>
      <c r="Y1101" s="149"/>
      <c r="Z1101" s="149"/>
      <c r="AA1101" s="164"/>
      <c r="AB1101" s="149"/>
      <c r="AC1101" s="149"/>
      <c r="AD1101" s="149"/>
      <c r="AE1101" s="149"/>
      <c r="AF1101" s="165" t="e">
        <f t="shared" si="58"/>
        <v>#DIV/0!</v>
      </c>
      <c r="AG1101" s="166"/>
      <c r="AH1101" s="166" t="b">
        <f t="shared" si="59"/>
        <v>1</v>
      </c>
    </row>
    <row r="1102" spans="1:34" s="167" customFormat="1" ht="44.25" customHeight="1" thickBot="1" x14ac:dyDescent="0.3">
      <c r="A1102" s="149"/>
      <c r="B1102" s="149"/>
      <c r="C1102" s="151"/>
      <c r="D1102" s="149"/>
      <c r="E1102" s="151" t="str">
        <f>IF(D1102=1,'Tipo '!$B$2,IF(D1102=2,'Tipo '!$B$3,IF(D1102=3,'Tipo '!$B$4,IF(D1102=4,'Tipo '!$B$5,IF(D1102=5,'Tipo '!$B$6,IF(D1102=6,'Tipo '!$B$7,IF(D1102=7,'Tipo '!$B$8,IF(D1102=8,'Tipo '!$B$9,IF(D1102=9,'Tipo '!$B$10,IF(D1102=10,'Tipo '!$B$11,IF(D1102=11,'Tipo '!$B$12,IF(D1102=12,'Tipo '!$B$13,IF(D1102=13,'Tipo '!$B$14,IF(D1102=14,'Tipo '!$B$15,IF(D1102=15,'Tipo '!$B$16,IF(D1102=16,'Tipo '!$B$17,IF(D1102=17,'Tipo '!$B$18,IF(D1102=18,'Tipo '!$B$19,IF(D1102=19,'Tipo '!$B$20,IF(D1102=20,'Tipo '!$B$21,"No ha seleccionado un tipo de contrato válido"))))))))))))))))))))</f>
        <v>No ha seleccionado un tipo de contrato válido</v>
      </c>
      <c r="F1102" s="151"/>
      <c r="G1102" s="151"/>
      <c r="H1102" s="154"/>
      <c r="I1102" s="154"/>
      <c r="J1102" s="155"/>
      <c r="K1102" s="156" t="str">
        <f>IF(J1102=1,'Equivalencia BH-BMPT'!$D$2,IF(J1102=2,'Equivalencia BH-BMPT'!$D$3,IF(J1102=3,'Equivalencia BH-BMPT'!$D$4,IF(J1102=4,'Equivalencia BH-BMPT'!$D$5,IF(J1102=5,'Equivalencia BH-BMPT'!$D$6,IF(J1102=6,'Equivalencia BH-BMPT'!$D$7,IF(J1102=7,'Equivalencia BH-BMPT'!$D$8,IF(J1102=8,'Equivalencia BH-BMPT'!$D$9,IF(J1102=9,'Equivalencia BH-BMPT'!$D$10,IF(J1102=10,'Equivalencia BH-BMPT'!$D$11,IF(J1102=11,'Equivalencia BH-BMPT'!$D$12,IF(J1102=12,'Equivalencia BH-BMPT'!$D$13,IF(J1102=13,'Equivalencia BH-BMPT'!$D$14,IF(J1102=14,'Equivalencia BH-BMPT'!$D$15,IF(J1102=15,'Equivalencia BH-BMPT'!$D$16,IF(J1102=16,'Equivalencia BH-BMPT'!$D$17,IF(J1102=17,'Equivalencia BH-BMPT'!$D$18,IF(J1102=18,'Equivalencia BH-BMPT'!$D$19,IF(J1102=19,'Equivalencia BH-BMPT'!$D$20,IF(J1102=20,'Equivalencia BH-BMPT'!$D$21,IF(J1102=21,'Equivalencia BH-BMPT'!$D$22,IF(J1102=22,'Equivalencia BH-BMPT'!$D$23,IF(J1102=23,'Equivalencia BH-BMPT'!#REF!,IF(J1102=24,'Equivalencia BH-BMPT'!$D$25,IF(J1102=25,'Equivalencia BH-BMPT'!$D$26,IF(J1102=26,'Equivalencia BH-BMPT'!$D$27,IF(J1102=27,'Equivalencia BH-BMPT'!$D$28,IF(J1102=28,'Equivalencia BH-BMPT'!$D$29,IF(J1102=29,'Equivalencia BH-BMPT'!$D$30,IF(J1102=30,'Equivalencia BH-BMPT'!$D$31,IF(J1102=31,'Equivalencia BH-BMPT'!$D$32,IF(J1102=32,'Equivalencia BH-BMPT'!$D$33,IF(J1102=33,'Equivalencia BH-BMPT'!$D$34,IF(J1102=34,'Equivalencia BH-BMPT'!$D$35,IF(J1102=35,'Equivalencia BH-BMPT'!$D$36,IF(J1102=36,'Equivalencia BH-BMPT'!$D$37,IF(J1102=37,'Equivalencia BH-BMPT'!$D$38,IF(J1102=38,'Equivalencia BH-BMPT'!#REF!,IF(J1102=39,'Equivalencia BH-BMPT'!$D$40,IF(J1102=40,'Equivalencia BH-BMPT'!$D$41,IF(J1102=41,'Equivalencia BH-BMPT'!$D$42,IF(J1102=42,'Equivalencia BH-BMPT'!$D$43,IF(J1102=43,'Equivalencia BH-BMPT'!$D$44,IF(J1102=44,'Equivalencia BH-BMPT'!$D$45,IF(J1102=45,'Equivalencia BH-BMPT'!$D$46,"No ha seleccionado un número de programa")))))))))))))))))))))))))))))))))))))))))))))</f>
        <v>No ha seleccionado un número de programa</v>
      </c>
      <c r="L1102" s="157"/>
      <c r="M1102" s="149"/>
      <c r="N1102" s="189"/>
      <c r="O1102" s="190"/>
      <c r="P1102" s="161"/>
      <c r="Q1102" s="162"/>
      <c r="R1102" s="162"/>
      <c r="S1102" s="162"/>
      <c r="T1102" s="162">
        <f t="shared" si="57"/>
        <v>0</v>
      </c>
      <c r="U1102" s="162"/>
      <c r="V1102" s="191"/>
      <c r="W1102" s="191"/>
      <c r="X1102" s="191"/>
      <c r="Y1102" s="149"/>
      <c r="Z1102" s="149"/>
      <c r="AA1102" s="164"/>
      <c r="AB1102" s="149"/>
      <c r="AC1102" s="149"/>
      <c r="AD1102" s="149"/>
      <c r="AE1102" s="149"/>
      <c r="AF1102" s="165" t="e">
        <f t="shared" si="58"/>
        <v>#DIV/0!</v>
      </c>
      <c r="AG1102" s="166"/>
      <c r="AH1102" s="166" t="b">
        <f t="shared" si="59"/>
        <v>1</v>
      </c>
    </row>
    <row r="1103" spans="1:34" s="167" customFormat="1" ht="44.25" customHeight="1" thickBot="1" x14ac:dyDescent="0.3">
      <c r="A1103" s="149"/>
      <c r="B1103" s="149"/>
      <c r="C1103" s="151"/>
      <c r="D1103" s="149"/>
      <c r="E1103" s="151" t="str">
        <f>IF(D1103=1,'Tipo '!$B$2,IF(D1103=2,'Tipo '!$B$3,IF(D1103=3,'Tipo '!$B$4,IF(D1103=4,'Tipo '!$B$5,IF(D1103=5,'Tipo '!$B$6,IF(D1103=6,'Tipo '!$B$7,IF(D1103=7,'Tipo '!$B$8,IF(D1103=8,'Tipo '!$B$9,IF(D1103=9,'Tipo '!$B$10,IF(D1103=10,'Tipo '!$B$11,IF(D1103=11,'Tipo '!$B$12,IF(D1103=12,'Tipo '!$B$13,IF(D1103=13,'Tipo '!$B$14,IF(D1103=14,'Tipo '!$B$15,IF(D1103=15,'Tipo '!$B$16,IF(D1103=16,'Tipo '!$B$17,IF(D1103=17,'Tipo '!$B$18,IF(D1103=18,'Tipo '!$B$19,IF(D1103=19,'Tipo '!$B$20,IF(D1103=20,'Tipo '!$B$21,"No ha seleccionado un tipo de contrato válido"))))))))))))))))))))</f>
        <v>No ha seleccionado un tipo de contrato válido</v>
      </c>
      <c r="F1103" s="151"/>
      <c r="G1103" s="151"/>
      <c r="H1103" s="154"/>
      <c r="I1103" s="154"/>
      <c r="J1103" s="155"/>
      <c r="K1103" s="156" t="str">
        <f>IF(J1103=1,'Equivalencia BH-BMPT'!$D$2,IF(J1103=2,'Equivalencia BH-BMPT'!$D$3,IF(J1103=3,'Equivalencia BH-BMPT'!$D$4,IF(J1103=4,'Equivalencia BH-BMPT'!$D$5,IF(J1103=5,'Equivalencia BH-BMPT'!$D$6,IF(J1103=6,'Equivalencia BH-BMPT'!$D$7,IF(J1103=7,'Equivalencia BH-BMPT'!$D$8,IF(J1103=8,'Equivalencia BH-BMPT'!$D$9,IF(J1103=9,'Equivalencia BH-BMPT'!$D$10,IF(J1103=10,'Equivalencia BH-BMPT'!$D$11,IF(J1103=11,'Equivalencia BH-BMPT'!$D$12,IF(J1103=12,'Equivalencia BH-BMPT'!$D$13,IF(J1103=13,'Equivalencia BH-BMPT'!$D$14,IF(J1103=14,'Equivalencia BH-BMPT'!$D$15,IF(J1103=15,'Equivalencia BH-BMPT'!$D$16,IF(J1103=16,'Equivalencia BH-BMPT'!$D$17,IF(J1103=17,'Equivalencia BH-BMPT'!$D$18,IF(J1103=18,'Equivalencia BH-BMPT'!$D$19,IF(J1103=19,'Equivalencia BH-BMPT'!$D$20,IF(J1103=20,'Equivalencia BH-BMPT'!$D$21,IF(J1103=21,'Equivalencia BH-BMPT'!$D$22,IF(J1103=22,'Equivalencia BH-BMPT'!$D$23,IF(J1103=23,'Equivalencia BH-BMPT'!#REF!,IF(J1103=24,'Equivalencia BH-BMPT'!$D$25,IF(J1103=25,'Equivalencia BH-BMPT'!$D$26,IF(J1103=26,'Equivalencia BH-BMPT'!$D$27,IF(J1103=27,'Equivalencia BH-BMPT'!$D$28,IF(J1103=28,'Equivalencia BH-BMPT'!$D$29,IF(J1103=29,'Equivalencia BH-BMPT'!$D$30,IF(J1103=30,'Equivalencia BH-BMPT'!$D$31,IF(J1103=31,'Equivalencia BH-BMPT'!$D$32,IF(J1103=32,'Equivalencia BH-BMPT'!$D$33,IF(J1103=33,'Equivalencia BH-BMPT'!$D$34,IF(J1103=34,'Equivalencia BH-BMPT'!$D$35,IF(J1103=35,'Equivalencia BH-BMPT'!$D$36,IF(J1103=36,'Equivalencia BH-BMPT'!$D$37,IF(J1103=37,'Equivalencia BH-BMPT'!$D$38,IF(J1103=38,'Equivalencia BH-BMPT'!#REF!,IF(J1103=39,'Equivalencia BH-BMPT'!$D$40,IF(J1103=40,'Equivalencia BH-BMPT'!$D$41,IF(J1103=41,'Equivalencia BH-BMPT'!$D$42,IF(J1103=42,'Equivalencia BH-BMPT'!$D$43,IF(J1103=43,'Equivalencia BH-BMPT'!$D$44,IF(J1103=44,'Equivalencia BH-BMPT'!$D$45,IF(J1103=45,'Equivalencia BH-BMPT'!$D$46,"No ha seleccionado un número de programa")))))))))))))))))))))))))))))))))))))))))))))</f>
        <v>No ha seleccionado un número de programa</v>
      </c>
      <c r="L1103" s="157"/>
      <c r="M1103" s="149"/>
      <c r="N1103" s="189"/>
      <c r="O1103" s="190"/>
      <c r="P1103" s="161"/>
      <c r="Q1103" s="162"/>
      <c r="R1103" s="162"/>
      <c r="S1103" s="162"/>
      <c r="T1103" s="162">
        <f t="shared" si="57"/>
        <v>0</v>
      </c>
      <c r="U1103" s="162"/>
      <c r="V1103" s="191"/>
      <c r="W1103" s="191"/>
      <c r="X1103" s="191"/>
      <c r="Y1103" s="149"/>
      <c r="Z1103" s="149"/>
      <c r="AA1103" s="164"/>
      <c r="AB1103" s="149"/>
      <c r="AC1103" s="149"/>
      <c r="AD1103" s="149"/>
      <c r="AE1103" s="149"/>
      <c r="AF1103" s="165" t="e">
        <f t="shared" si="58"/>
        <v>#DIV/0!</v>
      </c>
      <c r="AG1103" s="166"/>
      <c r="AH1103" s="166" t="b">
        <f t="shared" si="59"/>
        <v>1</v>
      </c>
    </row>
    <row r="1104" spans="1:34" s="167" customFormat="1" ht="44.25" customHeight="1" thickBot="1" x14ac:dyDescent="0.3">
      <c r="A1104" s="149"/>
      <c r="B1104" s="149"/>
      <c r="C1104" s="151"/>
      <c r="D1104" s="149"/>
      <c r="E1104" s="151" t="str">
        <f>IF(D1104=1,'Tipo '!$B$2,IF(D1104=2,'Tipo '!$B$3,IF(D1104=3,'Tipo '!$B$4,IF(D1104=4,'Tipo '!$B$5,IF(D1104=5,'Tipo '!$B$6,IF(D1104=6,'Tipo '!$B$7,IF(D1104=7,'Tipo '!$B$8,IF(D1104=8,'Tipo '!$B$9,IF(D1104=9,'Tipo '!$B$10,IF(D1104=10,'Tipo '!$B$11,IF(D1104=11,'Tipo '!$B$12,IF(D1104=12,'Tipo '!$B$13,IF(D1104=13,'Tipo '!$B$14,IF(D1104=14,'Tipo '!$B$15,IF(D1104=15,'Tipo '!$B$16,IF(D1104=16,'Tipo '!$B$17,IF(D1104=17,'Tipo '!$B$18,IF(D1104=18,'Tipo '!$B$19,IF(D1104=19,'Tipo '!$B$20,IF(D1104=20,'Tipo '!$B$21,"No ha seleccionado un tipo de contrato válido"))))))))))))))))))))</f>
        <v>No ha seleccionado un tipo de contrato válido</v>
      </c>
      <c r="F1104" s="151"/>
      <c r="G1104" s="151"/>
      <c r="H1104" s="154"/>
      <c r="I1104" s="154"/>
      <c r="J1104" s="155"/>
      <c r="K1104" s="156" t="str">
        <f>IF(J1104=1,'Equivalencia BH-BMPT'!$D$2,IF(J1104=2,'Equivalencia BH-BMPT'!$D$3,IF(J1104=3,'Equivalencia BH-BMPT'!$D$4,IF(J1104=4,'Equivalencia BH-BMPT'!$D$5,IF(J1104=5,'Equivalencia BH-BMPT'!$D$6,IF(J1104=6,'Equivalencia BH-BMPT'!$D$7,IF(J1104=7,'Equivalencia BH-BMPT'!$D$8,IF(J1104=8,'Equivalencia BH-BMPT'!$D$9,IF(J1104=9,'Equivalencia BH-BMPT'!$D$10,IF(J1104=10,'Equivalencia BH-BMPT'!$D$11,IF(J1104=11,'Equivalencia BH-BMPT'!$D$12,IF(J1104=12,'Equivalencia BH-BMPT'!$D$13,IF(J1104=13,'Equivalencia BH-BMPT'!$D$14,IF(J1104=14,'Equivalencia BH-BMPT'!$D$15,IF(J1104=15,'Equivalencia BH-BMPT'!$D$16,IF(J1104=16,'Equivalencia BH-BMPT'!$D$17,IF(J1104=17,'Equivalencia BH-BMPT'!$D$18,IF(J1104=18,'Equivalencia BH-BMPT'!$D$19,IF(J1104=19,'Equivalencia BH-BMPT'!$D$20,IF(J1104=20,'Equivalencia BH-BMPT'!$D$21,IF(J1104=21,'Equivalencia BH-BMPT'!$D$22,IF(J1104=22,'Equivalencia BH-BMPT'!$D$23,IF(J1104=23,'Equivalencia BH-BMPT'!#REF!,IF(J1104=24,'Equivalencia BH-BMPT'!$D$25,IF(J1104=25,'Equivalencia BH-BMPT'!$D$26,IF(J1104=26,'Equivalencia BH-BMPT'!$D$27,IF(J1104=27,'Equivalencia BH-BMPT'!$D$28,IF(J1104=28,'Equivalencia BH-BMPT'!$D$29,IF(J1104=29,'Equivalencia BH-BMPT'!$D$30,IF(J1104=30,'Equivalencia BH-BMPT'!$D$31,IF(J1104=31,'Equivalencia BH-BMPT'!$D$32,IF(J1104=32,'Equivalencia BH-BMPT'!$D$33,IF(J1104=33,'Equivalencia BH-BMPT'!$D$34,IF(J1104=34,'Equivalencia BH-BMPT'!$D$35,IF(J1104=35,'Equivalencia BH-BMPT'!$D$36,IF(J1104=36,'Equivalencia BH-BMPT'!$D$37,IF(J1104=37,'Equivalencia BH-BMPT'!$D$38,IF(J1104=38,'Equivalencia BH-BMPT'!#REF!,IF(J1104=39,'Equivalencia BH-BMPT'!$D$40,IF(J1104=40,'Equivalencia BH-BMPT'!$D$41,IF(J1104=41,'Equivalencia BH-BMPT'!$D$42,IF(J1104=42,'Equivalencia BH-BMPT'!$D$43,IF(J1104=43,'Equivalencia BH-BMPT'!$D$44,IF(J1104=44,'Equivalencia BH-BMPT'!$D$45,IF(J1104=45,'Equivalencia BH-BMPT'!$D$46,"No ha seleccionado un número de programa")))))))))))))))))))))))))))))))))))))))))))))</f>
        <v>No ha seleccionado un número de programa</v>
      </c>
      <c r="L1104" s="157"/>
      <c r="M1104" s="149"/>
      <c r="N1104" s="189"/>
      <c r="O1104" s="190"/>
      <c r="P1104" s="161"/>
      <c r="Q1104" s="162"/>
      <c r="R1104" s="162"/>
      <c r="S1104" s="162"/>
      <c r="T1104" s="162">
        <f t="shared" si="57"/>
        <v>0</v>
      </c>
      <c r="U1104" s="162"/>
      <c r="V1104" s="191"/>
      <c r="W1104" s="191"/>
      <c r="X1104" s="191"/>
      <c r="Y1104" s="149"/>
      <c r="Z1104" s="149"/>
      <c r="AA1104" s="164"/>
      <c r="AB1104" s="149"/>
      <c r="AC1104" s="149"/>
      <c r="AD1104" s="149"/>
      <c r="AE1104" s="149"/>
      <c r="AF1104" s="165" t="e">
        <f t="shared" si="58"/>
        <v>#DIV/0!</v>
      </c>
      <c r="AG1104" s="166"/>
      <c r="AH1104" s="166" t="b">
        <f t="shared" si="59"/>
        <v>1</v>
      </c>
    </row>
    <row r="1105" spans="1:34" s="167" customFormat="1" ht="44.25" customHeight="1" thickBot="1" x14ac:dyDescent="0.3">
      <c r="A1105" s="149"/>
      <c r="B1105" s="149"/>
      <c r="C1105" s="151"/>
      <c r="D1105" s="149"/>
      <c r="E1105" s="151" t="str">
        <f>IF(D1105=1,'Tipo '!$B$2,IF(D1105=2,'Tipo '!$B$3,IF(D1105=3,'Tipo '!$B$4,IF(D1105=4,'Tipo '!$B$5,IF(D1105=5,'Tipo '!$B$6,IF(D1105=6,'Tipo '!$B$7,IF(D1105=7,'Tipo '!$B$8,IF(D1105=8,'Tipo '!$B$9,IF(D1105=9,'Tipo '!$B$10,IF(D1105=10,'Tipo '!$B$11,IF(D1105=11,'Tipo '!$B$12,IF(D1105=12,'Tipo '!$B$13,IF(D1105=13,'Tipo '!$B$14,IF(D1105=14,'Tipo '!$B$15,IF(D1105=15,'Tipo '!$B$16,IF(D1105=16,'Tipo '!$B$17,IF(D1105=17,'Tipo '!$B$18,IF(D1105=18,'Tipo '!$B$19,IF(D1105=19,'Tipo '!$B$20,IF(D1105=20,'Tipo '!$B$21,"No ha seleccionado un tipo de contrato válido"))))))))))))))))))))</f>
        <v>No ha seleccionado un tipo de contrato válido</v>
      </c>
      <c r="F1105" s="151"/>
      <c r="G1105" s="151"/>
      <c r="H1105" s="154"/>
      <c r="I1105" s="154"/>
      <c r="J1105" s="155"/>
      <c r="K1105" s="156" t="str">
        <f>IF(J1105=1,'Equivalencia BH-BMPT'!$D$2,IF(J1105=2,'Equivalencia BH-BMPT'!$D$3,IF(J1105=3,'Equivalencia BH-BMPT'!$D$4,IF(J1105=4,'Equivalencia BH-BMPT'!$D$5,IF(J1105=5,'Equivalencia BH-BMPT'!$D$6,IF(J1105=6,'Equivalencia BH-BMPT'!$D$7,IF(J1105=7,'Equivalencia BH-BMPT'!$D$8,IF(J1105=8,'Equivalencia BH-BMPT'!$D$9,IF(J1105=9,'Equivalencia BH-BMPT'!$D$10,IF(J1105=10,'Equivalencia BH-BMPT'!$D$11,IF(J1105=11,'Equivalencia BH-BMPT'!$D$12,IF(J1105=12,'Equivalencia BH-BMPT'!$D$13,IF(J1105=13,'Equivalencia BH-BMPT'!$D$14,IF(J1105=14,'Equivalencia BH-BMPT'!$D$15,IF(J1105=15,'Equivalencia BH-BMPT'!$D$16,IF(J1105=16,'Equivalencia BH-BMPT'!$D$17,IF(J1105=17,'Equivalencia BH-BMPT'!$D$18,IF(J1105=18,'Equivalencia BH-BMPT'!$D$19,IF(J1105=19,'Equivalencia BH-BMPT'!$D$20,IF(J1105=20,'Equivalencia BH-BMPT'!$D$21,IF(J1105=21,'Equivalencia BH-BMPT'!$D$22,IF(J1105=22,'Equivalencia BH-BMPT'!$D$23,IF(J1105=23,'Equivalencia BH-BMPT'!#REF!,IF(J1105=24,'Equivalencia BH-BMPT'!$D$25,IF(J1105=25,'Equivalencia BH-BMPT'!$D$26,IF(J1105=26,'Equivalencia BH-BMPT'!$D$27,IF(J1105=27,'Equivalencia BH-BMPT'!$D$28,IF(J1105=28,'Equivalencia BH-BMPT'!$D$29,IF(J1105=29,'Equivalencia BH-BMPT'!$D$30,IF(J1105=30,'Equivalencia BH-BMPT'!$D$31,IF(J1105=31,'Equivalencia BH-BMPT'!$D$32,IF(J1105=32,'Equivalencia BH-BMPT'!$D$33,IF(J1105=33,'Equivalencia BH-BMPT'!$D$34,IF(J1105=34,'Equivalencia BH-BMPT'!$D$35,IF(J1105=35,'Equivalencia BH-BMPT'!$D$36,IF(J1105=36,'Equivalencia BH-BMPT'!$D$37,IF(J1105=37,'Equivalencia BH-BMPT'!$D$38,IF(J1105=38,'Equivalencia BH-BMPT'!#REF!,IF(J1105=39,'Equivalencia BH-BMPT'!$D$40,IF(J1105=40,'Equivalencia BH-BMPT'!$D$41,IF(J1105=41,'Equivalencia BH-BMPT'!$D$42,IF(J1105=42,'Equivalencia BH-BMPT'!$D$43,IF(J1105=43,'Equivalencia BH-BMPT'!$D$44,IF(J1105=44,'Equivalencia BH-BMPT'!$D$45,IF(J1105=45,'Equivalencia BH-BMPT'!$D$46,"No ha seleccionado un número de programa")))))))))))))))))))))))))))))))))))))))))))))</f>
        <v>No ha seleccionado un número de programa</v>
      </c>
      <c r="L1105" s="157"/>
      <c r="M1105" s="149"/>
      <c r="N1105" s="189"/>
      <c r="O1105" s="190"/>
      <c r="P1105" s="161"/>
      <c r="Q1105" s="162"/>
      <c r="R1105" s="162"/>
      <c r="S1105" s="162"/>
      <c r="T1105" s="162">
        <f t="shared" si="57"/>
        <v>0</v>
      </c>
      <c r="U1105" s="162"/>
      <c r="V1105" s="191"/>
      <c r="W1105" s="191"/>
      <c r="X1105" s="191"/>
      <c r="Y1105" s="149"/>
      <c r="Z1105" s="149"/>
      <c r="AA1105" s="164"/>
      <c r="AB1105" s="149"/>
      <c r="AC1105" s="149"/>
      <c r="AD1105" s="149"/>
      <c r="AE1105" s="149"/>
      <c r="AF1105" s="165" t="e">
        <f t="shared" si="58"/>
        <v>#DIV/0!</v>
      </c>
      <c r="AG1105" s="166"/>
      <c r="AH1105" s="166" t="b">
        <f t="shared" si="59"/>
        <v>1</v>
      </c>
    </row>
    <row r="1106" spans="1:34" s="167" customFormat="1" ht="44.25" customHeight="1" thickBot="1" x14ac:dyDescent="0.3">
      <c r="A1106" s="149"/>
      <c r="B1106" s="149"/>
      <c r="C1106" s="151"/>
      <c r="D1106" s="149"/>
      <c r="E1106" s="151" t="str">
        <f>IF(D1106=1,'Tipo '!$B$2,IF(D1106=2,'Tipo '!$B$3,IF(D1106=3,'Tipo '!$B$4,IF(D1106=4,'Tipo '!$B$5,IF(D1106=5,'Tipo '!$B$6,IF(D1106=6,'Tipo '!$B$7,IF(D1106=7,'Tipo '!$B$8,IF(D1106=8,'Tipo '!$B$9,IF(D1106=9,'Tipo '!$B$10,IF(D1106=10,'Tipo '!$B$11,IF(D1106=11,'Tipo '!$B$12,IF(D1106=12,'Tipo '!$B$13,IF(D1106=13,'Tipo '!$B$14,IF(D1106=14,'Tipo '!$B$15,IF(D1106=15,'Tipo '!$B$16,IF(D1106=16,'Tipo '!$B$17,IF(D1106=17,'Tipo '!$B$18,IF(D1106=18,'Tipo '!$B$19,IF(D1106=19,'Tipo '!$B$20,IF(D1106=20,'Tipo '!$B$21,"No ha seleccionado un tipo de contrato válido"))))))))))))))))))))</f>
        <v>No ha seleccionado un tipo de contrato válido</v>
      </c>
      <c r="F1106" s="151"/>
      <c r="G1106" s="151"/>
      <c r="H1106" s="154"/>
      <c r="I1106" s="154"/>
      <c r="J1106" s="155"/>
      <c r="K1106" s="156" t="str">
        <f>IF(J1106=1,'Equivalencia BH-BMPT'!$D$2,IF(J1106=2,'Equivalencia BH-BMPT'!$D$3,IF(J1106=3,'Equivalencia BH-BMPT'!$D$4,IF(J1106=4,'Equivalencia BH-BMPT'!$D$5,IF(J1106=5,'Equivalencia BH-BMPT'!$D$6,IF(J1106=6,'Equivalencia BH-BMPT'!$D$7,IF(J1106=7,'Equivalencia BH-BMPT'!$D$8,IF(J1106=8,'Equivalencia BH-BMPT'!$D$9,IF(J1106=9,'Equivalencia BH-BMPT'!$D$10,IF(J1106=10,'Equivalencia BH-BMPT'!$D$11,IF(J1106=11,'Equivalencia BH-BMPT'!$D$12,IF(J1106=12,'Equivalencia BH-BMPT'!$D$13,IF(J1106=13,'Equivalencia BH-BMPT'!$D$14,IF(J1106=14,'Equivalencia BH-BMPT'!$D$15,IF(J1106=15,'Equivalencia BH-BMPT'!$D$16,IF(J1106=16,'Equivalencia BH-BMPT'!$D$17,IF(J1106=17,'Equivalencia BH-BMPT'!$D$18,IF(J1106=18,'Equivalencia BH-BMPT'!$D$19,IF(J1106=19,'Equivalencia BH-BMPT'!$D$20,IF(J1106=20,'Equivalencia BH-BMPT'!$D$21,IF(J1106=21,'Equivalencia BH-BMPT'!$D$22,IF(J1106=22,'Equivalencia BH-BMPT'!$D$23,IF(J1106=23,'Equivalencia BH-BMPT'!#REF!,IF(J1106=24,'Equivalencia BH-BMPT'!$D$25,IF(J1106=25,'Equivalencia BH-BMPT'!$D$26,IF(J1106=26,'Equivalencia BH-BMPT'!$D$27,IF(J1106=27,'Equivalencia BH-BMPT'!$D$28,IF(J1106=28,'Equivalencia BH-BMPT'!$D$29,IF(J1106=29,'Equivalencia BH-BMPT'!$D$30,IF(J1106=30,'Equivalencia BH-BMPT'!$D$31,IF(J1106=31,'Equivalencia BH-BMPT'!$D$32,IF(J1106=32,'Equivalencia BH-BMPT'!$D$33,IF(J1106=33,'Equivalencia BH-BMPT'!$D$34,IF(J1106=34,'Equivalencia BH-BMPT'!$D$35,IF(J1106=35,'Equivalencia BH-BMPT'!$D$36,IF(J1106=36,'Equivalencia BH-BMPT'!$D$37,IF(J1106=37,'Equivalencia BH-BMPT'!$D$38,IF(J1106=38,'Equivalencia BH-BMPT'!#REF!,IF(J1106=39,'Equivalencia BH-BMPT'!$D$40,IF(J1106=40,'Equivalencia BH-BMPT'!$D$41,IF(J1106=41,'Equivalencia BH-BMPT'!$D$42,IF(J1106=42,'Equivalencia BH-BMPT'!$D$43,IF(J1106=43,'Equivalencia BH-BMPT'!$D$44,IF(J1106=44,'Equivalencia BH-BMPT'!$D$45,IF(J1106=45,'Equivalencia BH-BMPT'!$D$46,"No ha seleccionado un número de programa")))))))))))))))))))))))))))))))))))))))))))))</f>
        <v>No ha seleccionado un número de programa</v>
      </c>
      <c r="L1106" s="157"/>
      <c r="M1106" s="149"/>
      <c r="N1106" s="189"/>
      <c r="O1106" s="190"/>
      <c r="P1106" s="161"/>
      <c r="Q1106" s="162"/>
      <c r="R1106" s="162"/>
      <c r="S1106" s="162"/>
      <c r="T1106" s="162">
        <f t="shared" si="57"/>
        <v>0</v>
      </c>
      <c r="U1106" s="162"/>
      <c r="V1106" s="191"/>
      <c r="W1106" s="191"/>
      <c r="X1106" s="191"/>
      <c r="Y1106" s="149"/>
      <c r="Z1106" s="149"/>
      <c r="AA1106" s="164"/>
      <c r="AB1106" s="149"/>
      <c r="AC1106" s="149"/>
      <c r="AD1106" s="149"/>
      <c r="AE1106" s="149"/>
      <c r="AF1106" s="165" t="e">
        <f t="shared" si="58"/>
        <v>#DIV/0!</v>
      </c>
      <c r="AG1106" s="166"/>
      <c r="AH1106" s="166" t="b">
        <f t="shared" si="59"/>
        <v>1</v>
      </c>
    </row>
    <row r="1107" spans="1:34" s="167" customFormat="1" ht="44.25" customHeight="1" thickBot="1" x14ac:dyDescent="0.3">
      <c r="A1107" s="149"/>
      <c r="B1107" s="149"/>
      <c r="C1107" s="151"/>
      <c r="D1107" s="149"/>
      <c r="E1107" s="151" t="str">
        <f>IF(D1107=1,'Tipo '!$B$2,IF(D1107=2,'Tipo '!$B$3,IF(D1107=3,'Tipo '!$B$4,IF(D1107=4,'Tipo '!$B$5,IF(D1107=5,'Tipo '!$B$6,IF(D1107=6,'Tipo '!$B$7,IF(D1107=7,'Tipo '!$B$8,IF(D1107=8,'Tipo '!$B$9,IF(D1107=9,'Tipo '!$B$10,IF(D1107=10,'Tipo '!$B$11,IF(D1107=11,'Tipo '!$B$12,IF(D1107=12,'Tipo '!$B$13,IF(D1107=13,'Tipo '!$B$14,IF(D1107=14,'Tipo '!$B$15,IF(D1107=15,'Tipo '!$B$16,IF(D1107=16,'Tipo '!$B$17,IF(D1107=17,'Tipo '!$B$18,IF(D1107=18,'Tipo '!$B$19,IF(D1107=19,'Tipo '!$B$20,IF(D1107=20,'Tipo '!$B$21,"No ha seleccionado un tipo de contrato válido"))))))))))))))))))))</f>
        <v>No ha seleccionado un tipo de contrato válido</v>
      </c>
      <c r="F1107" s="151"/>
      <c r="G1107" s="151"/>
      <c r="H1107" s="154"/>
      <c r="I1107" s="154"/>
      <c r="J1107" s="155"/>
      <c r="K1107" s="156" t="str">
        <f>IF(J1107=1,'Equivalencia BH-BMPT'!$D$2,IF(J1107=2,'Equivalencia BH-BMPT'!$D$3,IF(J1107=3,'Equivalencia BH-BMPT'!$D$4,IF(J1107=4,'Equivalencia BH-BMPT'!$D$5,IF(J1107=5,'Equivalencia BH-BMPT'!$D$6,IF(J1107=6,'Equivalencia BH-BMPT'!$D$7,IF(J1107=7,'Equivalencia BH-BMPT'!$D$8,IF(J1107=8,'Equivalencia BH-BMPT'!$D$9,IF(J1107=9,'Equivalencia BH-BMPT'!$D$10,IF(J1107=10,'Equivalencia BH-BMPT'!$D$11,IF(J1107=11,'Equivalencia BH-BMPT'!$D$12,IF(J1107=12,'Equivalencia BH-BMPT'!$D$13,IF(J1107=13,'Equivalencia BH-BMPT'!$D$14,IF(J1107=14,'Equivalencia BH-BMPT'!$D$15,IF(J1107=15,'Equivalencia BH-BMPT'!$D$16,IF(J1107=16,'Equivalencia BH-BMPT'!$D$17,IF(J1107=17,'Equivalencia BH-BMPT'!$D$18,IF(J1107=18,'Equivalencia BH-BMPT'!$D$19,IF(J1107=19,'Equivalencia BH-BMPT'!$D$20,IF(J1107=20,'Equivalencia BH-BMPT'!$D$21,IF(J1107=21,'Equivalencia BH-BMPT'!$D$22,IF(J1107=22,'Equivalencia BH-BMPT'!$D$23,IF(J1107=23,'Equivalencia BH-BMPT'!#REF!,IF(J1107=24,'Equivalencia BH-BMPT'!$D$25,IF(J1107=25,'Equivalencia BH-BMPT'!$D$26,IF(J1107=26,'Equivalencia BH-BMPT'!$D$27,IF(J1107=27,'Equivalencia BH-BMPT'!$D$28,IF(J1107=28,'Equivalencia BH-BMPT'!$D$29,IF(J1107=29,'Equivalencia BH-BMPT'!$D$30,IF(J1107=30,'Equivalencia BH-BMPT'!$D$31,IF(J1107=31,'Equivalencia BH-BMPT'!$D$32,IF(J1107=32,'Equivalencia BH-BMPT'!$D$33,IF(J1107=33,'Equivalencia BH-BMPT'!$D$34,IF(J1107=34,'Equivalencia BH-BMPT'!$D$35,IF(J1107=35,'Equivalencia BH-BMPT'!$D$36,IF(J1107=36,'Equivalencia BH-BMPT'!$D$37,IF(J1107=37,'Equivalencia BH-BMPT'!$D$38,IF(J1107=38,'Equivalencia BH-BMPT'!#REF!,IF(J1107=39,'Equivalencia BH-BMPT'!$D$40,IF(J1107=40,'Equivalencia BH-BMPT'!$D$41,IF(J1107=41,'Equivalencia BH-BMPT'!$D$42,IF(J1107=42,'Equivalencia BH-BMPT'!$D$43,IF(J1107=43,'Equivalencia BH-BMPT'!$D$44,IF(J1107=44,'Equivalencia BH-BMPT'!$D$45,IF(J1107=45,'Equivalencia BH-BMPT'!$D$46,"No ha seleccionado un número de programa")))))))))))))))))))))))))))))))))))))))))))))</f>
        <v>No ha seleccionado un número de programa</v>
      </c>
      <c r="L1107" s="157"/>
      <c r="M1107" s="149"/>
      <c r="N1107" s="189"/>
      <c r="O1107" s="190"/>
      <c r="P1107" s="161"/>
      <c r="Q1107" s="162"/>
      <c r="R1107" s="162"/>
      <c r="S1107" s="162"/>
      <c r="T1107" s="162">
        <f t="shared" si="57"/>
        <v>0</v>
      </c>
      <c r="U1107" s="162"/>
      <c r="V1107" s="191"/>
      <c r="W1107" s="191"/>
      <c r="X1107" s="191"/>
      <c r="Y1107" s="149"/>
      <c r="Z1107" s="149"/>
      <c r="AA1107" s="164"/>
      <c r="AB1107" s="149"/>
      <c r="AC1107" s="149"/>
      <c r="AD1107" s="149"/>
      <c r="AE1107" s="149"/>
      <c r="AF1107" s="165" t="e">
        <f t="shared" si="58"/>
        <v>#DIV/0!</v>
      </c>
      <c r="AG1107" s="166"/>
      <c r="AH1107" s="166" t="b">
        <f t="shared" si="59"/>
        <v>1</v>
      </c>
    </row>
    <row r="1108" spans="1:34" s="167" customFormat="1" ht="44.25" customHeight="1" thickBot="1" x14ac:dyDescent="0.3">
      <c r="A1108" s="149"/>
      <c r="B1108" s="149"/>
      <c r="C1108" s="151"/>
      <c r="D1108" s="149"/>
      <c r="E1108" s="151" t="str">
        <f>IF(D1108=1,'Tipo '!$B$2,IF(D1108=2,'Tipo '!$B$3,IF(D1108=3,'Tipo '!$B$4,IF(D1108=4,'Tipo '!$B$5,IF(D1108=5,'Tipo '!$B$6,IF(D1108=6,'Tipo '!$B$7,IF(D1108=7,'Tipo '!$B$8,IF(D1108=8,'Tipo '!$B$9,IF(D1108=9,'Tipo '!$B$10,IF(D1108=10,'Tipo '!$B$11,IF(D1108=11,'Tipo '!$B$12,IF(D1108=12,'Tipo '!$B$13,IF(D1108=13,'Tipo '!$B$14,IF(D1108=14,'Tipo '!$B$15,IF(D1108=15,'Tipo '!$B$16,IF(D1108=16,'Tipo '!$B$17,IF(D1108=17,'Tipo '!$B$18,IF(D1108=18,'Tipo '!$B$19,IF(D1108=19,'Tipo '!$B$20,IF(D1108=20,'Tipo '!$B$21,"No ha seleccionado un tipo de contrato válido"))))))))))))))))))))</f>
        <v>No ha seleccionado un tipo de contrato válido</v>
      </c>
      <c r="F1108" s="151"/>
      <c r="G1108" s="151"/>
      <c r="H1108" s="154"/>
      <c r="I1108" s="154"/>
      <c r="J1108" s="155"/>
      <c r="K1108" s="156" t="str">
        <f>IF(J1108=1,'Equivalencia BH-BMPT'!$D$2,IF(J1108=2,'Equivalencia BH-BMPT'!$D$3,IF(J1108=3,'Equivalencia BH-BMPT'!$D$4,IF(J1108=4,'Equivalencia BH-BMPT'!$D$5,IF(J1108=5,'Equivalencia BH-BMPT'!$D$6,IF(J1108=6,'Equivalencia BH-BMPT'!$D$7,IF(J1108=7,'Equivalencia BH-BMPT'!$D$8,IF(J1108=8,'Equivalencia BH-BMPT'!$D$9,IF(J1108=9,'Equivalencia BH-BMPT'!$D$10,IF(J1108=10,'Equivalencia BH-BMPT'!$D$11,IF(J1108=11,'Equivalencia BH-BMPT'!$D$12,IF(J1108=12,'Equivalencia BH-BMPT'!$D$13,IF(J1108=13,'Equivalencia BH-BMPT'!$D$14,IF(J1108=14,'Equivalencia BH-BMPT'!$D$15,IF(J1108=15,'Equivalencia BH-BMPT'!$D$16,IF(J1108=16,'Equivalencia BH-BMPT'!$D$17,IF(J1108=17,'Equivalencia BH-BMPT'!$D$18,IF(J1108=18,'Equivalencia BH-BMPT'!$D$19,IF(J1108=19,'Equivalencia BH-BMPT'!$D$20,IF(J1108=20,'Equivalencia BH-BMPT'!$D$21,IF(J1108=21,'Equivalencia BH-BMPT'!$D$22,IF(J1108=22,'Equivalencia BH-BMPT'!$D$23,IF(J1108=23,'Equivalencia BH-BMPT'!#REF!,IF(J1108=24,'Equivalencia BH-BMPT'!$D$25,IF(J1108=25,'Equivalencia BH-BMPT'!$D$26,IF(J1108=26,'Equivalencia BH-BMPT'!$D$27,IF(J1108=27,'Equivalencia BH-BMPT'!$D$28,IF(J1108=28,'Equivalencia BH-BMPT'!$D$29,IF(J1108=29,'Equivalencia BH-BMPT'!$D$30,IF(J1108=30,'Equivalencia BH-BMPT'!$D$31,IF(J1108=31,'Equivalencia BH-BMPT'!$D$32,IF(J1108=32,'Equivalencia BH-BMPT'!$D$33,IF(J1108=33,'Equivalencia BH-BMPT'!$D$34,IF(J1108=34,'Equivalencia BH-BMPT'!$D$35,IF(J1108=35,'Equivalencia BH-BMPT'!$D$36,IF(J1108=36,'Equivalencia BH-BMPT'!$D$37,IF(J1108=37,'Equivalencia BH-BMPT'!$D$38,IF(J1108=38,'Equivalencia BH-BMPT'!#REF!,IF(J1108=39,'Equivalencia BH-BMPT'!$D$40,IF(J1108=40,'Equivalencia BH-BMPT'!$D$41,IF(J1108=41,'Equivalencia BH-BMPT'!$D$42,IF(J1108=42,'Equivalencia BH-BMPT'!$D$43,IF(J1108=43,'Equivalencia BH-BMPT'!$D$44,IF(J1108=44,'Equivalencia BH-BMPT'!$D$45,IF(J1108=45,'Equivalencia BH-BMPT'!$D$46,"No ha seleccionado un número de programa")))))))))))))))))))))))))))))))))))))))))))))</f>
        <v>No ha seleccionado un número de programa</v>
      </c>
      <c r="L1108" s="157"/>
      <c r="M1108" s="149"/>
      <c r="N1108" s="189"/>
      <c r="O1108" s="190"/>
      <c r="P1108" s="161"/>
      <c r="Q1108" s="162"/>
      <c r="R1108" s="162"/>
      <c r="S1108" s="162"/>
      <c r="T1108" s="162">
        <f t="shared" si="57"/>
        <v>0</v>
      </c>
      <c r="U1108" s="162"/>
      <c r="V1108" s="191"/>
      <c r="W1108" s="191"/>
      <c r="X1108" s="191"/>
      <c r="Y1108" s="149"/>
      <c r="Z1108" s="149"/>
      <c r="AA1108" s="164"/>
      <c r="AB1108" s="149"/>
      <c r="AC1108" s="149"/>
      <c r="AD1108" s="149"/>
      <c r="AE1108" s="149"/>
      <c r="AF1108" s="165" t="e">
        <f t="shared" si="58"/>
        <v>#DIV/0!</v>
      </c>
      <c r="AG1108" s="166"/>
      <c r="AH1108" s="166" t="b">
        <f t="shared" si="59"/>
        <v>1</v>
      </c>
    </row>
    <row r="1109" spans="1:34" s="167" customFormat="1" ht="44.25" customHeight="1" thickBot="1" x14ac:dyDescent="0.3">
      <c r="A1109" s="149"/>
      <c r="B1109" s="149"/>
      <c r="C1109" s="151"/>
      <c r="D1109" s="149"/>
      <c r="E1109" s="151" t="str">
        <f>IF(D1109=1,'Tipo '!$B$2,IF(D1109=2,'Tipo '!$B$3,IF(D1109=3,'Tipo '!$B$4,IF(D1109=4,'Tipo '!$B$5,IF(D1109=5,'Tipo '!$B$6,IF(D1109=6,'Tipo '!$B$7,IF(D1109=7,'Tipo '!$B$8,IF(D1109=8,'Tipo '!$B$9,IF(D1109=9,'Tipo '!$B$10,IF(D1109=10,'Tipo '!$B$11,IF(D1109=11,'Tipo '!$B$12,IF(D1109=12,'Tipo '!$B$13,IF(D1109=13,'Tipo '!$B$14,IF(D1109=14,'Tipo '!$B$15,IF(D1109=15,'Tipo '!$B$16,IF(D1109=16,'Tipo '!$B$17,IF(D1109=17,'Tipo '!$B$18,IF(D1109=18,'Tipo '!$B$19,IF(D1109=19,'Tipo '!$B$20,IF(D1109=20,'Tipo '!$B$21,"No ha seleccionado un tipo de contrato válido"))))))))))))))))))))</f>
        <v>No ha seleccionado un tipo de contrato válido</v>
      </c>
      <c r="F1109" s="151"/>
      <c r="G1109" s="151"/>
      <c r="H1109" s="154"/>
      <c r="I1109" s="154"/>
      <c r="J1109" s="155"/>
      <c r="K1109" s="156" t="str">
        <f>IF(J1109=1,'Equivalencia BH-BMPT'!$D$2,IF(J1109=2,'Equivalencia BH-BMPT'!$D$3,IF(J1109=3,'Equivalencia BH-BMPT'!$D$4,IF(J1109=4,'Equivalencia BH-BMPT'!$D$5,IF(J1109=5,'Equivalencia BH-BMPT'!$D$6,IF(J1109=6,'Equivalencia BH-BMPT'!$D$7,IF(J1109=7,'Equivalencia BH-BMPT'!$D$8,IF(J1109=8,'Equivalencia BH-BMPT'!$D$9,IF(J1109=9,'Equivalencia BH-BMPT'!$D$10,IF(J1109=10,'Equivalencia BH-BMPT'!$D$11,IF(J1109=11,'Equivalencia BH-BMPT'!$D$12,IF(J1109=12,'Equivalencia BH-BMPT'!$D$13,IF(J1109=13,'Equivalencia BH-BMPT'!$D$14,IF(J1109=14,'Equivalencia BH-BMPT'!$D$15,IF(J1109=15,'Equivalencia BH-BMPT'!$D$16,IF(J1109=16,'Equivalencia BH-BMPT'!$D$17,IF(J1109=17,'Equivalencia BH-BMPT'!$D$18,IF(J1109=18,'Equivalencia BH-BMPT'!$D$19,IF(J1109=19,'Equivalencia BH-BMPT'!$D$20,IF(J1109=20,'Equivalencia BH-BMPT'!$D$21,IF(J1109=21,'Equivalencia BH-BMPT'!$D$22,IF(J1109=22,'Equivalencia BH-BMPT'!$D$23,IF(J1109=23,'Equivalencia BH-BMPT'!#REF!,IF(J1109=24,'Equivalencia BH-BMPT'!$D$25,IF(J1109=25,'Equivalencia BH-BMPT'!$D$26,IF(J1109=26,'Equivalencia BH-BMPT'!$D$27,IF(J1109=27,'Equivalencia BH-BMPT'!$D$28,IF(J1109=28,'Equivalencia BH-BMPT'!$D$29,IF(J1109=29,'Equivalencia BH-BMPT'!$D$30,IF(J1109=30,'Equivalencia BH-BMPT'!$D$31,IF(J1109=31,'Equivalencia BH-BMPT'!$D$32,IF(J1109=32,'Equivalencia BH-BMPT'!$D$33,IF(J1109=33,'Equivalencia BH-BMPT'!$D$34,IF(J1109=34,'Equivalencia BH-BMPT'!$D$35,IF(J1109=35,'Equivalencia BH-BMPT'!$D$36,IF(J1109=36,'Equivalencia BH-BMPT'!$D$37,IF(J1109=37,'Equivalencia BH-BMPT'!$D$38,IF(J1109=38,'Equivalencia BH-BMPT'!#REF!,IF(J1109=39,'Equivalencia BH-BMPT'!$D$40,IF(J1109=40,'Equivalencia BH-BMPT'!$D$41,IF(J1109=41,'Equivalencia BH-BMPT'!$D$42,IF(J1109=42,'Equivalencia BH-BMPT'!$D$43,IF(J1109=43,'Equivalencia BH-BMPT'!$D$44,IF(J1109=44,'Equivalencia BH-BMPT'!$D$45,IF(J1109=45,'Equivalencia BH-BMPT'!$D$46,"No ha seleccionado un número de programa")))))))))))))))))))))))))))))))))))))))))))))</f>
        <v>No ha seleccionado un número de programa</v>
      </c>
      <c r="L1109" s="157"/>
      <c r="M1109" s="149"/>
      <c r="N1109" s="189"/>
      <c r="O1109" s="190"/>
      <c r="P1109" s="161"/>
      <c r="Q1109" s="162"/>
      <c r="R1109" s="162"/>
      <c r="S1109" s="162"/>
      <c r="T1109" s="162">
        <f t="shared" si="57"/>
        <v>0</v>
      </c>
      <c r="U1109" s="162"/>
      <c r="V1109" s="191"/>
      <c r="W1109" s="191"/>
      <c r="X1109" s="191"/>
      <c r="Y1109" s="149"/>
      <c r="Z1109" s="149"/>
      <c r="AA1109" s="164"/>
      <c r="AB1109" s="149"/>
      <c r="AC1109" s="149"/>
      <c r="AD1109" s="149"/>
      <c r="AE1109" s="149"/>
      <c r="AF1109" s="165" t="e">
        <f t="shared" si="58"/>
        <v>#DIV/0!</v>
      </c>
      <c r="AG1109" s="166"/>
      <c r="AH1109" s="166" t="b">
        <f t="shared" si="59"/>
        <v>1</v>
      </c>
    </row>
    <row r="1110" spans="1:34" s="167" customFormat="1" ht="44.25" customHeight="1" thickBot="1" x14ac:dyDescent="0.3">
      <c r="A1110" s="149"/>
      <c r="B1110" s="149"/>
      <c r="C1110" s="151"/>
      <c r="D1110" s="149"/>
      <c r="E1110" s="151" t="str">
        <f>IF(D1110=1,'Tipo '!$B$2,IF(D1110=2,'Tipo '!$B$3,IF(D1110=3,'Tipo '!$B$4,IF(D1110=4,'Tipo '!$B$5,IF(D1110=5,'Tipo '!$B$6,IF(D1110=6,'Tipo '!$B$7,IF(D1110=7,'Tipo '!$B$8,IF(D1110=8,'Tipo '!$B$9,IF(D1110=9,'Tipo '!$B$10,IF(D1110=10,'Tipo '!$B$11,IF(D1110=11,'Tipo '!$B$12,IF(D1110=12,'Tipo '!$B$13,IF(D1110=13,'Tipo '!$B$14,IF(D1110=14,'Tipo '!$B$15,IF(D1110=15,'Tipo '!$B$16,IF(D1110=16,'Tipo '!$B$17,IF(D1110=17,'Tipo '!$B$18,IF(D1110=18,'Tipo '!$B$19,IF(D1110=19,'Tipo '!$B$20,IF(D1110=20,'Tipo '!$B$21,"No ha seleccionado un tipo de contrato válido"))))))))))))))))))))</f>
        <v>No ha seleccionado un tipo de contrato válido</v>
      </c>
      <c r="F1110" s="151"/>
      <c r="G1110" s="151"/>
      <c r="H1110" s="154"/>
      <c r="I1110" s="154"/>
      <c r="J1110" s="155"/>
      <c r="K1110" s="156" t="str">
        <f>IF(J1110=1,'Equivalencia BH-BMPT'!$D$2,IF(J1110=2,'Equivalencia BH-BMPT'!$D$3,IF(J1110=3,'Equivalencia BH-BMPT'!$D$4,IF(J1110=4,'Equivalencia BH-BMPT'!$D$5,IF(J1110=5,'Equivalencia BH-BMPT'!$D$6,IF(J1110=6,'Equivalencia BH-BMPT'!$D$7,IF(J1110=7,'Equivalencia BH-BMPT'!$D$8,IF(J1110=8,'Equivalencia BH-BMPT'!$D$9,IF(J1110=9,'Equivalencia BH-BMPT'!$D$10,IF(J1110=10,'Equivalencia BH-BMPT'!$D$11,IF(J1110=11,'Equivalencia BH-BMPT'!$D$12,IF(J1110=12,'Equivalencia BH-BMPT'!$D$13,IF(J1110=13,'Equivalencia BH-BMPT'!$D$14,IF(J1110=14,'Equivalencia BH-BMPT'!$D$15,IF(J1110=15,'Equivalencia BH-BMPT'!$D$16,IF(J1110=16,'Equivalencia BH-BMPT'!$D$17,IF(J1110=17,'Equivalencia BH-BMPT'!$D$18,IF(J1110=18,'Equivalencia BH-BMPT'!$D$19,IF(J1110=19,'Equivalencia BH-BMPT'!$D$20,IF(J1110=20,'Equivalencia BH-BMPT'!$D$21,IF(J1110=21,'Equivalencia BH-BMPT'!$D$22,IF(J1110=22,'Equivalencia BH-BMPT'!$D$23,IF(J1110=23,'Equivalencia BH-BMPT'!#REF!,IF(J1110=24,'Equivalencia BH-BMPT'!$D$25,IF(J1110=25,'Equivalencia BH-BMPT'!$D$26,IF(J1110=26,'Equivalencia BH-BMPT'!$D$27,IF(J1110=27,'Equivalencia BH-BMPT'!$D$28,IF(J1110=28,'Equivalencia BH-BMPT'!$D$29,IF(J1110=29,'Equivalencia BH-BMPT'!$D$30,IF(J1110=30,'Equivalencia BH-BMPT'!$D$31,IF(J1110=31,'Equivalencia BH-BMPT'!$D$32,IF(J1110=32,'Equivalencia BH-BMPT'!$D$33,IF(J1110=33,'Equivalencia BH-BMPT'!$D$34,IF(J1110=34,'Equivalencia BH-BMPT'!$D$35,IF(J1110=35,'Equivalencia BH-BMPT'!$D$36,IF(J1110=36,'Equivalencia BH-BMPT'!$D$37,IF(J1110=37,'Equivalencia BH-BMPT'!$D$38,IF(J1110=38,'Equivalencia BH-BMPT'!#REF!,IF(J1110=39,'Equivalencia BH-BMPT'!$D$40,IF(J1110=40,'Equivalencia BH-BMPT'!$D$41,IF(J1110=41,'Equivalencia BH-BMPT'!$D$42,IF(J1110=42,'Equivalencia BH-BMPT'!$D$43,IF(J1110=43,'Equivalencia BH-BMPT'!$D$44,IF(J1110=44,'Equivalencia BH-BMPT'!$D$45,IF(J1110=45,'Equivalencia BH-BMPT'!$D$46,"No ha seleccionado un número de programa")))))))))))))))))))))))))))))))))))))))))))))</f>
        <v>No ha seleccionado un número de programa</v>
      </c>
      <c r="L1110" s="157"/>
      <c r="M1110" s="149"/>
      <c r="N1110" s="189"/>
      <c r="O1110" s="190"/>
      <c r="P1110" s="161"/>
      <c r="Q1110" s="162"/>
      <c r="R1110" s="162"/>
      <c r="S1110" s="162"/>
      <c r="T1110" s="162">
        <f t="shared" si="57"/>
        <v>0</v>
      </c>
      <c r="U1110" s="162"/>
      <c r="V1110" s="191"/>
      <c r="W1110" s="191"/>
      <c r="X1110" s="191"/>
      <c r="Y1110" s="149"/>
      <c r="Z1110" s="149"/>
      <c r="AA1110" s="164"/>
      <c r="AB1110" s="149"/>
      <c r="AC1110" s="149"/>
      <c r="AD1110" s="149"/>
      <c r="AE1110" s="149"/>
      <c r="AF1110" s="165" t="e">
        <f t="shared" si="58"/>
        <v>#DIV/0!</v>
      </c>
      <c r="AG1110" s="166"/>
      <c r="AH1110" s="166" t="b">
        <f t="shared" si="59"/>
        <v>1</v>
      </c>
    </row>
    <row r="1111" spans="1:34" s="167" customFormat="1" ht="44.25" customHeight="1" thickBot="1" x14ac:dyDescent="0.3">
      <c r="A1111" s="149"/>
      <c r="B1111" s="149"/>
      <c r="C1111" s="151"/>
      <c r="D1111" s="149"/>
      <c r="E1111" s="151" t="str">
        <f>IF(D1111=1,'Tipo '!$B$2,IF(D1111=2,'Tipo '!$B$3,IF(D1111=3,'Tipo '!$B$4,IF(D1111=4,'Tipo '!$B$5,IF(D1111=5,'Tipo '!$B$6,IF(D1111=6,'Tipo '!$B$7,IF(D1111=7,'Tipo '!$B$8,IF(D1111=8,'Tipo '!$B$9,IF(D1111=9,'Tipo '!$B$10,IF(D1111=10,'Tipo '!$B$11,IF(D1111=11,'Tipo '!$B$12,IF(D1111=12,'Tipo '!$B$13,IF(D1111=13,'Tipo '!$B$14,IF(D1111=14,'Tipo '!$B$15,IF(D1111=15,'Tipo '!$B$16,IF(D1111=16,'Tipo '!$B$17,IF(D1111=17,'Tipo '!$B$18,IF(D1111=18,'Tipo '!$B$19,IF(D1111=19,'Tipo '!$B$20,IF(D1111=20,'Tipo '!$B$21,"No ha seleccionado un tipo de contrato válido"))))))))))))))))))))</f>
        <v>No ha seleccionado un tipo de contrato válido</v>
      </c>
      <c r="F1111" s="151"/>
      <c r="G1111" s="151"/>
      <c r="H1111" s="154"/>
      <c r="I1111" s="154"/>
      <c r="J1111" s="155"/>
      <c r="K1111" s="156" t="str">
        <f>IF(J1111=1,'Equivalencia BH-BMPT'!$D$2,IF(J1111=2,'Equivalencia BH-BMPT'!$D$3,IF(J1111=3,'Equivalencia BH-BMPT'!$D$4,IF(J1111=4,'Equivalencia BH-BMPT'!$D$5,IF(J1111=5,'Equivalencia BH-BMPT'!$D$6,IF(J1111=6,'Equivalencia BH-BMPT'!$D$7,IF(J1111=7,'Equivalencia BH-BMPT'!$D$8,IF(J1111=8,'Equivalencia BH-BMPT'!$D$9,IF(J1111=9,'Equivalencia BH-BMPT'!$D$10,IF(J1111=10,'Equivalencia BH-BMPT'!$D$11,IF(J1111=11,'Equivalencia BH-BMPT'!$D$12,IF(J1111=12,'Equivalencia BH-BMPT'!$D$13,IF(J1111=13,'Equivalencia BH-BMPT'!$D$14,IF(J1111=14,'Equivalencia BH-BMPT'!$D$15,IF(J1111=15,'Equivalencia BH-BMPT'!$D$16,IF(J1111=16,'Equivalencia BH-BMPT'!$D$17,IF(J1111=17,'Equivalencia BH-BMPT'!$D$18,IF(J1111=18,'Equivalencia BH-BMPT'!$D$19,IF(J1111=19,'Equivalencia BH-BMPT'!$D$20,IF(J1111=20,'Equivalencia BH-BMPT'!$D$21,IF(J1111=21,'Equivalencia BH-BMPT'!$D$22,IF(J1111=22,'Equivalencia BH-BMPT'!$D$23,IF(J1111=23,'Equivalencia BH-BMPT'!#REF!,IF(J1111=24,'Equivalencia BH-BMPT'!$D$25,IF(J1111=25,'Equivalencia BH-BMPT'!$D$26,IF(J1111=26,'Equivalencia BH-BMPT'!$D$27,IF(J1111=27,'Equivalencia BH-BMPT'!$D$28,IF(J1111=28,'Equivalencia BH-BMPT'!$D$29,IF(J1111=29,'Equivalencia BH-BMPT'!$D$30,IF(J1111=30,'Equivalencia BH-BMPT'!$D$31,IF(J1111=31,'Equivalencia BH-BMPT'!$D$32,IF(J1111=32,'Equivalencia BH-BMPT'!$D$33,IF(J1111=33,'Equivalencia BH-BMPT'!$D$34,IF(J1111=34,'Equivalencia BH-BMPT'!$D$35,IF(J1111=35,'Equivalencia BH-BMPT'!$D$36,IF(J1111=36,'Equivalencia BH-BMPT'!$D$37,IF(J1111=37,'Equivalencia BH-BMPT'!$D$38,IF(J1111=38,'Equivalencia BH-BMPT'!#REF!,IF(J1111=39,'Equivalencia BH-BMPT'!$D$40,IF(J1111=40,'Equivalencia BH-BMPT'!$D$41,IF(J1111=41,'Equivalencia BH-BMPT'!$D$42,IF(J1111=42,'Equivalencia BH-BMPT'!$D$43,IF(J1111=43,'Equivalencia BH-BMPT'!$D$44,IF(J1111=44,'Equivalencia BH-BMPT'!$D$45,IF(J1111=45,'Equivalencia BH-BMPT'!$D$46,"No ha seleccionado un número de programa")))))))))))))))))))))))))))))))))))))))))))))</f>
        <v>No ha seleccionado un número de programa</v>
      </c>
      <c r="L1111" s="157"/>
      <c r="M1111" s="149"/>
      <c r="N1111" s="189"/>
      <c r="O1111" s="190"/>
      <c r="P1111" s="161"/>
      <c r="Q1111" s="162"/>
      <c r="R1111" s="162"/>
      <c r="S1111" s="162"/>
      <c r="T1111" s="162">
        <f t="shared" si="57"/>
        <v>0</v>
      </c>
      <c r="U1111" s="162"/>
      <c r="V1111" s="191"/>
      <c r="W1111" s="191"/>
      <c r="X1111" s="191"/>
      <c r="Y1111" s="149"/>
      <c r="Z1111" s="149"/>
      <c r="AA1111" s="164"/>
      <c r="AB1111" s="149"/>
      <c r="AC1111" s="149"/>
      <c r="AD1111" s="149"/>
      <c r="AE1111" s="149"/>
      <c r="AF1111" s="165" t="e">
        <f t="shared" si="58"/>
        <v>#DIV/0!</v>
      </c>
      <c r="AG1111" s="166"/>
      <c r="AH1111" s="166" t="b">
        <f t="shared" si="59"/>
        <v>1</v>
      </c>
    </row>
    <row r="1112" spans="1:34" s="167" customFormat="1" ht="44.25" customHeight="1" thickBot="1" x14ac:dyDescent="0.3">
      <c r="A1112" s="149"/>
      <c r="B1112" s="149"/>
      <c r="C1112" s="151"/>
      <c r="D1112" s="149"/>
      <c r="E1112" s="151" t="str">
        <f>IF(D1112=1,'Tipo '!$B$2,IF(D1112=2,'Tipo '!$B$3,IF(D1112=3,'Tipo '!$B$4,IF(D1112=4,'Tipo '!$B$5,IF(D1112=5,'Tipo '!$B$6,IF(D1112=6,'Tipo '!$B$7,IF(D1112=7,'Tipo '!$B$8,IF(D1112=8,'Tipo '!$B$9,IF(D1112=9,'Tipo '!$B$10,IF(D1112=10,'Tipo '!$B$11,IF(D1112=11,'Tipo '!$B$12,IF(D1112=12,'Tipo '!$B$13,IF(D1112=13,'Tipo '!$B$14,IF(D1112=14,'Tipo '!$B$15,IF(D1112=15,'Tipo '!$B$16,IF(D1112=16,'Tipo '!$B$17,IF(D1112=17,'Tipo '!$B$18,IF(D1112=18,'Tipo '!$B$19,IF(D1112=19,'Tipo '!$B$20,IF(D1112=20,'Tipo '!$B$21,"No ha seleccionado un tipo de contrato válido"))))))))))))))))))))</f>
        <v>No ha seleccionado un tipo de contrato válido</v>
      </c>
      <c r="F1112" s="151"/>
      <c r="G1112" s="151"/>
      <c r="H1112" s="154"/>
      <c r="I1112" s="154"/>
      <c r="J1112" s="155"/>
      <c r="K1112" s="156" t="str">
        <f>IF(J1112=1,'Equivalencia BH-BMPT'!$D$2,IF(J1112=2,'Equivalencia BH-BMPT'!$D$3,IF(J1112=3,'Equivalencia BH-BMPT'!$D$4,IF(J1112=4,'Equivalencia BH-BMPT'!$D$5,IF(J1112=5,'Equivalencia BH-BMPT'!$D$6,IF(J1112=6,'Equivalencia BH-BMPT'!$D$7,IF(J1112=7,'Equivalencia BH-BMPT'!$D$8,IF(J1112=8,'Equivalencia BH-BMPT'!$D$9,IF(J1112=9,'Equivalencia BH-BMPT'!$D$10,IF(J1112=10,'Equivalencia BH-BMPT'!$D$11,IF(J1112=11,'Equivalencia BH-BMPT'!$D$12,IF(J1112=12,'Equivalencia BH-BMPT'!$D$13,IF(J1112=13,'Equivalencia BH-BMPT'!$D$14,IF(J1112=14,'Equivalencia BH-BMPT'!$D$15,IF(J1112=15,'Equivalencia BH-BMPT'!$D$16,IF(J1112=16,'Equivalencia BH-BMPT'!$D$17,IF(J1112=17,'Equivalencia BH-BMPT'!$D$18,IF(J1112=18,'Equivalencia BH-BMPT'!$D$19,IF(J1112=19,'Equivalencia BH-BMPT'!$D$20,IF(J1112=20,'Equivalencia BH-BMPT'!$D$21,IF(J1112=21,'Equivalencia BH-BMPT'!$D$22,IF(J1112=22,'Equivalencia BH-BMPT'!$D$23,IF(J1112=23,'Equivalencia BH-BMPT'!#REF!,IF(J1112=24,'Equivalencia BH-BMPT'!$D$25,IF(J1112=25,'Equivalencia BH-BMPT'!$D$26,IF(J1112=26,'Equivalencia BH-BMPT'!$D$27,IF(J1112=27,'Equivalencia BH-BMPT'!$D$28,IF(J1112=28,'Equivalencia BH-BMPT'!$D$29,IF(J1112=29,'Equivalencia BH-BMPT'!$D$30,IF(J1112=30,'Equivalencia BH-BMPT'!$D$31,IF(J1112=31,'Equivalencia BH-BMPT'!$D$32,IF(J1112=32,'Equivalencia BH-BMPT'!$D$33,IF(J1112=33,'Equivalencia BH-BMPT'!$D$34,IF(J1112=34,'Equivalencia BH-BMPT'!$D$35,IF(J1112=35,'Equivalencia BH-BMPT'!$D$36,IF(J1112=36,'Equivalencia BH-BMPT'!$D$37,IF(J1112=37,'Equivalencia BH-BMPT'!$D$38,IF(J1112=38,'Equivalencia BH-BMPT'!#REF!,IF(J1112=39,'Equivalencia BH-BMPT'!$D$40,IF(J1112=40,'Equivalencia BH-BMPT'!$D$41,IF(J1112=41,'Equivalencia BH-BMPT'!$D$42,IF(J1112=42,'Equivalencia BH-BMPT'!$D$43,IF(J1112=43,'Equivalencia BH-BMPT'!$D$44,IF(J1112=44,'Equivalencia BH-BMPT'!$D$45,IF(J1112=45,'Equivalencia BH-BMPT'!$D$46,"No ha seleccionado un número de programa")))))))))))))))))))))))))))))))))))))))))))))</f>
        <v>No ha seleccionado un número de programa</v>
      </c>
      <c r="L1112" s="157"/>
      <c r="M1112" s="149"/>
      <c r="N1112" s="189"/>
      <c r="O1112" s="190"/>
      <c r="P1112" s="161"/>
      <c r="Q1112" s="162"/>
      <c r="R1112" s="162"/>
      <c r="S1112" s="162"/>
      <c r="T1112" s="162">
        <f t="shared" si="57"/>
        <v>0</v>
      </c>
      <c r="U1112" s="162"/>
      <c r="V1112" s="191"/>
      <c r="W1112" s="191"/>
      <c r="X1112" s="191"/>
      <c r="Y1112" s="149"/>
      <c r="Z1112" s="149"/>
      <c r="AA1112" s="164"/>
      <c r="AB1112" s="149"/>
      <c r="AC1112" s="149"/>
      <c r="AD1112" s="149"/>
      <c r="AE1112" s="149"/>
      <c r="AF1112" s="165" t="e">
        <f t="shared" si="58"/>
        <v>#DIV/0!</v>
      </c>
      <c r="AG1112" s="166"/>
      <c r="AH1112" s="166" t="b">
        <f t="shared" si="59"/>
        <v>1</v>
      </c>
    </row>
    <row r="1113" spans="1:34" s="167" customFormat="1" ht="44.25" customHeight="1" thickBot="1" x14ac:dyDescent="0.3">
      <c r="A1113" s="149"/>
      <c r="B1113" s="149"/>
      <c r="C1113" s="151"/>
      <c r="D1113" s="149"/>
      <c r="E1113" s="151" t="str">
        <f>IF(D1113=1,'Tipo '!$B$2,IF(D1113=2,'Tipo '!$B$3,IF(D1113=3,'Tipo '!$B$4,IF(D1113=4,'Tipo '!$B$5,IF(D1113=5,'Tipo '!$B$6,IF(D1113=6,'Tipo '!$B$7,IF(D1113=7,'Tipo '!$B$8,IF(D1113=8,'Tipo '!$B$9,IF(D1113=9,'Tipo '!$B$10,IF(D1113=10,'Tipo '!$B$11,IF(D1113=11,'Tipo '!$B$12,IF(D1113=12,'Tipo '!$B$13,IF(D1113=13,'Tipo '!$B$14,IF(D1113=14,'Tipo '!$B$15,IF(D1113=15,'Tipo '!$B$16,IF(D1113=16,'Tipo '!$B$17,IF(D1113=17,'Tipo '!$B$18,IF(D1113=18,'Tipo '!$B$19,IF(D1113=19,'Tipo '!$B$20,IF(D1113=20,'Tipo '!$B$21,"No ha seleccionado un tipo de contrato válido"))))))))))))))))))))</f>
        <v>No ha seleccionado un tipo de contrato válido</v>
      </c>
      <c r="F1113" s="151"/>
      <c r="G1113" s="151"/>
      <c r="H1113" s="154"/>
      <c r="I1113" s="154"/>
      <c r="J1113" s="155"/>
      <c r="K1113" s="156" t="str">
        <f>IF(J1113=1,'Equivalencia BH-BMPT'!$D$2,IF(J1113=2,'Equivalencia BH-BMPT'!$D$3,IF(J1113=3,'Equivalencia BH-BMPT'!$D$4,IF(J1113=4,'Equivalencia BH-BMPT'!$D$5,IF(J1113=5,'Equivalencia BH-BMPT'!$D$6,IF(J1113=6,'Equivalencia BH-BMPT'!$D$7,IF(J1113=7,'Equivalencia BH-BMPT'!$D$8,IF(J1113=8,'Equivalencia BH-BMPT'!$D$9,IF(J1113=9,'Equivalencia BH-BMPT'!$D$10,IF(J1113=10,'Equivalencia BH-BMPT'!$D$11,IF(J1113=11,'Equivalencia BH-BMPT'!$D$12,IF(J1113=12,'Equivalencia BH-BMPT'!$D$13,IF(J1113=13,'Equivalencia BH-BMPT'!$D$14,IF(J1113=14,'Equivalencia BH-BMPT'!$D$15,IF(J1113=15,'Equivalencia BH-BMPT'!$D$16,IF(J1113=16,'Equivalencia BH-BMPT'!$D$17,IF(J1113=17,'Equivalencia BH-BMPT'!$D$18,IF(J1113=18,'Equivalencia BH-BMPT'!$D$19,IF(J1113=19,'Equivalencia BH-BMPT'!$D$20,IF(J1113=20,'Equivalencia BH-BMPT'!$D$21,IF(J1113=21,'Equivalencia BH-BMPT'!$D$22,IF(J1113=22,'Equivalencia BH-BMPT'!$D$23,IF(J1113=23,'Equivalencia BH-BMPT'!#REF!,IF(J1113=24,'Equivalencia BH-BMPT'!$D$25,IF(J1113=25,'Equivalencia BH-BMPT'!$D$26,IF(J1113=26,'Equivalencia BH-BMPT'!$D$27,IF(J1113=27,'Equivalencia BH-BMPT'!$D$28,IF(J1113=28,'Equivalencia BH-BMPT'!$D$29,IF(J1113=29,'Equivalencia BH-BMPT'!$D$30,IF(J1113=30,'Equivalencia BH-BMPT'!$D$31,IF(J1113=31,'Equivalencia BH-BMPT'!$D$32,IF(J1113=32,'Equivalencia BH-BMPT'!$D$33,IF(J1113=33,'Equivalencia BH-BMPT'!$D$34,IF(J1113=34,'Equivalencia BH-BMPT'!$D$35,IF(J1113=35,'Equivalencia BH-BMPT'!$D$36,IF(J1113=36,'Equivalencia BH-BMPT'!$D$37,IF(J1113=37,'Equivalencia BH-BMPT'!$D$38,IF(J1113=38,'Equivalencia BH-BMPT'!#REF!,IF(J1113=39,'Equivalencia BH-BMPT'!$D$40,IF(J1113=40,'Equivalencia BH-BMPT'!$D$41,IF(J1113=41,'Equivalencia BH-BMPT'!$D$42,IF(J1113=42,'Equivalencia BH-BMPT'!$D$43,IF(J1113=43,'Equivalencia BH-BMPT'!$D$44,IF(J1113=44,'Equivalencia BH-BMPT'!$D$45,IF(J1113=45,'Equivalencia BH-BMPT'!$D$46,"No ha seleccionado un número de programa")))))))))))))))))))))))))))))))))))))))))))))</f>
        <v>No ha seleccionado un número de programa</v>
      </c>
      <c r="L1113" s="157"/>
      <c r="M1113" s="149"/>
      <c r="N1113" s="189"/>
      <c r="O1113" s="190"/>
      <c r="P1113" s="161"/>
      <c r="Q1113" s="162"/>
      <c r="R1113" s="162"/>
      <c r="S1113" s="162"/>
      <c r="T1113" s="162">
        <f t="shared" si="57"/>
        <v>0</v>
      </c>
      <c r="U1113" s="162"/>
      <c r="V1113" s="191"/>
      <c r="W1113" s="191"/>
      <c r="X1113" s="191"/>
      <c r="Y1113" s="149"/>
      <c r="Z1113" s="149"/>
      <c r="AA1113" s="164"/>
      <c r="AB1113" s="149"/>
      <c r="AC1113" s="149"/>
      <c r="AD1113" s="149"/>
      <c r="AE1113" s="149"/>
      <c r="AF1113" s="165" t="e">
        <f t="shared" si="58"/>
        <v>#DIV/0!</v>
      </c>
      <c r="AG1113" s="166"/>
      <c r="AH1113" s="166" t="b">
        <f t="shared" si="59"/>
        <v>1</v>
      </c>
    </row>
    <row r="1114" spans="1:34" s="167" customFormat="1" ht="44.25" customHeight="1" thickBot="1" x14ac:dyDescent="0.3">
      <c r="A1114" s="149"/>
      <c r="B1114" s="149"/>
      <c r="C1114" s="151"/>
      <c r="D1114" s="149"/>
      <c r="E1114" s="151" t="str">
        <f>IF(D1114=1,'Tipo '!$B$2,IF(D1114=2,'Tipo '!$B$3,IF(D1114=3,'Tipo '!$B$4,IF(D1114=4,'Tipo '!$B$5,IF(D1114=5,'Tipo '!$B$6,IF(D1114=6,'Tipo '!$B$7,IF(D1114=7,'Tipo '!$B$8,IF(D1114=8,'Tipo '!$B$9,IF(D1114=9,'Tipo '!$B$10,IF(D1114=10,'Tipo '!$B$11,IF(D1114=11,'Tipo '!$B$12,IF(D1114=12,'Tipo '!$B$13,IF(D1114=13,'Tipo '!$B$14,IF(D1114=14,'Tipo '!$B$15,IF(D1114=15,'Tipo '!$B$16,IF(D1114=16,'Tipo '!$B$17,IF(D1114=17,'Tipo '!$B$18,IF(D1114=18,'Tipo '!$B$19,IF(D1114=19,'Tipo '!$B$20,IF(D1114=20,'Tipo '!$B$21,"No ha seleccionado un tipo de contrato válido"))))))))))))))))))))</f>
        <v>No ha seleccionado un tipo de contrato válido</v>
      </c>
      <c r="F1114" s="151"/>
      <c r="G1114" s="151"/>
      <c r="H1114" s="154"/>
      <c r="I1114" s="154"/>
      <c r="J1114" s="155"/>
      <c r="K1114" s="156" t="str">
        <f>IF(J1114=1,'Equivalencia BH-BMPT'!$D$2,IF(J1114=2,'Equivalencia BH-BMPT'!$D$3,IF(J1114=3,'Equivalencia BH-BMPT'!$D$4,IF(J1114=4,'Equivalencia BH-BMPT'!$D$5,IF(J1114=5,'Equivalencia BH-BMPT'!$D$6,IF(J1114=6,'Equivalencia BH-BMPT'!$D$7,IF(J1114=7,'Equivalencia BH-BMPT'!$D$8,IF(J1114=8,'Equivalencia BH-BMPT'!$D$9,IF(J1114=9,'Equivalencia BH-BMPT'!$D$10,IF(J1114=10,'Equivalencia BH-BMPT'!$D$11,IF(J1114=11,'Equivalencia BH-BMPT'!$D$12,IF(J1114=12,'Equivalencia BH-BMPT'!$D$13,IF(J1114=13,'Equivalencia BH-BMPT'!$D$14,IF(J1114=14,'Equivalencia BH-BMPT'!$D$15,IF(J1114=15,'Equivalencia BH-BMPT'!$D$16,IF(J1114=16,'Equivalencia BH-BMPT'!$D$17,IF(J1114=17,'Equivalencia BH-BMPT'!$D$18,IF(J1114=18,'Equivalencia BH-BMPT'!$D$19,IF(J1114=19,'Equivalencia BH-BMPT'!$D$20,IF(J1114=20,'Equivalencia BH-BMPT'!$D$21,IF(J1114=21,'Equivalencia BH-BMPT'!$D$22,IF(J1114=22,'Equivalencia BH-BMPT'!$D$23,IF(J1114=23,'Equivalencia BH-BMPT'!#REF!,IF(J1114=24,'Equivalencia BH-BMPT'!$D$25,IF(J1114=25,'Equivalencia BH-BMPT'!$D$26,IF(J1114=26,'Equivalencia BH-BMPT'!$D$27,IF(J1114=27,'Equivalencia BH-BMPT'!$D$28,IF(J1114=28,'Equivalencia BH-BMPT'!$D$29,IF(J1114=29,'Equivalencia BH-BMPT'!$D$30,IF(J1114=30,'Equivalencia BH-BMPT'!$D$31,IF(J1114=31,'Equivalencia BH-BMPT'!$D$32,IF(J1114=32,'Equivalencia BH-BMPT'!$D$33,IF(J1114=33,'Equivalencia BH-BMPT'!$D$34,IF(J1114=34,'Equivalencia BH-BMPT'!$D$35,IF(J1114=35,'Equivalencia BH-BMPT'!$D$36,IF(J1114=36,'Equivalencia BH-BMPT'!$D$37,IF(J1114=37,'Equivalencia BH-BMPT'!$D$38,IF(J1114=38,'Equivalencia BH-BMPT'!#REF!,IF(J1114=39,'Equivalencia BH-BMPT'!$D$40,IF(J1114=40,'Equivalencia BH-BMPT'!$D$41,IF(J1114=41,'Equivalencia BH-BMPT'!$D$42,IF(J1114=42,'Equivalencia BH-BMPT'!$D$43,IF(J1114=43,'Equivalencia BH-BMPT'!$D$44,IF(J1114=44,'Equivalencia BH-BMPT'!$D$45,IF(J1114=45,'Equivalencia BH-BMPT'!$D$46,"No ha seleccionado un número de programa")))))))))))))))))))))))))))))))))))))))))))))</f>
        <v>No ha seleccionado un número de programa</v>
      </c>
      <c r="L1114" s="157"/>
      <c r="M1114" s="149"/>
      <c r="N1114" s="189"/>
      <c r="O1114" s="190"/>
      <c r="P1114" s="161"/>
      <c r="Q1114" s="162"/>
      <c r="R1114" s="162"/>
      <c r="S1114" s="162"/>
      <c r="T1114" s="162">
        <f t="shared" si="57"/>
        <v>0</v>
      </c>
      <c r="U1114" s="162"/>
      <c r="V1114" s="191"/>
      <c r="W1114" s="191"/>
      <c r="X1114" s="191"/>
      <c r="Y1114" s="149"/>
      <c r="Z1114" s="149"/>
      <c r="AA1114" s="164"/>
      <c r="AB1114" s="149"/>
      <c r="AC1114" s="149"/>
      <c r="AD1114" s="149"/>
      <c r="AE1114" s="149"/>
      <c r="AF1114" s="165" t="e">
        <f t="shared" si="58"/>
        <v>#DIV/0!</v>
      </c>
      <c r="AG1114" s="166"/>
      <c r="AH1114" s="166" t="b">
        <f t="shared" si="59"/>
        <v>1</v>
      </c>
    </row>
    <row r="1115" spans="1:34" s="167" customFormat="1" ht="44.25" customHeight="1" thickBot="1" x14ac:dyDescent="0.3">
      <c r="A1115" s="149"/>
      <c r="B1115" s="149"/>
      <c r="C1115" s="151"/>
      <c r="D1115" s="149"/>
      <c r="E1115" s="151" t="str">
        <f>IF(D1115=1,'Tipo '!$B$2,IF(D1115=2,'Tipo '!$B$3,IF(D1115=3,'Tipo '!$B$4,IF(D1115=4,'Tipo '!$B$5,IF(D1115=5,'Tipo '!$B$6,IF(D1115=6,'Tipo '!$B$7,IF(D1115=7,'Tipo '!$B$8,IF(D1115=8,'Tipo '!$B$9,IF(D1115=9,'Tipo '!$B$10,IF(D1115=10,'Tipo '!$B$11,IF(D1115=11,'Tipo '!$B$12,IF(D1115=12,'Tipo '!$B$13,IF(D1115=13,'Tipo '!$B$14,IF(D1115=14,'Tipo '!$B$15,IF(D1115=15,'Tipo '!$B$16,IF(D1115=16,'Tipo '!$B$17,IF(D1115=17,'Tipo '!$B$18,IF(D1115=18,'Tipo '!$B$19,IF(D1115=19,'Tipo '!$B$20,IF(D1115=20,'Tipo '!$B$21,"No ha seleccionado un tipo de contrato válido"))))))))))))))))))))</f>
        <v>No ha seleccionado un tipo de contrato válido</v>
      </c>
      <c r="F1115" s="151"/>
      <c r="G1115" s="151"/>
      <c r="H1115" s="154"/>
      <c r="I1115" s="154"/>
      <c r="J1115" s="155"/>
      <c r="K1115" s="156" t="str">
        <f>IF(J1115=1,'Equivalencia BH-BMPT'!$D$2,IF(J1115=2,'Equivalencia BH-BMPT'!$D$3,IF(J1115=3,'Equivalencia BH-BMPT'!$D$4,IF(J1115=4,'Equivalencia BH-BMPT'!$D$5,IF(J1115=5,'Equivalencia BH-BMPT'!$D$6,IF(J1115=6,'Equivalencia BH-BMPT'!$D$7,IF(J1115=7,'Equivalencia BH-BMPT'!$D$8,IF(J1115=8,'Equivalencia BH-BMPT'!$D$9,IF(J1115=9,'Equivalencia BH-BMPT'!$D$10,IF(J1115=10,'Equivalencia BH-BMPT'!$D$11,IF(J1115=11,'Equivalencia BH-BMPT'!$D$12,IF(J1115=12,'Equivalencia BH-BMPT'!$D$13,IF(J1115=13,'Equivalencia BH-BMPT'!$D$14,IF(J1115=14,'Equivalencia BH-BMPT'!$D$15,IF(J1115=15,'Equivalencia BH-BMPT'!$D$16,IF(J1115=16,'Equivalencia BH-BMPT'!$D$17,IF(J1115=17,'Equivalencia BH-BMPT'!$D$18,IF(J1115=18,'Equivalencia BH-BMPT'!$D$19,IF(J1115=19,'Equivalencia BH-BMPT'!$D$20,IF(J1115=20,'Equivalencia BH-BMPT'!$D$21,IF(J1115=21,'Equivalencia BH-BMPT'!$D$22,IF(J1115=22,'Equivalencia BH-BMPT'!$D$23,IF(J1115=23,'Equivalencia BH-BMPT'!#REF!,IF(J1115=24,'Equivalencia BH-BMPT'!$D$25,IF(J1115=25,'Equivalencia BH-BMPT'!$D$26,IF(J1115=26,'Equivalencia BH-BMPT'!$D$27,IF(J1115=27,'Equivalencia BH-BMPT'!$D$28,IF(J1115=28,'Equivalencia BH-BMPT'!$D$29,IF(J1115=29,'Equivalencia BH-BMPT'!$D$30,IF(J1115=30,'Equivalencia BH-BMPT'!$D$31,IF(J1115=31,'Equivalencia BH-BMPT'!$D$32,IF(J1115=32,'Equivalencia BH-BMPT'!$D$33,IF(J1115=33,'Equivalencia BH-BMPT'!$D$34,IF(J1115=34,'Equivalencia BH-BMPT'!$D$35,IF(J1115=35,'Equivalencia BH-BMPT'!$D$36,IF(J1115=36,'Equivalencia BH-BMPT'!$D$37,IF(J1115=37,'Equivalencia BH-BMPT'!$D$38,IF(J1115=38,'Equivalencia BH-BMPT'!#REF!,IF(J1115=39,'Equivalencia BH-BMPT'!$D$40,IF(J1115=40,'Equivalencia BH-BMPT'!$D$41,IF(J1115=41,'Equivalencia BH-BMPT'!$D$42,IF(J1115=42,'Equivalencia BH-BMPT'!$D$43,IF(J1115=43,'Equivalencia BH-BMPT'!$D$44,IF(J1115=44,'Equivalencia BH-BMPT'!$D$45,IF(J1115=45,'Equivalencia BH-BMPT'!$D$46,"No ha seleccionado un número de programa")))))))))))))))))))))))))))))))))))))))))))))</f>
        <v>No ha seleccionado un número de programa</v>
      </c>
      <c r="L1115" s="157"/>
      <c r="M1115" s="149"/>
      <c r="N1115" s="189"/>
      <c r="O1115" s="190"/>
      <c r="P1115" s="161"/>
      <c r="Q1115" s="162"/>
      <c r="R1115" s="162"/>
      <c r="S1115" s="162"/>
      <c r="T1115" s="162">
        <f t="shared" si="57"/>
        <v>0</v>
      </c>
      <c r="U1115" s="162"/>
      <c r="V1115" s="191"/>
      <c r="W1115" s="191"/>
      <c r="X1115" s="191"/>
      <c r="Y1115" s="149"/>
      <c r="Z1115" s="149"/>
      <c r="AA1115" s="164"/>
      <c r="AB1115" s="149"/>
      <c r="AC1115" s="149"/>
      <c r="AD1115" s="149"/>
      <c r="AE1115" s="149"/>
      <c r="AF1115" s="165" t="e">
        <f t="shared" si="58"/>
        <v>#DIV/0!</v>
      </c>
      <c r="AG1115" s="166"/>
      <c r="AH1115" s="166" t="b">
        <f t="shared" si="59"/>
        <v>1</v>
      </c>
    </row>
    <row r="1116" spans="1:34" s="167" customFormat="1" ht="44.25" customHeight="1" thickBot="1" x14ac:dyDescent="0.3">
      <c r="A1116" s="149"/>
      <c r="B1116" s="149"/>
      <c r="C1116" s="151"/>
      <c r="D1116" s="149"/>
      <c r="E1116" s="151" t="str">
        <f>IF(D1116=1,'Tipo '!$B$2,IF(D1116=2,'Tipo '!$B$3,IF(D1116=3,'Tipo '!$B$4,IF(D1116=4,'Tipo '!$B$5,IF(D1116=5,'Tipo '!$B$6,IF(D1116=6,'Tipo '!$B$7,IF(D1116=7,'Tipo '!$B$8,IF(D1116=8,'Tipo '!$B$9,IF(D1116=9,'Tipo '!$B$10,IF(D1116=10,'Tipo '!$B$11,IF(D1116=11,'Tipo '!$B$12,IF(D1116=12,'Tipo '!$B$13,IF(D1116=13,'Tipo '!$B$14,IF(D1116=14,'Tipo '!$B$15,IF(D1116=15,'Tipo '!$B$16,IF(D1116=16,'Tipo '!$B$17,IF(D1116=17,'Tipo '!$B$18,IF(D1116=18,'Tipo '!$B$19,IF(D1116=19,'Tipo '!$B$20,IF(D1116=20,'Tipo '!$B$21,"No ha seleccionado un tipo de contrato válido"))))))))))))))))))))</f>
        <v>No ha seleccionado un tipo de contrato válido</v>
      </c>
      <c r="F1116" s="151"/>
      <c r="G1116" s="151"/>
      <c r="H1116" s="154"/>
      <c r="I1116" s="154"/>
      <c r="J1116" s="155"/>
      <c r="K1116" s="156" t="str">
        <f>IF(J1116=1,'Equivalencia BH-BMPT'!$D$2,IF(J1116=2,'Equivalencia BH-BMPT'!$D$3,IF(J1116=3,'Equivalencia BH-BMPT'!$D$4,IF(J1116=4,'Equivalencia BH-BMPT'!$D$5,IF(J1116=5,'Equivalencia BH-BMPT'!$D$6,IF(J1116=6,'Equivalencia BH-BMPT'!$D$7,IF(J1116=7,'Equivalencia BH-BMPT'!$D$8,IF(J1116=8,'Equivalencia BH-BMPT'!$D$9,IF(J1116=9,'Equivalencia BH-BMPT'!$D$10,IF(J1116=10,'Equivalencia BH-BMPT'!$D$11,IF(J1116=11,'Equivalencia BH-BMPT'!$D$12,IF(J1116=12,'Equivalencia BH-BMPT'!$D$13,IF(J1116=13,'Equivalencia BH-BMPT'!$D$14,IF(J1116=14,'Equivalencia BH-BMPT'!$D$15,IF(J1116=15,'Equivalencia BH-BMPT'!$D$16,IF(J1116=16,'Equivalencia BH-BMPT'!$D$17,IF(J1116=17,'Equivalencia BH-BMPT'!$D$18,IF(J1116=18,'Equivalencia BH-BMPT'!$D$19,IF(J1116=19,'Equivalencia BH-BMPT'!$D$20,IF(J1116=20,'Equivalencia BH-BMPT'!$D$21,IF(J1116=21,'Equivalencia BH-BMPT'!$D$22,IF(J1116=22,'Equivalencia BH-BMPT'!$D$23,IF(J1116=23,'Equivalencia BH-BMPT'!#REF!,IF(J1116=24,'Equivalencia BH-BMPT'!$D$25,IF(J1116=25,'Equivalencia BH-BMPT'!$D$26,IF(J1116=26,'Equivalencia BH-BMPT'!$D$27,IF(J1116=27,'Equivalencia BH-BMPT'!$D$28,IF(J1116=28,'Equivalencia BH-BMPT'!$D$29,IF(J1116=29,'Equivalencia BH-BMPT'!$D$30,IF(J1116=30,'Equivalencia BH-BMPT'!$D$31,IF(J1116=31,'Equivalencia BH-BMPT'!$D$32,IF(J1116=32,'Equivalencia BH-BMPT'!$D$33,IF(J1116=33,'Equivalencia BH-BMPT'!$D$34,IF(J1116=34,'Equivalencia BH-BMPT'!$D$35,IF(J1116=35,'Equivalencia BH-BMPT'!$D$36,IF(J1116=36,'Equivalencia BH-BMPT'!$D$37,IF(J1116=37,'Equivalencia BH-BMPT'!$D$38,IF(J1116=38,'Equivalencia BH-BMPT'!#REF!,IF(J1116=39,'Equivalencia BH-BMPT'!$D$40,IF(J1116=40,'Equivalencia BH-BMPT'!$D$41,IF(J1116=41,'Equivalencia BH-BMPT'!$D$42,IF(J1116=42,'Equivalencia BH-BMPT'!$D$43,IF(J1116=43,'Equivalencia BH-BMPT'!$D$44,IF(J1116=44,'Equivalencia BH-BMPT'!$D$45,IF(J1116=45,'Equivalencia BH-BMPT'!$D$46,"No ha seleccionado un número de programa")))))))))))))))))))))))))))))))))))))))))))))</f>
        <v>No ha seleccionado un número de programa</v>
      </c>
      <c r="L1116" s="157"/>
      <c r="M1116" s="149"/>
      <c r="N1116" s="189"/>
      <c r="O1116" s="190"/>
      <c r="P1116" s="161"/>
      <c r="Q1116" s="162"/>
      <c r="R1116" s="162"/>
      <c r="S1116" s="162"/>
      <c r="T1116" s="162">
        <f t="shared" si="57"/>
        <v>0</v>
      </c>
      <c r="U1116" s="162"/>
      <c r="V1116" s="191"/>
      <c r="W1116" s="191"/>
      <c r="X1116" s="191"/>
      <c r="Y1116" s="149"/>
      <c r="Z1116" s="149"/>
      <c r="AA1116" s="164"/>
      <c r="AB1116" s="149"/>
      <c r="AC1116" s="149"/>
      <c r="AD1116" s="149"/>
      <c r="AE1116" s="149"/>
      <c r="AF1116" s="165" t="e">
        <f t="shared" si="58"/>
        <v>#DIV/0!</v>
      </c>
      <c r="AG1116" s="166"/>
      <c r="AH1116" s="166" t="b">
        <f t="shared" si="59"/>
        <v>1</v>
      </c>
    </row>
    <row r="1117" spans="1:34" s="167" customFormat="1" ht="44.25" customHeight="1" thickBot="1" x14ac:dyDescent="0.3">
      <c r="A1117" s="149"/>
      <c r="B1117" s="149"/>
      <c r="C1117" s="151"/>
      <c r="D1117" s="149"/>
      <c r="E1117" s="151" t="str">
        <f>IF(D1117=1,'Tipo '!$B$2,IF(D1117=2,'Tipo '!$B$3,IF(D1117=3,'Tipo '!$B$4,IF(D1117=4,'Tipo '!$B$5,IF(D1117=5,'Tipo '!$B$6,IF(D1117=6,'Tipo '!$B$7,IF(D1117=7,'Tipo '!$B$8,IF(D1117=8,'Tipo '!$B$9,IF(D1117=9,'Tipo '!$B$10,IF(D1117=10,'Tipo '!$B$11,IF(D1117=11,'Tipo '!$B$12,IF(D1117=12,'Tipo '!$B$13,IF(D1117=13,'Tipo '!$B$14,IF(D1117=14,'Tipo '!$B$15,IF(D1117=15,'Tipo '!$B$16,IF(D1117=16,'Tipo '!$B$17,IF(D1117=17,'Tipo '!$B$18,IF(D1117=18,'Tipo '!$B$19,IF(D1117=19,'Tipo '!$B$20,IF(D1117=20,'Tipo '!$B$21,"No ha seleccionado un tipo de contrato válido"))))))))))))))))))))</f>
        <v>No ha seleccionado un tipo de contrato válido</v>
      </c>
      <c r="F1117" s="151"/>
      <c r="G1117" s="151"/>
      <c r="H1117" s="154"/>
      <c r="I1117" s="154"/>
      <c r="J1117" s="155"/>
      <c r="K1117" s="156" t="str">
        <f>IF(J1117=1,'Equivalencia BH-BMPT'!$D$2,IF(J1117=2,'Equivalencia BH-BMPT'!$D$3,IF(J1117=3,'Equivalencia BH-BMPT'!$D$4,IF(J1117=4,'Equivalencia BH-BMPT'!$D$5,IF(J1117=5,'Equivalencia BH-BMPT'!$D$6,IF(J1117=6,'Equivalencia BH-BMPT'!$D$7,IF(J1117=7,'Equivalencia BH-BMPT'!$D$8,IF(J1117=8,'Equivalencia BH-BMPT'!$D$9,IF(J1117=9,'Equivalencia BH-BMPT'!$D$10,IF(J1117=10,'Equivalencia BH-BMPT'!$D$11,IF(J1117=11,'Equivalencia BH-BMPT'!$D$12,IF(J1117=12,'Equivalencia BH-BMPT'!$D$13,IF(J1117=13,'Equivalencia BH-BMPT'!$D$14,IF(J1117=14,'Equivalencia BH-BMPT'!$D$15,IF(J1117=15,'Equivalencia BH-BMPT'!$D$16,IF(J1117=16,'Equivalencia BH-BMPT'!$D$17,IF(J1117=17,'Equivalencia BH-BMPT'!$D$18,IF(J1117=18,'Equivalencia BH-BMPT'!$D$19,IF(J1117=19,'Equivalencia BH-BMPT'!$D$20,IF(J1117=20,'Equivalencia BH-BMPT'!$D$21,IF(J1117=21,'Equivalencia BH-BMPT'!$D$22,IF(J1117=22,'Equivalencia BH-BMPT'!$D$23,IF(J1117=23,'Equivalencia BH-BMPT'!#REF!,IF(J1117=24,'Equivalencia BH-BMPT'!$D$25,IF(J1117=25,'Equivalencia BH-BMPT'!$D$26,IF(J1117=26,'Equivalencia BH-BMPT'!$D$27,IF(J1117=27,'Equivalencia BH-BMPT'!$D$28,IF(J1117=28,'Equivalencia BH-BMPT'!$D$29,IF(J1117=29,'Equivalencia BH-BMPT'!$D$30,IF(J1117=30,'Equivalencia BH-BMPT'!$D$31,IF(J1117=31,'Equivalencia BH-BMPT'!$D$32,IF(J1117=32,'Equivalencia BH-BMPT'!$D$33,IF(J1117=33,'Equivalencia BH-BMPT'!$D$34,IF(J1117=34,'Equivalencia BH-BMPT'!$D$35,IF(J1117=35,'Equivalencia BH-BMPT'!$D$36,IF(J1117=36,'Equivalencia BH-BMPT'!$D$37,IF(J1117=37,'Equivalencia BH-BMPT'!$D$38,IF(J1117=38,'Equivalencia BH-BMPT'!#REF!,IF(J1117=39,'Equivalencia BH-BMPT'!$D$40,IF(J1117=40,'Equivalencia BH-BMPT'!$D$41,IF(J1117=41,'Equivalencia BH-BMPT'!$D$42,IF(J1117=42,'Equivalencia BH-BMPT'!$D$43,IF(J1117=43,'Equivalencia BH-BMPT'!$D$44,IF(J1117=44,'Equivalencia BH-BMPT'!$D$45,IF(J1117=45,'Equivalencia BH-BMPT'!$D$46,"No ha seleccionado un número de programa")))))))))))))))))))))))))))))))))))))))))))))</f>
        <v>No ha seleccionado un número de programa</v>
      </c>
      <c r="L1117" s="157"/>
      <c r="M1117" s="149"/>
      <c r="N1117" s="189"/>
      <c r="O1117" s="190"/>
      <c r="P1117" s="161"/>
      <c r="Q1117" s="162"/>
      <c r="R1117" s="162"/>
      <c r="S1117" s="162"/>
      <c r="T1117" s="162">
        <f t="shared" si="57"/>
        <v>0</v>
      </c>
      <c r="U1117" s="162"/>
      <c r="V1117" s="191"/>
      <c r="W1117" s="191"/>
      <c r="X1117" s="191"/>
      <c r="Y1117" s="149"/>
      <c r="Z1117" s="149"/>
      <c r="AA1117" s="164"/>
      <c r="AB1117" s="149"/>
      <c r="AC1117" s="149"/>
      <c r="AD1117" s="149"/>
      <c r="AE1117" s="149"/>
      <c r="AF1117" s="165" t="e">
        <f t="shared" si="58"/>
        <v>#DIV/0!</v>
      </c>
      <c r="AG1117" s="166"/>
      <c r="AH1117" s="166" t="b">
        <f t="shared" si="59"/>
        <v>1</v>
      </c>
    </row>
    <row r="1118" spans="1:34" s="167" customFormat="1" ht="44.25" customHeight="1" thickBot="1" x14ac:dyDescent="0.3">
      <c r="A1118" s="149"/>
      <c r="B1118" s="149"/>
      <c r="C1118" s="151"/>
      <c r="D1118" s="149"/>
      <c r="E1118" s="151" t="str">
        <f>IF(D1118=1,'Tipo '!$B$2,IF(D1118=2,'Tipo '!$B$3,IF(D1118=3,'Tipo '!$B$4,IF(D1118=4,'Tipo '!$B$5,IF(D1118=5,'Tipo '!$B$6,IF(D1118=6,'Tipo '!$B$7,IF(D1118=7,'Tipo '!$B$8,IF(D1118=8,'Tipo '!$B$9,IF(D1118=9,'Tipo '!$B$10,IF(D1118=10,'Tipo '!$B$11,IF(D1118=11,'Tipo '!$B$12,IF(D1118=12,'Tipo '!$B$13,IF(D1118=13,'Tipo '!$B$14,IF(D1118=14,'Tipo '!$B$15,IF(D1118=15,'Tipo '!$B$16,IF(D1118=16,'Tipo '!$B$17,IF(D1118=17,'Tipo '!$B$18,IF(D1118=18,'Tipo '!$B$19,IF(D1118=19,'Tipo '!$B$20,IF(D1118=20,'Tipo '!$B$21,"No ha seleccionado un tipo de contrato válido"))))))))))))))))))))</f>
        <v>No ha seleccionado un tipo de contrato válido</v>
      </c>
      <c r="F1118" s="151"/>
      <c r="G1118" s="151"/>
      <c r="H1118" s="154"/>
      <c r="I1118" s="154"/>
      <c r="J1118" s="155"/>
      <c r="K1118" s="156" t="str">
        <f>IF(J1118=1,'Equivalencia BH-BMPT'!$D$2,IF(J1118=2,'Equivalencia BH-BMPT'!$D$3,IF(J1118=3,'Equivalencia BH-BMPT'!$D$4,IF(J1118=4,'Equivalencia BH-BMPT'!$D$5,IF(J1118=5,'Equivalencia BH-BMPT'!$D$6,IF(J1118=6,'Equivalencia BH-BMPT'!$D$7,IF(J1118=7,'Equivalencia BH-BMPT'!$D$8,IF(J1118=8,'Equivalencia BH-BMPT'!$D$9,IF(J1118=9,'Equivalencia BH-BMPT'!$D$10,IF(J1118=10,'Equivalencia BH-BMPT'!$D$11,IF(J1118=11,'Equivalencia BH-BMPT'!$D$12,IF(J1118=12,'Equivalencia BH-BMPT'!$D$13,IF(J1118=13,'Equivalencia BH-BMPT'!$D$14,IF(J1118=14,'Equivalencia BH-BMPT'!$D$15,IF(J1118=15,'Equivalencia BH-BMPT'!$D$16,IF(J1118=16,'Equivalencia BH-BMPT'!$D$17,IF(J1118=17,'Equivalencia BH-BMPT'!$D$18,IF(J1118=18,'Equivalencia BH-BMPT'!$D$19,IF(J1118=19,'Equivalencia BH-BMPT'!$D$20,IF(J1118=20,'Equivalencia BH-BMPT'!$D$21,IF(J1118=21,'Equivalencia BH-BMPT'!$D$22,IF(J1118=22,'Equivalencia BH-BMPT'!$D$23,IF(J1118=23,'Equivalencia BH-BMPT'!#REF!,IF(J1118=24,'Equivalencia BH-BMPT'!$D$25,IF(J1118=25,'Equivalencia BH-BMPT'!$D$26,IF(J1118=26,'Equivalencia BH-BMPT'!$D$27,IF(J1118=27,'Equivalencia BH-BMPT'!$D$28,IF(J1118=28,'Equivalencia BH-BMPT'!$D$29,IF(J1118=29,'Equivalencia BH-BMPT'!$D$30,IF(J1118=30,'Equivalencia BH-BMPT'!$D$31,IF(J1118=31,'Equivalencia BH-BMPT'!$D$32,IF(J1118=32,'Equivalencia BH-BMPT'!$D$33,IF(J1118=33,'Equivalencia BH-BMPT'!$D$34,IF(J1118=34,'Equivalencia BH-BMPT'!$D$35,IF(J1118=35,'Equivalencia BH-BMPT'!$D$36,IF(J1118=36,'Equivalencia BH-BMPT'!$D$37,IF(J1118=37,'Equivalencia BH-BMPT'!$D$38,IF(J1118=38,'Equivalencia BH-BMPT'!#REF!,IF(J1118=39,'Equivalencia BH-BMPT'!$D$40,IF(J1118=40,'Equivalencia BH-BMPT'!$D$41,IF(J1118=41,'Equivalencia BH-BMPT'!$D$42,IF(J1118=42,'Equivalencia BH-BMPT'!$D$43,IF(J1118=43,'Equivalencia BH-BMPT'!$D$44,IF(J1118=44,'Equivalencia BH-BMPT'!$D$45,IF(J1118=45,'Equivalencia BH-BMPT'!$D$46,"No ha seleccionado un número de programa")))))))))))))))))))))))))))))))))))))))))))))</f>
        <v>No ha seleccionado un número de programa</v>
      </c>
      <c r="L1118" s="157"/>
      <c r="M1118" s="149"/>
      <c r="N1118" s="189"/>
      <c r="O1118" s="190"/>
      <c r="P1118" s="161"/>
      <c r="Q1118" s="162"/>
      <c r="R1118" s="162"/>
      <c r="S1118" s="162"/>
      <c r="T1118" s="162">
        <f t="shared" si="57"/>
        <v>0</v>
      </c>
      <c r="U1118" s="162"/>
      <c r="V1118" s="191"/>
      <c r="W1118" s="191"/>
      <c r="X1118" s="191"/>
      <c r="Y1118" s="149"/>
      <c r="Z1118" s="149"/>
      <c r="AA1118" s="164"/>
      <c r="AB1118" s="149"/>
      <c r="AC1118" s="149"/>
      <c r="AD1118" s="149"/>
      <c r="AE1118" s="149"/>
      <c r="AF1118" s="165" t="e">
        <f t="shared" si="58"/>
        <v>#DIV/0!</v>
      </c>
      <c r="AG1118" s="166"/>
      <c r="AH1118" s="166" t="b">
        <f t="shared" si="59"/>
        <v>1</v>
      </c>
    </row>
    <row r="1119" spans="1:34" s="167" customFormat="1" ht="44.25" customHeight="1" thickBot="1" x14ac:dyDescent="0.3">
      <c r="A1119" s="149"/>
      <c r="B1119" s="149"/>
      <c r="C1119" s="151"/>
      <c r="D1119" s="149"/>
      <c r="E1119" s="151" t="str">
        <f>IF(D1119=1,'Tipo '!$B$2,IF(D1119=2,'Tipo '!$B$3,IF(D1119=3,'Tipo '!$B$4,IF(D1119=4,'Tipo '!$B$5,IF(D1119=5,'Tipo '!$B$6,IF(D1119=6,'Tipo '!$B$7,IF(D1119=7,'Tipo '!$B$8,IF(D1119=8,'Tipo '!$B$9,IF(D1119=9,'Tipo '!$B$10,IF(D1119=10,'Tipo '!$B$11,IF(D1119=11,'Tipo '!$B$12,IF(D1119=12,'Tipo '!$B$13,IF(D1119=13,'Tipo '!$B$14,IF(D1119=14,'Tipo '!$B$15,IF(D1119=15,'Tipo '!$B$16,IF(D1119=16,'Tipo '!$B$17,IF(D1119=17,'Tipo '!$B$18,IF(D1119=18,'Tipo '!$B$19,IF(D1119=19,'Tipo '!$B$20,IF(D1119=20,'Tipo '!$B$21,"No ha seleccionado un tipo de contrato válido"))))))))))))))))))))</f>
        <v>No ha seleccionado un tipo de contrato válido</v>
      </c>
      <c r="F1119" s="151"/>
      <c r="G1119" s="151"/>
      <c r="H1119" s="154"/>
      <c r="I1119" s="154"/>
      <c r="J1119" s="155"/>
      <c r="K1119" s="156" t="str">
        <f>IF(J1119=1,'Equivalencia BH-BMPT'!$D$2,IF(J1119=2,'Equivalencia BH-BMPT'!$D$3,IF(J1119=3,'Equivalencia BH-BMPT'!$D$4,IF(J1119=4,'Equivalencia BH-BMPT'!$D$5,IF(J1119=5,'Equivalencia BH-BMPT'!$D$6,IF(J1119=6,'Equivalencia BH-BMPT'!$D$7,IF(J1119=7,'Equivalencia BH-BMPT'!$D$8,IF(J1119=8,'Equivalencia BH-BMPT'!$D$9,IF(J1119=9,'Equivalencia BH-BMPT'!$D$10,IF(J1119=10,'Equivalencia BH-BMPT'!$D$11,IF(J1119=11,'Equivalencia BH-BMPT'!$D$12,IF(J1119=12,'Equivalencia BH-BMPT'!$D$13,IF(J1119=13,'Equivalencia BH-BMPT'!$D$14,IF(J1119=14,'Equivalencia BH-BMPT'!$D$15,IF(J1119=15,'Equivalencia BH-BMPT'!$D$16,IF(J1119=16,'Equivalencia BH-BMPT'!$D$17,IF(J1119=17,'Equivalencia BH-BMPT'!$D$18,IF(J1119=18,'Equivalencia BH-BMPT'!$D$19,IF(J1119=19,'Equivalencia BH-BMPT'!$D$20,IF(J1119=20,'Equivalencia BH-BMPT'!$D$21,IF(J1119=21,'Equivalencia BH-BMPT'!$D$22,IF(J1119=22,'Equivalencia BH-BMPT'!$D$23,IF(J1119=23,'Equivalencia BH-BMPT'!#REF!,IF(J1119=24,'Equivalencia BH-BMPT'!$D$25,IF(J1119=25,'Equivalencia BH-BMPT'!$D$26,IF(J1119=26,'Equivalencia BH-BMPT'!$D$27,IF(J1119=27,'Equivalencia BH-BMPT'!$D$28,IF(J1119=28,'Equivalencia BH-BMPT'!$D$29,IF(J1119=29,'Equivalencia BH-BMPT'!$D$30,IF(J1119=30,'Equivalencia BH-BMPT'!$D$31,IF(J1119=31,'Equivalencia BH-BMPT'!$D$32,IF(J1119=32,'Equivalencia BH-BMPT'!$D$33,IF(J1119=33,'Equivalencia BH-BMPT'!$D$34,IF(J1119=34,'Equivalencia BH-BMPT'!$D$35,IF(J1119=35,'Equivalencia BH-BMPT'!$D$36,IF(J1119=36,'Equivalencia BH-BMPT'!$D$37,IF(J1119=37,'Equivalencia BH-BMPT'!$D$38,IF(J1119=38,'Equivalencia BH-BMPT'!#REF!,IF(J1119=39,'Equivalencia BH-BMPT'!$D$40,IF(J1119=40,'Equivalencia BH-BMPT'!$D$41,IF(J1119=41,'Equivalencia BH-BMPT'!$D$42,IF(J1119=42,'Equivalencia BH-BMPT'!$D$43,IF(J1119=43,'Equivalencia BH-BMPT'!$D$44,IF(J1119=44,'Equivalencia BH-BMPT'!$D$45,IF(J1119=45,'Equivalencia BH-BMPT'!$D$46,"No ha seleccionado un número de programa")))))))))))))))))))))))))))))))))))))))))))))</f>
        <v>No ha seleccionado un número de programa</v>
      </c>
      <c r="L1119" s="157"/>
      <c r="M1119" s="149"/>
      <c r="N1119" s="189"/>
      <c r="O1119" s="190"/>
      <c r="P1119" s="161"/>
      <c r="Q1119" s="162"/>
      <c r="R1119" s="162"/>
      <c r="S1119" s="162"/>
      <c r="T1119" s="162">
        <f t="shared" si="57"/>
        <v>0</v>
      </c>
      <c r="U1119" s="162"/>
      <c r="V1119" s="191"/>
      <c r="W1119" s="191"/>
      <c r="X1119" s="191"/>
      <c r="Y1119" s="149"/>
      <c r="Z1119" s="149"/>
      <c r="AA1119" s="164"/>
      <c r="AB1119" s="149"/>
      <c r="AC1119" s="149"/>
      <c r="AD1119" s="149"/>
      <c r="AE1119" s="149"/>
      <c r="AF1119" s="165" t="e">
        <f t="shared" si="58"/>
        <v>#DIV/0!</v>
      </c>
      <c r="AG1119" s="166"/>
      <c r="AH1119" s="166" t="b">
        <f t="shared" si="59"/>
        <v>1</v>
      </c>
    </row>
    <row r="1120" spans="1:34" s="167" customFormat="1" ht="44.25" customHeight="1" thickBot="1" x14ac:dyDescent="0.3">
      <c r="A1120" s="149"/>
      <c r="B1120" s="149"/>
      <c r="C1120" s="151"/>
      <c r="D1120" s="149"/>
      <c r="E1120" s="151" t="str">
        <f>IF(D1120=1,'Tipo '!$B$2,IF(D1120=2,'Tipo '!$B$3,IF(D1120=3,'Tipo '!$B$4,IF(D1120=4,'Tipo '!$B$5,IF(D1120=5,'Tipo '!$B$6,IF(D1120=6,'Tipo '!$B$7,IF(D1120=7,'Tipo '!$B$8,IF(D1120=8,'Tipo '!$B$9,IF(D1120=9,'Tipo '!$B$10,IF(D1120=10,'Tipo '!$B$11,IF(D1120=11,'Tipo '!$B$12,IF(D1120=12,'Tipo '!$B$13,IF(D1120=13,'Tipo '!$B$14,IF(D1120=14,'Tipo '!$B$15,IF(D1120=15,'Tipo '!$B$16,IF(D1120=16,'Tipo '!$B$17,IF(D1120=17,'Tipo '!$B$18,IF(D1120=18,'Tipo '!$B$19,IF(D1120=19,'Tipo '!$B$20,IF(D1120=20,'Tipo '!$B$21,"No ha seleccionado un tipo de contrato válido"))))))))))))))))))))</f>
        <v>No ha seleccionado un tipo de contrato válido</v>
      </c>
      <c r="F1120" s="151"/>
      <c r="G1120" s="151"/>
      <c r="H1120" s="154"/>
      <c r="I1120" s="154"/>
      <c r="J1120" s="155"/>
      <c r="K1120" s="156" t="str">
        <f>IF(J1120=1,'Equivalencia BH-BMPT'!$D$2,IF(J1120=2,'Equivalencia BH-BMPT'!$D$3,IF(J1120=3,'Equivalencia BH-BMPT'!$D$4,IF(J1120=4,'Equivalencia BH-BMPT'!$D$5,IF(J1120=5,'Equivalencia BH-BMPT'!$D$6,IF(J1120=6,'Equivalencia BH-BMPT'!$D$7,IF(J1120=7,'Equivalencia BH-BMPT'!$D$8,IF(J1120=8,'Equivalencia BH-BMPT'!$D$9,IF(J1120=9,'Equivalencia BH-BMPT'!$D$10,IF(J1120=10,'Equivalencia BH-BMPT'!$D$11,IF(J1120=11,'Equivalencia BH-BMPT'!$D$12,IF(J1120=12,'Equivalencia BH-BMPT'!$D$13,IF(J1120=13,'Equivalencia BH-BMPT'!$D$14,IF(J1120=14,'Equivalencia BH-BMPT'!$D$15,IF(J1120=15,'Equivalencia BH-BMPT'!$D$16,IF(J1120=16,'Equivalencia BH-BMPT'!$D$17,IF(J1120=17,'Equivalencia BH-BMPT'!$D$18,IF(J1120=18,'Equivalencia BH-BMPT'!$D$19,IF(J1120=19,'Equivalencia BH-BMPT'!$D$20,IF(J1120=20,'Equivalencia BH-BMPT'!$D$21,IF(J1120=21,'Equivalencia BH-BMPT'!$D$22,IF(J1120=22,'Equivalencia BH-BMPT'!$D$23,IF(J1120=23,'Equivalencia BH-BMPT'!#REF!,IF(J1120=24,'Equivalencia BH-BMPT'!$D$25,IF(J1120=25,'Equivalencia BH-BMPT'!$D$26,IF(J1120=26,'Equivalencia BH-BMPT'!$D$27,IF(J1120=27,'Equivalencia BH-BMPT'!$D$28,IF(J1120=28,'Equivalencia BH-BMPT'!$D$29,IF(J1120=29,'Equivalencia BH-BMPT'!$D$30,IF(J1120=30,'Equivalencia BH-BMPT'!$D$31,IF(J1120=31,'Equivalencia BH-BMPT'!$D$32,IF(J1120=32,'Equivalencia BH-BMPT'!$D$33,IF(J1120=33,'Equivalencia BH-BMPT'!$D$34,IF(J1120=34,'Equivalencia BH-BMPT'!$D$35,IF(J1120=35,'Equivalencia BH-BMPT'!$D$36,IF(J1120=36,'Equivalencia BH-BMPT'!$D$37,IF(J1120=37,'Equivalencia BH-BMPT'!$D$38,IF(J1120=38,'Equivalencia BH-BMPT'!#REF!,IF(J1120=39,'Equivalencia BH-BMPT'!$D$40,IF(J1120=40,'Equivalencia BH-BMPT'!$D$41,IF(J1120=41,'Equivalencia BH-BMPT'!$D$42,IF(J1120=42,'Equivalencia BH-BMPT'!$D$43,IF(J1120=43,'Equivalencia BH-BMPT'!$D$44,IF(J1120=44,'Equivalencia BH-BMPT'!$D$45,IF(J1120=45,'Equivalencia BH-BMPT'!$D$46,"No ha seleccionado un número de programa")))))))))))))))))))))))))))))))))))))))))))))</f>
        <v>No ha seleccionado un número de programa</v>
      </c>
      <c r="L1120" s="157"/>
      <c r="M1120" s="149"/>
      <c r="N1120" s="189"/>
      <c r="O1120" s="190"/>
      <c r="P1120" s="161"/>
      <c r="Q1120" s="162"/>
      <c r="R1120" s="162"/>
      <c r="S1120" s="162"/>
      <c r="T1120" s="162">
        <f t="shared" si="57"/>
        <v>0</v>
      </c>
      <c r="U1120" s="162"/>
      <c r="V1120" s="191"/>
      <c r="W1120" s="191"/>
      <c r="X1120" s="191"/>
      <c r="Y1120" s="149"/>
      <c r="Z1120" s="149"/>
      <c r="AA1120" s="164"/>
      <c r="AB1120" s="149"/>
      <c r="AC1120" s="149"/>
      <c r="AD1120" s="149"/>
      <c r="AE1120" s="149"/>
      <c r="AF1120" s="165" t="e">
        <f t="shared" si="58"/>
        <v>#DIV/0!</v>
      </c>
      <c r="AG1120" s="166"/>
      <c r="AH1120" s="166" t="b">
        <f t="shared" si="59"/>
        <v>1</v>
      </c>
    </row>
    <row r="1121" spans="1:34" s="167" customFormat="1" ht="44.25" customHeight="1" thickBot="1" x14ac:dyDescent="0.3">
      <c r="A1121" s="149"/>
      <c r="B1121" s="149"/>
      <c r="C1121" s="151"/>
      <c r="D1121" s="149"/>
      <c r="E1121" s="151" t="str">
        <f>IF(D1121=1,'Tipo '!$B$2,IF(D1121=2,'Tipo '!$B$3,IF(D1121=3,'Tipo '!$B$4,IF(D1121=4,'Tipo '!$B$5,IF(D1121=5,'Tipo '!$B$6,IF(D1121=6,'Tipo '!$B$7,IF(D1121=7,'Tipo '!$B$8,IF(D1121=8,'Tipo '!$B$9,IF(D1121=9,'Tipo '!$B$10,IF(D1121=10,'Tipo '!$B$11,IF(D1121=11,'Tipo '!$B$12,IF(D1121=12,'Tipo '!$B$13,IF(D1121=13,'Tipo '!$B$14,IF(D1121=14,'Tipo '!$B$15,IF(D1121=15,'Tipo '!$B$16,IF(D1121=16,'Tipo '!$B$17,IF(D1121=17,'Tipo '!$B$18,IF(D1121=18,'Tipo '!$B$19,IF(D1121=19,'Tipo '!$B$20,IF(D1121=20,'Tipo '!$B$21,"No ha seleccionado un tipo de contrato válido"))))))))))))))))))))</f>
        <v>No ha seleccionado un tipo de contrato válido</v>
      </c>
      <c r="F1121" s="151"/>
      <c r="G1121" s="151"/>
      <c r="H1121" s="154"/>
      <c r="I1121" s="154"/>
      <c r="J1121" s="155"/>
      <c r="K1121" s="156" t="str">
        <f>IF(J1121=1,'Equivalencia BH-BMPT'!$D$2,IF(J1121=2,'Equivalencia BH-BMPT'!$D$3,IF(J1121=3,'Equivalencia BH-BMPT'!$D$4,IF(J1121=4,'Equivalencia BH-BMPT'!$D$5,IF(J1121=5,'Equivalencia BH-BMPT'!$D$6,IF(J1121=6,'Equivalencia BH-BMPT'!$D$7,IF(J1121=7,'Equivalencia BH-BMPT'!$D$8,IF(J1121=8,'Equivalencia BH-BMPT'!$D$9,IF(J1121=9,'Equivalencia BH-BMPT'!$D$10,IF(J1121=10,'Equivalencia BH-BMPT'!$D$11,IF(J1121=11,'Equivalencia BH-BMPT'!$D$12,IF(J1121=12,'Equivalencia BH-BMPT'!$D$13,IF(J1121=13,'Equivalencia BH-BMPT'!$D$14,IF(J1121=14,'Equivalencia BH-BMPT'!$D$15,IF(J1121=15,'Equivalencia BH-BMPT'!$D$16,IF(J1121=16,'Equivalencia BH-BMPT'!$D$17,IF(J1121=17,'Equivalencia BH-BMPT'!$D$18,IF(J1121=18,'Equivalencia BH-BMPT'!$D$19,IF(J1121=19,'Equivalencia BH-BMPT'!$D$20,IF(J1121=20,'Equivalencia BH-BMPT'!$D$21,IF(J1121=21,'Equivalencia BH-BMPT'!$D$22,IF(J1121=22,'Equivalencia BH-BMPT'!$D$23,IF(J1121=23,'Equivalencia BH-BMPT'!#REF!,IF(J1121=24,'Equivalencia BH-BMPT'!$D$25,IF(J1121=25,'Equivalencia BH-BMPT'!$D$26,IF(J1121=26,'Equivalencia BH-BMPT'!$D$27,IF(J1121=27,'Equivalencia BH-BMPT'!$D$28,IF(J1121=28,'Equivalencia BH-BMPT'!$D$29,IF(J1121=29,'Equivalencia BH-BMPT'!$D$30,IF(J1121=30,'Equivalencia BH-BMPT'!$D$31,IF(J1121=31,'Equivalencia BH-BMPT'!$D$32,IF(J1121=32,'Equivalencia BH-BMPT'!$D$33,IF(J1121=33,'Equivalencia BH-BMPT'!$D$34,IF(J1121=34,'Equivalencia BH-BMPT'!$D$35,IF(J1121=35,'Equivalencia BH-BMPT'!$D$36,IF(J1121=36,'Equivalencia BH-BMPT'!$D$37,IF(J1121=37,'Equivalencia BH-BMPT'!$D$38,IF(J1121=38,'Equivalencia BH-BMPT'!#REF!,IF(J1121=39,'Equivalencia BH-BMPT'!$D$40,IF(J1121=40,'Equivalencia BH-BMPT'!$D$41,IF(J1121=41,'Equivalencia BH-BMPT'!$D$42,IF(J1121=42,'Equivalencia BH-BMPT'!$D$43,IF(J1121=43,'Equivalencia BH-BMPT'!$D$44,IF(J1121=44,'Equivalencia BH-BMPT'!$D$45,IF(J1121=45,'Equivalencia BH-BMPT'!$D$46,"No ha seleccionado un número de programa")))))))))))))))))))))))))))))))))))))))))))))</f>
        <v>No ha seleccionado un número de programa</v>
      </c>
      <c r="L1121" s="157"/>
      <c r="M1121" s="149"/>
      <c r="N1121" s="189"/>
      <c r="O1121" s="190"/>
      <c r="P1121" s="161"/>
      <c r="Q1121" s="162"/>
      <c r="R1121" s="162"/>
      <c r="S1121" s="162"/>
      <c r="T1121" s="162">
        <f t="shared" si="57"/>
        <v>0</v>
      </c>
      <c r="U1121" s="162"/>
      <c r="V1121" s="191"/>
      <c r="W1121" s="191"/>
      <c r="X1121" s="191"/>
      <c r="Y1121" s="149"/>
      <c r="Z1121" s="149"/>
      <c r="AA1121" s="164"/>
      <c r="AB1121" s="149"/>
      <c r="AC1121" s="149"/>
      <c r="AD1121" s="149"/>
      <c r="AE1121" s="149"/>
      <c r="AF1121" s="165" t="e">
        <f t="shared" si="58"/>
        <v>#DIV/0!</v>
      </c>
      <c r="AG1121" s="166"/>
      <c r="AH1121" s="166" t="b">
        <f t="shared" si="59"/>
        <v>1</v>
      </c>
    </row>
    <row r="1122" spans="1:34" s="167" customFormat="1" ht="44.25" customHeight="1" thickBot="1" x14ac:dyDescent="0.3">
      <c r="A1122" s="149"/>
      <c r="B1122" s="149"/>
      <c r="C1122" s="151"/>
      <c r="D1122" s="149"/>
      <c r="E1122" s="151" t="str">
        <f>IF(D1122=1,'Tipo '!$B$2,IF(D1122=2,'Tipo '!$B$3,IF(D1122=3,'Tipo '!$B$4,IF(D1122=4,'Tipo '!$B$5,IF(D1122=5,'Tipo '!$B$6,IF(D1122=6,'Tipo '!$B$7,IF(D1122=7,'Tipo '!$B$8,IF(D1122=8,'Tipo '!$B$9,IF(D1122=9,'Tipo '!$B$10,IF(D1122=10,'Tipo '!$B$11,IF(D1122=11,'Tipo '!$B$12,IF(D1122=12,'Tipo '!$B$13,IF(D1122=13,'Tipo '!$B$14,IF(D1122=14,'Tipo '!$B$15,IF(D1122=15,'Tipo '!$B$16,IF(D1122=16,'Tipo '!$B$17,IF(D1122=17,'Tipo '!$B$18,IF(D1122=18,'Tipo '!$B$19,IF(D1122=19,'Tipo '!$B$20,IF(D1122=20,'Tipo '!$B$21,"No ha seleccionado un tipo de contrato válido"))))))))))))))))))))</f>
        <v>No ha seleccionado un tipo de contrato válido</v>
      </c>
      <c r="F1122" s="151"/>
      <c r="G1122" s="151"/>
      <c r="H1122" s="154"/>
      <c r="I1122" s="154"/>
      <c r="J1122" s="155"/>
      <c r="K1122" s="156" t="str">
        <f>IF(J1122=1,'Equivalencia BH-BMPT'!$D$2,IF(J1122=2,'Equivalencia BH-BMPT'!$D$3,IF(J1122=3,'Equivalencia BH-BMPT'!$D$4,IF(J1122=4,'Equivalencia BH-BMPT'!$D$5,IF(J1122=5,'Equivalencia BH-BMPT'!$D$6,IF(J1122=6,'Equivalencia BH-BMPT'!$D$7,IF(J1122=7,'Equivalencia BH-BMPT'!$D$8,IF(J1122=8,'Equivalencia BH-BMPT'!$D$9,IF(J1122=9,'Equivalencia BH-BMPT'!$D$10,IF(J1122=10,'Equivalencia BH-BMPT'!$D$11,IF(J1122=11,'Equivalencia BH-BMPT'!$D$12,IF(J1122=12,'Equivalencia BH-BMPT'!$D$13,IF(J1122=13,'Equivalencia BH-BMPT'!$D$14,IF(J1122=14,'Equivalencia BH-BMPT'!$D$15,IF(J1122=15,'Equivalencia BH-BMPT'!$D$16,IF(J1122=16,'Equivalencia BH-BMPT'!$D$17,IF(J1122=17,'Equivalencia BH-BMPT'!$D$18,IF(J1122=18,'Equivalencia BH-BMPT'!$D$19,IF(J1122=19,'Equivalencia BH-BMPT'!$D$20,IF(J1122=20,'Equivalencia BH-BMPT'!$D$21,IF(J1122=21,'Equivalencia BH-BMPT'!$D$22,IF(J1122=22,'Equivalencia BH-BMPT'!$D$23,IF(J1122=23,'Equivalencia BH-BMPT'!#REF!,IF(J1122=24,'Equivalencia BH-BMPT'!$D$25,IF(J1122=25,'Equivalencia BH-BMPT'!$D$26,IF(J1122=26,'Equivalencia BH-BMPT'!$D$27,IF(J1122=27,'Equivalencia BH-BMPT'!$D$28,IF(J1122=28,'Equivalencia BH-BMPT'!$D$29,IF(J1122=29,'Equivalencia BH-BMPT'!$D$30,IF(J1122=30,'Equivalencia BH-BMPT'!$D$31,IF(J1122=31,'Equivalencia BH-BMPT'!$D$32,IF(J1122=32,'Equivalencia BH-BMPT'!$D$33,IF(J1122=33,'Equivalencia BH-BMPT'!$D$34,IF(J1122=34,'Equivalencia BH-BMPT'!$D$35,IF(J1122=35,'Equivalencia BH-BMPT'!$D$36,IF(J1122=36,'Equivalencia BH-BMPT'!$D$37,IF(J1122=37,'Equivalencia BH-BMPT'!$D$38,IF(J1122=38,'Equivalencia BH-BMPT'!#REF!,IF(J1122=39,'Equivalencia BH-BMPT'!$D$40,IF(J1122=40,'Equivalencia BH-BMPT'!$D$41,IF(J1122=41,'Equivalencia BH-BMPT'!$D$42,IF(J1122=42,'Equivalencia BH-BMPT'!$D$43,IF(J1122=43,'Equivalencia BH-BMPT'!$D$44,IF(J1122=44,'Equivalencia BH-BMPT'!$D$45,IF(J1122=45,'Equivalencia BH-BMPT'!$D$46,"No ha seleccionado un número de programa")))))))))))))))))))))))))))))))))))))))))))))</f>
        <v>No ha seleccionado un número de programa</v>
      </c>
      <c r="L1122" s="157"/>
      <c r="M1122" s="149"/>
      <c r="N1122" s="189"/>
      <c r="O1122" s="190"/>
      <c r="P1122" s="161"/>
      <c r="Q1122" s="162"/>
      <c r="R1122" s="162"/>
      <c r="S1122" s="162"/>
      <c r="T1122" s="162">
        <f t="shared" si="57"/>
        <v>0</v>
      </c>
      <c r="U1122" s="162"/>
      <c r="V1122" s="191"/>
      <c r="W1122" s="191"/>
      <c r="X1122" s="191"/>
      <c r="Y1122" s="149"/>
      <c r="Z1122" s="149"/>
      <c r="AA1122" s="164"/>
      <c r="AB1122" s="149"/>
      <c r="AC1122" s="149"/>
      <c r="AD1122" s="149"/>
      <c r="AE1122" s="149"/>
      <c r="AF1122" s="165" t="e">
        <f t="shared" si="58"/>
        <v>#DIV/0!</v>
      </c>
      <c r="AG1122" s="166"/>
      <c r="AH1122" s="166" t="b">
        <f t="shared" si="59"/>
        <v>1</v>
      </c>
    </row>
    <row r="1123" spans="1:34" s="167" customFormat="1" ht="44.25" customHeight="1" thickBot="1" x14ac:dyDescent="0.3">
      <c r="A1123" s="149"/>
      <c r="B1123" s="149"/>
      <c r="C1123" s="151"/>
      <c r="D1123" s="149"/>
      <c r="E1123" s="151" t="str">
        <f>IF(D1123=1,'Tipo '!$B$2,IF(D1123=2,'Tipo '!$B$3,IF(D1123=3,'Tipo '!$B$4,IF(D1123=4,'Tipo '!$B$5,IF(D1123=5,'Tipo '!$B$6,IF(D1123=6,'Tipo '!$B$7,IF(D1123=7,'Tipo '!$B$8,IF(D1123=8,'Tipo '!$B$9,IF(D1123=9,'Tipo '!$B$10,IF(D1123=10,'Tipo '!$B$11,IF(D1123=11,'Tipo '!$B$12,IF(D1123=12,'Tipo '!$B$13,IF(D1123=13,'Tipo '!$B$14,IF(D1123=14,'Tipo '!$B$15,IF(D1123=15,'Tipo '!$B$16,IF(D1123=16,'Tipo '!$B$17,IF(D1123=17,'Tipo '!$B$18,IF(D1123=18,'Tipo '!$B$19,IF(D1123=19,'Tipo '!$B$20,IF(D1123=20,'Tipo '!$B$21,"No ha seleccionado un tipo de contrato válido"))))))))))))))))))))</f>
        <v>No ha seleccionado un tipo de contrato válido</v>
      </c>
      <c r="F1123" s="151"/>
      <c r="G1123" s="151"/>
      <c r="H1123" s="154"/>
      <c r="I1123" s="154"/>
      <c r="J1123" s="155"/>
      <c r="K1123" s="156" t="str">
        <f>IF(J1123=1,'Equivalencia BH-BMPT'!$D$2,IF(J1123=2,'Equivalencia BH-BMPT'!$D$3,IF(J1123=3,'Equivalencia BH-BMPT'!$D$4,IF(J1123=4,'Equivalencia BH-BMPT'!$D$5,IF(J1123=5,'Equivalencia BH-BMPT'!$D$6,IF(J1123=6,'Equivalencia BH-BMPT'!$D$7,IF(J1123=7,'Equivalencia BH-BMPT'!$D$8,IF(J1123=8,'Equivalencia BH-BMPT'!$D$9,IF(J1123=9,'Equivalencia BH-BMPT'!$D$10,IF(J1123=10,'Equivalencia BH-BMPT'!$D$11,IF(J1123=11,'Equivalencia BH-BMPT'!$D$12,IF(J1123=12,'Equivalencia BH-BMPT'!$D$13,IF(J1123=13,'Equivalencia BH-BMPT'!$D$14,IF(J1123=14,'Equivalencia BH-BMPT'!$D$15,IF(J1123=15,'Equivalencia BH-BMPT'!$D$16,IF(J1123=16,'Equivalencia BH-BMPT'!$D$17,IF(J1123=17,'Equivalencia BH-BMPT'!$D$18,IF(J1123=18,'Equivalencia BH-BMPT'!$D$19,IF(J1123=19,'Equivalencia BH-BMPT'!$D$20,IF(J1123=20,'Equivalencia BH-BMPT'!$D$21,IF(J1123=21,'Equivalencia BH-BMPT'!$D$22,IF(J1123=22,'Equivalencia BH-BMPT'!$D$23,IF(J1123=23,'Equivalencia BH-BMPT'!#REF!,IF(J1123=24,'Equivalencia BH-BMPT'!$D$25,IF(J1123=25,'Equivalencia BH-BMPT'!$D$26,IF(J1123=26,'Equivalencia BH-BMPT'!$D$27,IF(J1123=27,'Equivalencia BH-BMPT'!$D$28,IF(J1123=28,'Equivalencia BH-BMPT'!$D$29,IF(J1123=29,'Equivalencia BH-BMPT'!$D$30,IF(J1123=30,'Equivalencia BH-BMPT'!$D$31,IF(J1123=31,'Equivalencia BH-BMPT'!$D$32,IF(J1123=32,'Equivalencia BH-BMPT'!$D$33,IF(J1123=33,'Equivalencia BH-BMPT'!$D$34,IF(J1123=34,'Equivalencia BH-BMPT'!$D$35,IF(J1123=35,'Equivalencia BH-BMPT'!$D$36,IF(J1123=36,'Equivalencia BH-BMPT'!$D$37,IF(J1123=37,'Equivalencia BH-BMPT'!$D$38,IF(J1123=38,'Equivalencia BH-BMPT'!#REF!,IF(J1123=39,'Equivalencia BH-BMPT'!$D$40,IF(J1123=40,'Equivalencia BH-BMPT'!$D$41,IF(J1123=41,'Equivalencia BH-BMPT'!$D$42,IF(J1123=42,'Equivalencia BH-BMPT'!$D$43,IF(J1123=43,'Equivalencia BH-BMPT'!$D$44,IF(J1123=44,'Equivalencia BH-BMPT'!$D$45,IF(J1123=45,'Equivalencia BH-BMPT'!$D$46,"No ha seleccionado un número de programa")))))))))))))))))))))))))))))))))))))))))))))</f>
        <v>No ha seleccionado un número de programa</v>
      </c>
      <c r="L1123" s="157"/>
      <c r="M1123" s="149"/>
      <c r="N1123" s="189"/>
      <c r="O1123" s="190"/>
      <c r="P1123" s="161"/>
      <c r="Q1123" s="162"/>
      <c r="R1123" s="162"/>
      <c r="S1123" s="162"/>
      <c r="T1123" s="162">
        <f t="shared" si="57"/>
        <v>0</v>
      </c>
      <c r="U1123" s="162"/>
      <c r="V1123" s="191"/>
      <c r="W1123" s="191"/>
      <c r="X1123" s="191"/>
      <c r="Y1123" s="149"/>
      <c r="Z1123" s="149"/>
      <c r="AA1123" s="164"/>
      <c r="AB1123" s="149"/>
      <c r="AC1123" s="149"/>
      <c r="AD1123" s="149"/>
      <c r="AE1123" s="149"/>
      <c r="AF1123" s="165" t="e">
        <f t="shared" si="58"/>
        <v>#DIV/0!</v>
      </c>
      <c r="AG1123" s="166"/>
      <c r="AH1123" s="166" t="b">
        <f t="shared" si="59"/>
        <v>1</v>
      </c>
    </row>
    <row r="1124" spans="1:34" s="167" customFormat="1" ht="44.25" customHeight="1" thickBot="1" x14ac:dyDescent="0.3">
      <c r="A1124" s="149"/>
      <c r="B1124" s="149"/>
      <c r="C1124" s="151"/>
      <c r="D1124" s="149"/>
      <c r="E1124" s="151" t="str">
        <f>IF(D1124=1,'Tipo '!$B$2,IF(D1124=2,'Tipo '!$B$3,IF(D1124=3,'Tipo '!$B$4,IF(D1124=4,'Tipo '!$B$5,IF(D1124=5,'Tipo '!$B$6,IF(D1124=6,'Tipo '!$B$7,IF(D1124=7,'Tipo '!$B$8,IF(D1124=8,'Tipo '!$B$9,IF(D1124=9,'Tipo '!$B$10,IF(D1124=10,'Tipo '!$B$11,IF(D1124=11,'Tipo '!$B$12,IF(D1124=12,'Tipo '!$B$13,IF(D1124=13,'Tipo '!$B$14,IF(D1124=14,'Tipo '!$B$15,IF(D1124=15,'Tipo '!$B$16,IF(D1124=16,'Tipo '!$B$17,IF(D1124=17,'Tipo '!$B$18,IF(D1124=18,'Tipo '!$B$19,IF(D1124=19,'Tipo '!$B$20,IF(D1124=20,'Tipo '!$B$21,"No ha seleccionado un tipo de contrato válido"))))))))))))))))))))</f>
        <v>No ha seleccionado un tipo de contrato válido</v>
      </c>
      <c r="F1124" s="151"/>
      <c r="G1124" s="151"/>
      <c r="H1124" s="154"/>
      <c r="I1124" s="154"/>
      <c r="J1124" s="155"/>
      <c r="K1124" s="156" t="str">
        <f>IF(J1124=1,'Equivalencia BH-BMPT'!$D$2,IF(J1124=2,'Equivalencia BH-BMPT'!$D$3,IF(J1124=3,'Equivalencia BH-BMPT'!$D$4,IF(J1124=4,'Equivalencia BH-BMPT'!$D$5,IF(J1124=5,'Equivalencia BH-BMPT'!$D$6,IF(J1124=6,'Equivalencia BH-BMPT'!$D$7,IF(J1124=7,'Equivalencia BH-BMPT'!$D$8,IF(J1124=8,'Equivalencia BH-BMPT'!$D$9,IF(J1124=9,'Equivalencia BH-BMPT'!$D$10,IF(J1124=10,'Equivalencia BH-BMPT'!$D$11,IF(J1124=11,'Equivalencia BH-BMPT'!$D$12,IF(J1124=12,'Equivalencia BH-BMPT'!$D$13,IF(J1124=13,'Equivalencia BH-BMPT'!$D$14,IF(J1124=14,'Equivalencia BH-BMPT'!$D$15,IF(J1124=15,'Equivalencia BH-BMPT'!$D$16,IF(J1124=16,'Equivalencia BH-BMPT'!$D$17,IF(J1124=17,'Equivalencia BH-BMPT'!$D$18,IF(J1124=18,'Equivalencia BH-BMPT'!$D$19,IF(J1124=19,'Equivalencia BH-BMPT'!$D$20,IF(J1124=20,'Equivalencia BH-BMPT'!$D$21,IF(J1124=21,'Equivalencia BH-BMPT'!$D$22,IF(J1124=22,'Equivalencia BH-BMPT'!$D$23,IF(J1124=23,'Equivalencia BH-BMPT'!#REF!,IF(J1124=24,'Equivalencia BH-BMPT'!$D$25,IF(J1124=25,'Equivalencia BH-BMPT'!$D$26,IF(J1124=26,'Equivalencia BH-BMPT'!$D$27,IF(J1124=27,'Equivalencia BH-BMPT'!$D$28,IF(J1124=28,'Equivalencia BH-BMPT'!$D$29,IF(J1124=29,'Equivalencia BH-BMPT'!$D$30,IF(J1124=30,'Equivalencia BH-BMPT'!$D$31,IF(J1124=31,'Equivalencia BH-BMPT'!$D$32,IF(J1124=32,'Equivalencia BH-BMPT'!$D$33,IF(J1124=33,'Equivalencia BH-BMPT'!$D$34,IF(J1124=34,'Equivalencia BH-BMPT'!$D$35,IF(J1124=35,'Equivalencia BH-BMPT'!$D$36,IF(J1124=36,'Equivalencia BH-BMPT'!$D$37,IF(J1124=37,'Equivalencia BH-BMPT'!$D$38,IF(J1124=38,'Equivalencia BH-BMPT'!#REF!,IF(J1124=39,'Equivalencia BH-BMPT'!$D$40,IF(J1124=40,'Equivalencia BH-BMPT'!$D$41,IF(J1124=41,'Equivalencia BH-BMPT'!$D$42,IF(J1124=42,'Equivalencia BH-BMPT'!$D$43,IF(J1124=43,'Equivalencia BH-BMPT'!$D$44,IF(J1124=44,'Equivalencia BH-BMPT'!$D$45,IF(J1124=45,'Equivalencia BH-BMPT'!$D$46,"No ha seleccionado un número de programa")))))))))))))))))))))))))))))))))))))))))))))</f>
        <v>No ha seleccionado un número de programa</v>
      </c>
      <c r="L1124" s="157"/>
      <c r="M1124" s="149"/>
      <c r="N1124" s="189"/>
      <c r="O1124" s="190"/>
      <c r="P1124" s="161"/>
      <c r="Q1124" s="162"/>
      <c r="R1124" s="162"/>
      <c r="S1124" s="162"/>
      <c r="T1124" s="162">
        <f t="shared" si="57"/>
        <v>0</v>
      </c>
      <c r="U1124" s="162"/>
      <c r="V1124" s="191"/>
      <c r="W1124" s="191"/>
      <c r="X1124" s="191"/>
      <c r="Y1124" s="149"/>
      <c r="Z1124" s="149"/>
      <c r="AA1124" s="164"/>
      <c r="AB1124" s="149"/>
      <c r="AC1124" s="149"/>
      <c r="AD1124" s="149"/>
      <c r="AE1124" s="149"/>
      <c r="AF1124" s="165" t="e">
        <f t="shared" si="58"/>
        <v>#DIV/0!</v>
      </c>
      <c r="AG1124" s="166"/>
      <c r="AH1124" s="166" t="b">
        <f t="shared" si="59"/>
        <v>1</v>
      </c>
    </row>
    <row r="1125" spans="1:34" s="167" customFormat="1" ht="44.25" customHeight="1" thickBot="1" x14ac:dyDescent="0.3">
      <c r="A1125" s="149"/>
      <c r="B1125" s="149"/>
      <c r="C1125" s="151"/>
      <c r="D1125" s="149"/>
      <c r="E1125" s="151" t="str">
        <f>IF(D1125=1,'Tipo '!$B$2,IF(D1125=2,'Tipo '!$B$3,IF(D1125=3,'Tipo '!$B$4,IF(D1125=4,'Tipo '!$B$5,IF(D1125=5,'Tipo '!$B$6,IF(D1125=6,'Tipo '!$B$7,IF(D1125=7,'Tipo '!$B$8,IF(D1125=8,'Tipo '!$B$9,IF(D1125=9,'Tipo '!$B$10,IF(D1125=10,'Tipo '!$B$11,IF(D1125=11,'Tipo '!$B$12,IF(D1125=12,'Tipo '!$B$13,IF(D1125=13,'Tipo '!$B$14,IF(D1125=14,'Tipo '!$B$15,IF(D1125=15,'Tipo '!$B$16,IF(D1125=16,'Tipo '!$B$17,IF(D1125=17,'Tipo '!$B$18,IF(D1125=18,'Tipo '!$B$19,IF(D1125=19,'Tipo '!$B$20,IF(D1125=20,'Tipo '!$B$21,"No ha seleccionado un tipo de contrato válido"))))))))))))))))))))</f>
        <v>No ha seleccionado un tipo de contrato válido</v>
      </c>
      <c r="F1125" s="151"/>
      <c r="G1125" s="151"/>
      <c r="H1125" s="154"/>
      <c r="I1125" s="154"/>
      <c r="J1125" s="155"/>
      <c r="K1125" s="156" t="str">
        <f>IF(J1125=1,'Equivalencia BH-BMPT'!$D$2,IF(J1125=2,'Equivalencia BH-BMPT'!$D$3,IF(J1125=3,'Equivalencia BH-BMPT'!$D$4,IF(J1125=4,'Equivalencia BH-BMPT'!$D$5,IF(J1125=5,'Equivalencia BH-BMPT'!$D$6,IF(J1125=6,'Equivalencia BH-BMPT'!$D$7,IF(J1125=7,'Equivalencia BH-BMPT'!$D$8,IF(J1125=8,'Equivalencia BH-BMPT'!$D$9,IF(J1125=9,'Equivalencia BH-BMPT'!$D$10,IF(J1125=10,'Equivalencia BH-BMPT'!$D$11,IF(J1125=11,'Equivalencia BH-BMPT'!$D$12,IF(J1125=12,'Equivalencia BH-BMPT'!$D$13,IF(J1125=13,'Equivalencia BH-BMPT'!$D$14,IF(J1125=14,'Equivalencia BH-BMPT'!$D$15,IF(J1125=15,'Equivalencia BH-BMPT'!$D$16,IF(J1125=16,'Equivalencia BH-BMPT'!$D$17,IF(J1125=17,'Equivalencia BH-BMPT'!$D$18,IF(J1125=18,'Equivalencia BH-BMPT'!$D$19,IF(J1125=19,'Equivalencia BH-BMPT'!$D$20,IF(J1125=20,'Equivalencia BH-BMPT'!$D$21,IF(J1125=21,'Equivalencia BH-BMPT'!$D$22,IF(J1125=22,'Equivalencia BH-BMPT'!$D$23,IF(J1125=23,'Equivalencia BH-BMPT'!#REF!,IF(J1125=24,'Equivalencia BH-BMPT'!$D$25,IF(J1125=25,'Equivalencia BH-BMPT'!$D$26,IF(J1125=26,'Equivalencia BH-BMPT'!$D$27,IF(J1125=27,'Equivalencia BH-BMPT'!$D$28,IF(J1125=28,'Equivalencia BH-BMPT'!$D$29,IF(J1125=29,'Equivalencia BH-BMPT'!$D$30,IF(J1125=30,'Equivalencia BH-BMPT'!$D$31,IF(J1125=31,'Equivalencia BH-BMPT'!$D$32,IF(J1125=32,'Equivalencia BH-BMPT'!$D$33,IF(J1125=33,'Equivalencia BH-BMPT'!$D$34,IF(J1125=34,'Equivalencia BH-BMPT'!$D$35,IF(J1125=35,'Equivalencia BH-BMPT'!$D$36,IF(J1125=36,'Equivalencia BH-BMPT'!$D$37,IF(J1125=37,'Equivalencia BH-BMPT'!$D$38,IF(J1125=38,'Equivalencia BH-BMPT'!#REF!,IF(J1125=39,'Equivalencia BH-BMPT'!$D$40,IF(J1125=40,'Equivalencia BH-BMPT'!$D$41,IF(J1125=41,'Equivalencia BH-BMPT'!$D$42,IF(J1125=42,'Equivalencia BH-BMPT'!$D$43,IF(J1125=43,'Equivalencia BH-BMPT'!$D$44,IF(J1125=44,'Equivalencia BH-BMPT'!$D$45,IF(J1125=45,'Equivalencia BH-BMPT'!$D$46,"No ha seleccionado un número de programa")))))))))))))))))))))))))))))))))))))))))))))</f>
        <v>No ha seleccionado un número de programa</v>
      </c>
      <c r="L1125" s="157"/>
      <c r="M1125" s="149"/>
      <c r="N1125" s="189"/>
      <c r="O1125" s="190"/>
      <c r="P1125" s="161"/>
      <c r="Q1125" s="162"/>
      <c r="R1125" s="162"/>
      <c r="S1125" s="162"/>
      <c r="T1125" s="162">
        <f t="shared" si="57"/>
        <v>0</v>
      </c>
      <c r="U1125" s="162"/>
      <c r="V1125" s="191"/>
      <c r="W1125" s="191"/>
      <c r="X1125" s="191"/>
      <c r="Y1125" s="149"/>
      <c r="Z1125" s="149"/>
      <c r="AA1125" s="164"/>
      <c r="AB1125" s="149"/>
      <c r="AC1125" s="149"/>
      <c r="AD1125" s="149"/>
      <c r="AE1125" s="149"/>
      <c r="AF1125" s="165" t="e">
        <f t="shared" si="58"/>
        <v>#DIV/0!</v>
      </c>
      <c r="AG1125" s="166"/>
      <c r="AH1125" s="166" t="b">
        <f t="shared" si="59"/>
        <v>1</v>
      </c>
    </row>
    <row r="1126" spans="1:34" s="167" customFormat="1" ht="44.25" customHeight="1" thickBot="1" x14ac:dyDescent="0.3">
      <c r="A1126" s="149"/>
      <c r="B1126" s="149"/>
      <c r="C1126" s="151"/>
      <c r="D1126" s="149"/>
      <c r="E1126" s="151" t="str">
        <f>IF(D1126=1,'Tipo '!$B$2,IF(D1126=2,'Tipo '!$B$3,IF(D1126=3,'Tipo '!$B$4,IF(D1126=4,'Tipo '!$B$5,IF(D1126=5,'Tipo '!$B$6,IF(D1126=6,'Tipo '!$B$7,IF(D1126=7,'Tipo '!$B$8,IF(D1126=8,'Tipo '!$B$9,IF(D1126=9,'Tipo '!$B$10,IF(D1126=10,'Tipo '!$B$11,IF(D1126=11,'Tipo '!$B$12,IF(D1126=12,'Tipo '!$B$13,IF(D1126=13,'Tipo '!$B$14,IF(D1126=14,'Tipo '!$B$15,IF(D1126=15,'Tipo '!$B$16,IF(D1126=16,'Tipo '!$B$17,IF(D1126=17,'Tipo '!$B$18,IF(D1126=18,'Tipo '!$B$19,IF(D1126=19,'Tipo '!$B$20,IF(D1126=20,'Tipo '!$B$21,"No ha seleccionado un tipo de contrato válido"))))))))))))))))))))</f>
        <v>No ha seleccionado un tipo de contrato válido</v>
      </c>
      <c r="F1126" s="151"/>
      <c r="G1126" s="151"/>
      <c r="H1126" s="154"/>
      <c r="I1126" s="154"/>
      <c r="J1126" s="155"/>
      <c r="K1126" s="156" t="str">
        <f>IF(J1126=1,'Equivalencia BH-BMPT'!$D$2,IF(J1126=2,'Equivalencia BH-BMPT'!$D$3,IF(J1126=3,'Equivalencia BH-BMPT'!$D$4,IF(J1126=4,'Equivalencia BH-BMPT'!$D$5,IF(J1126=5,'Equivalencia BH-BMPT'!$D$6,IF(J1126=6,'Equivalencia BH-BMPT'!$D$7,IF(J1126=7,'Equivalencia BH-BMPT'!$D$8,IF(J1126=8,'Equivalencia BH-BMPT'!$D$9,IF(J1126=9,'Equivalencia BH-BMPT'!$D$10,IF(J1126=10,'Equivalencia BH-BMPT'!$D$11,IF(J1126=11,'Equivalencia BH-BMPT'!$D$12,IF(J1126=12,'Equivalencia BH-BMPT'!$D$13,IF(J1126=13,'Equivalencia BH-BMPT'!$D$14,IF(J1126=14,'Equivalencia BH-BMPT'!$D$15,IF(J1126=15,'Equivalencia BH-BMPT'!$D$16,IF(J1126=16,'Equivalencia BH-BMPT'!$D$17,IF(J1126=17,'Equivalencia BH-BMPT'!$D$18,IF(J1126=18,'Equivalencia BH-BMPT'!$D$19,IF(J1126=19,'Equivalencia BH-BMPT'!$D$20,IF(J1126=20,'Equivalencia BH-BMPT'!$D$21,IF(J1126=21,'Equivalencia BH-BMPT'!$D$22,IF(J1126=22,'Equivalencia BH-BMPT'!$D$23,IF(J1126=23,'Equivalencia BH-BMPT'!#REF!,IF(J1126=24,'Equivalencia BH-BMPT'!$D$25,IF(J1126=25,'Equivalencia BH-BMPT'!$D$26,IF(J1126=26,'Equivalencia BH-BMPT'!$D$27,IF(J1126=27,'Equivalencia BH-BMPT'!$D$28,IF(J1126=28,'Equivalencia BH-BMPT'!$D$29,IF(J1126=29,'Equivalencia BH-BMPT'!$D$30,IF(J1126=30,'Equivalencia BH-BMPT'!$D$31,IF(J1126=31,'Equivalencia BH-BMPT'!$D$32,IF(J1126=32,'Equivalencia BH-BMPT'!$D$33,IF(J1126=33,'Equivalencia BH-BMPT'!$D$34,IF(J1126=34,'Equivalencia BH-BMPT'!$D$35,IF(J1126=35,'Equivalencia BH-BMPT'!$D$36,IF(J1126=36,'Equivalencia BH-BMPT'!$D$37,IF(J1126=37,'Equivalencia BH-BMPT'!$D$38,IF(J1126=38,'Equivalencia BH-BMPT'!#REF!,IF(J1126=39,'Equivalencia BH-BMPT'!$D$40,IF(J1126=40,'Equivalencia BH-BMPT'!$D$41,IF(J1126=41,'Equivalencia BH-BMPT'!$D$42,IF(J1126=42,'Equivalencia BH-BMPT'!$D$43,IF(J1126=43,'Equivalencia BH-BMPT'!$D$44,IF(J1126=44,'Equivalencia BH-BMPT'!$D$45,IF(J1126=45,'Equivalencia BH-BMPT'!$D$46,"No ha seleccionado un número de programa")))))))))))))))))))))))))))))))))))))))))))))</f>
        <v>No ha seleccionado un número de programa</v>
      </c>
      <c r="L1126" s="157"/>
      <c r="M1126" s="149"/>
      <c r="N1126" s="189"/>
      <c r="O1126" s="190"/>
      <c r="P1126" s="161"/>
      <c r="Q1126" s="162"/>
      <c r="R1126" s="162"/>
      <c r="S1126" s="162"/>
      <c r="T1126" s="162">
        <f t="shared" si="57"/>
        <v>0</v>
      </c>
      <c r="U1126" s="162"/>
      <c r="V1126" s="191"/>
      <c r="W1126" s="191"/>
      <c r="X1126" s="191"/>
      <c r="Y1126" s="149"/>
      <c r="Z1126" s="149"/>
      <c r="AA1126" s="164"/>
      <c r="AB1126" s="149"/>
      <c r="AC1126" s="149"/>
      <c r="AD1126" s="149"/>
      <c r="AE1126" s="149"/>
      <c r="AF1126" s="165" t="e">
        <f t="shared" si="58"/>
        <v>#DIV/0!</v>
      </c>
      <c r="AG1126" s="166"/>
      <c r="AH1126" s="166" t="b">
        <f t="shared" si="59"/>
        <v>1</v>
      </c>
    </row>
    <row r="1127" spans="1:34" s="167" customFormat="1" ht="44.25" customHeight="1" thickBot="1" x14ac:dyDescent="0.3">
      <c r="A1127" s="149"/>
      <c r="B1127" s="149"/>
      <c r="C1127" s="151"/>
      <c r="D1127" s="149"/>
      <c r="E1127" s="151" t="str">
        <f>IF(D1127=1,'Tipo '!$B$2,IF(D1127=2,'Tipo '!$B$3,IF(D1127=3,'Tipo '!$B$4,IF(D1127=4,'Tipo '!$B$5,IF(D1127=5,'Tipo '!$B$6,IF(D1127=6,'Tipo '!$B$7,IF(D1127=7,'Tipo '!$B$8,IF(D1127=8,'Tipo '!$B$9,IF(D1127=9,'Tipo '!$B$10,IF(D1127=10,'Tipo '!$B$11,IF(D1127=11,'Tipo '!$B$12,IF(D1127=12,'Tipo '!$B$13,IF(D1127=13,'Tipo '!$B$14,IF(D1127=14,'Tipo '!$B$15,IF(D1127=15,'Tipo '!$B$16,IF(D1127=16,'Tipo '!$B$17,IF(D1127=17,'Tipo '!$B$18,IF(D1127=18,'Tipo '!$B$19,IF(D1127=19,'Tipo '!$B$20,IF(D1127=20,'Tipo '!$B$21,"No ha seleccionado un tipo de contrato válido"))))))))))))))))))))</f>
        <v>No ha seleccionado un tipo de contrato válido</v>
      </c>
      <c r="F1127" s="151"/>
      <c r="G1127" s="151"/>
      <c r="H1127" s="154"/>
      <c r="I1127" s="154"/>
      <c r="J1127" s="155"/>
      <c r="K1127" s="156" t="str">
        <f>IF(J1127=1,'Equivalencia BH-BMPT'!$D$2,IF(J1127=2,'Equivalencia BH-BMPT'!$D$3,IF(J1127=3,'Equivalencia BH-BMPT'!$D$4,IF(J1127=4,'Equivalencia BH-BMPT'!$D$5,IF(J1127=5,'Equivalencia BH-BMPT'!$D$6,IF(J1127=6,'Equivalencia BH-BMPT'!$D$7,IF(J1127=7,'Equivalencia BH-BMPT'!$D$8,IF(J1127=8,'Equivalencia BH-BMPT'!$D$9,IF(J1127=9,'Equivalencia BH-BMPT'!$D$10,IF(J1127=10,'Equivalencia BH-BMPT'!$D$11,IF(J1127=11,'Equivalencia BH-BMPT'!$D$12,IF(J1127=12,'Equivalencia BH-BMPT'!$D$13,IF(J1127=13,'Equivalencia BH-BMPT'!$D$14,IF(J1127=14,'Equivalencia BH-BMPT'!$D$15,IF(J1127=15,'Equivalencia BH-BMPT'!$D$16,IF(J1127=16,'Equivalencia BH-BMPT'!$D$17,IF(J1127=17,'Equivalencia BH-BMPT'!$D$18,IF(J1127=18,'Equivalencia BH-BMPT'!$D$19,IF(J1127=19,'Equivalencia BH-BMPT'!$D$20,IF(J1127=20,'Equivalencia BH-BMPT'!$D$21,IF(J1127=21,'Equivalencia BH-BMPT'!$D$22,IF(J1127=22,'Equivalencia BH-BMPT'!$D$23,IF(J1127=23,'Equivalencia BH-BMPT'!#REF!,IF(J1127=24,'Equivalencia BH-BMPT'!$D$25,IF(J1127=25,'Equivalencia BH-BMPT'!$D$26,IF(J1127=26,'Equivalencia BH-BMPT'!$D$27,IF(J1127=27,'Equivalencia BH-BMPT'!$D$28,IF(J1127=28,'Equivalencia BH-BMPT'!$D$29,IF(J1127=29,'Equivalencia BH-BMPT'!$D$30,IF(J1127=30,'Equivalencia BH-BMPT'!$D$31,IF(J1127=31,'Equivalencia BH-BMPT'!$D$32,IF(J1127=32,'Equivalencia BH-BMPT'!$D$33,IF(J1127=33,'Equivalencia BH-BMPT'!$D$34,IF(J1127=34,'Equivalencia BH-BMPT'!$D$35,IF(J1127=35,'Equivalencia BH-BMPT'!$D$36,IF(J1127=36,'Equivalencia BH-BMPT'!$D$37,IF(J1127=37,'Equivalencia BH-BMPT'!$D$38,IF(J1127=38,'Equivalencia BH-BMPT'!#REF!,IF(J1127=39,'Equivalencia BH-BMPT'!$D$40,IF(J1127=40,'Equivalencia BH-BMPT'!$D$41,IF(J1127=41,'Equivalencia BH-BMPT'!$D$42,IF(J1127=42,'Equivalencia BH-BMPT'!$D$43,IF(J1127=43,'Equivalencia BH-BMPT'!$D$44,IF(J1127=44,'Equivalencia BH-BMPT'!$D$45,IF(J1127=45,'Equivalencia BH-BMPT'!$D$46,"No ha seleccionado un número de programa")))))))))))))))))))))))))))))))))))))))))))))</f>
        <v>No ha seleccionado un número de programa</v>
      </c>
      <c r="L1127" s="157"/>
      <c r="M1127" s="149"/>
      <c r="N1127" s="189"/>
      <c r="O1127" s="190"/>
      <c r="P1127" s="161"/>
      <c r="Q1127" s="162"/>
      <c r="R1127" s="162"/>
      <c r="S1127" s="162"/>
      <c r="T1127" s="162">
        <f t="shared" si="57"/>
        <v>0</v>
      </c>
      <c r="U1127" s="162"/>
      <c r="V1127" s="191"/>
      <c r="W1127" s="191"/>
      <c r="X1127" s="191"/>
      <c r="Y1127" s="149"/>
      <c r="Z1127" s="149"/>
      <c r="AA1127" s="164"/>
      <c r="AB1127" s="149"/>
      <c r="AC1127" s="149"/>
      <c r="AD1127" s="149"/>
      <c r="AE1127" s="149"/>
      <c r="AF1127" s="165" t="e">
        <f t="shared" si="58"/>
        <v>#DIV/0!</v>
      </c>
      <c r="AG1127" s="166"/>
      <c r="AH1127" s="166" t="b">
        <f t="shared" si="59"/>
        <v>1</v>
      </c>
    </row>
    <row r="1128" spans="1:34" s="167" customFormat="1" ht="44.25" customHeight="1" thickBot="1" x14ac:dyDescent="0.3">
      <c r="A1128" s="149"/>
      <c r="B1128" s="149"/>
      <c r="C1128" s="151"/>
      <c r="D1128" s="149"/>
      <c r="E1128" s="151" t="str">
        <f>IF(D1128=1,'Tipo '!$B$2,IF(D1128=2,'Tipo '!$B$3,IF(D1128=3,'Tipo '!$B$4,IF(D1128=4,'Tipo '!$B$5,IF(D1128=5,'Tipo '!$B$6,IF(D1128=6,'Tipo '!$B$7,IF(D1128=7,'Tipo '!$B$8,IF(D1128=8,'Tipo '!$B$9,IF(D1128=9,'Tipo '!$B$10,IF(D1128=10,'Tipo '!$B$11,IF(D1128=11,'Tipo '!$B$12,IF(D1128=12,'Tipo '!$B$13,IF(D1128=13,'Tipo '!$B$14,IF(D1128=14,'Tipo '!$B$15,IF(D1128=15,'Tipo '!$B$16,IF(D1128=16,'Tipo '!$B$17,IF(D1128=17,'Tipo '!$B$18,IF(D1128=18,'Tipo '!$B$19,IF(D1128=19,'Tipo '!$B$20,IF(D1128=20,'Tipo '!$B$21,"No ha seleccionado un tipo de contrato válido"))))))))))))))))))))</f>
        <v>No ha seleccionado un tipo de contrato válido</v>
      </c>
      <c r="F1128" s="151"/>
      <c r="G1128" s="151"/>
      <c r="H1128" s="154"/>
      <c r="I1128" s="154"/>
      <c r="J1128" s="155"/>
      <c r="K1128" s="156" t="str">
        <f>IF(J1128=1,'Equivalencia BH-BMPT'!$D$2,IF(J1128=2,'Equivalencia BH-BMPT'!$D$3,IF(J1128=3,'Equivalencia BH-BMPT'!$D$4,IF(J1128=4,'Equivalencia BH-BMPT'!$D$5,IF(J1128=5,'Equivalencia BH-BMPT'!$D$6,IF(J1128=6,'Equivalencia BH-BMPT'!$D$7,IF(J1128=7,'Equivalencia BH-BMPT'!$D$8,IF(J1128=8,'Equivalencia BH-BMPT'!$D$9,IF(J1128=9,'Equivalencia BH-BMPT'!$D$10,IF(J1128=10,'Equivalencia BH-BMPT'!$D$11,IF(J1128=11,'Equivalencia BH-BMPT'!$D$12,IF(J1128=12,'Equivalencia BH-BMPT'!$D$13,IF(J1128=13,'Equivalencia BH-BMPT'!$D$14,IF(J1128=14,'Equivalencia BH-BMPT'!$D$15,IF(J1128=15,'Equivalencia BH-BMPT'!$D$16,IF(J1128=16,'Equivalencia BH-BMPT'!$D$17,IF(J1128=17,'Equivalencia BH-BMPT'!$D$18,IF(J1128=18,'Equivalencia BH-BMPT'!$D$19,IF(J1128=19,'Equivalencia BH-BMPT'!$D$20,IF(J1128=20,'Equivalencia BH-BMPT'!$D$21,IF(J1128=21,'Equivalencia BH-BMPT'!$D$22,IF(J1128=22,'Equivalencia BH-BMPT'!$D$23,IF(J1128=23,'Equivalencia BH-BMPT'!#REF!,IF(J1128=24,'Equivalencia BH-BMPT'!$D$25,IF(J1128=25,'Equivalencia BH-BMPT'!$D$26,IF(J1128=26,'Equivalencia BH-BMPT'!$D$27,IF(J1128=27,'Equivalencia BH-BMPT'!$D$28,IF(J1128=28,'Equivalencia BH-BMPT'!$D$29,IF(J1128=29,'Equivalencia BH-BMPT'!$D$30,IF(J1128=30,'Equivalencia BH-BMPT'!$D$31,IF(J1128=31,'Equivalencia BH-BMPT'!$D$32,IF(J1128=32,'Equivalencia BH-BMPT'!$D$33,IF(J1128=33,'Equivalencia BH-BMPT'!$D$34,IF(J1128=34,'Equivalencia BH-BMPT'!$D$35,IF(J1128=35,'Equivalencia BH-BMPT'!$D$36,IF(J1128=36,'Equivalencia BH-BMPT'!$D$37,IF(J1128=37,'Equivalencia BH-BMPT'!$D$38,IF(J1128=38,'Equivalencia BH-BMPT'!#REF!,IF(J1128=39,'Equivalencia BH-BMPT'!$D$40,IF(J1128=40,'Equivalencia BH-BMPT'!$D$41,IF(J1128=41,'Equivalencia BH-BMPT'!$D$42,IF(J1128=42,'Equivalencia BH-BMPT'!$D$43,IF(J1128=43,'Equivalencia BH-BMPT'!$D$44,IF(J1128=44,'Equivalencia BH-BMPT'!$D$45,IF(J1128=45,'Equivalencia BH-BMPT'!$D$46,"No ha seleccionado un número de programa")))))))))))))))))))))))))))))))))))))))))))))</f>
        <v>No ha seleccionado un número de programa</v>
      </c>
      <c r="L1128" s="157"/>
      <c r="M1128" s="149"/>
      <c r="N1128" s="189"/>
      <c r="O1128" s="190"/>
      <c r="P1128" s="161"/>
      <c r="Q1128" s="162"/>
      <c r="R1128" s="162"/>
      <c r="S1128" s="162"/>
      <c r="T1128" s="162">
        <f t="shared" si="57"/>
        <v>0</v>
      </c>
      <c r="U1128" s="162"/>
      <c r="V1128" s="191"/>
      <c r="W1128" s="191"/>
      <c r="X1128" s="191"/>
      <c r="Y1128" s="149"/>
      <c r="Z1128" s="149"/>
      <c r="AA1128" s="164"/>
      <c r="AB1128" s="149"/>
      <c r="AC1128" s="149"/>
      <c r="AD1128" s="149"/>
      <c r="AE1128" s="149"/>
      <c r="AF1128" s="165" t="e">
        <f t="shared" si="58"/>
        <v>#DIV/0!</v>
      </c>
      <c r="AG1128" s="166"/>
      <c r="AH1128" s="166" t="b">
        <f t="shared" si="59"/>
        <v>1</v>
      </c>
    </row>
    <row r="1129" spans="1:34" s="167" customFormat="1" ht="44.25" customHeight="1" thickBot="1" x14ac:dyDescent="0.3">
      <c r="A1129" s="149"/>
      <c r="B1129" s="149"/>
      <c r="C1129" s="151"/>
      <c r="D1129" s="149"/>
      <c r="E1129" s="151" t="str">
        <f>IF(D1129=1,'Tipo '!$B$2,IF(D1129=2,'Tipo '!$B$3,IF(D1129=3,'Tipo '!$B$4,IF(D1129=4,'Tipo '!$B$5,IF(D1129=5,'Tipo '!$B$6,IF(D1129=6,'Tipo '!$B$7,IF(D1129=7,'Tipo '!$B$8,IF(D1129=8,'Tipo '!$B$9,IF(D1129=9,'Tipo '!$B$10,IF(D1129=10,'Tipo '!$B$11,IF(D1129=11,'Tipo '!$B$12,IF(D1129=12,'Tipo '!$B$13,IF(D1129=13,'Tipo '!$B$14,IF(D1129=14,'Tipo '!$B$15,IF(D1129=15,'Tipo '!$B$16,IF(D1129=16,'Tipo '!$B$17,IF(D1129=17,'Tipo '!$B$18,IF(D1129=18,'Tipo '!$B$19,IF(D1129=19,'Tipo '!$B$20,IF(D1129=20,'Tipo '!$B$21,"No ha seleccionado un tipo de contrato válido"))))))))))))))))))))</f>
        <v>No ha seleccionado un tipo de contrato válido</v>
      </c>
      <c r="F1129" s="151"/>
      <c r="G1129" s="151"/>
      <c r="H1129" s="154"/>
      <c r="I1129" s="154"/>
      <c r="J1129" s="155"/>
      <c r="K1129" s="156" t="str">
        <f>IF(J1129=1,'Equivalencia BH-BMPT'!$D$2,IF(J1129=2,'Equivalencia BH-BMPT'!$D$3,IF(J1129=3,'Equivalencia BH-BMPT'!$D$4,IF(J1129=4,'Equivalencia BH-BMPT'!$D$5,IF(J1129=5,'Equivalencia BH-BMPT'!$D$6,IF(J1129=6,'Equivalencia BH-BMPT'!$D$7,IF(J1129=7,'Equivalencia BH-BMPT'!$D$8,IF(J1129=8,'Equivalencia BH-BMPT'!$D$9,IF(J1129=9,'Equivalencia BH-BMPT'!$D$10,IF(J1129=10,'Equivalencia BH-BMPT'!$D$11,IF(J1129=11,'Equivalencia BH-BMPT'!$D$12,IF(J1129=12,'Equivalencia BH-BMPT'!$D$13,IF(J1129=13,'Equivalencia BH-BMPT'!$D$14,IF(J1129=14,'Equivalencia BH-BMPT'!$D$15,IF(J1129=15,'Equivalencia BH-BMPT'!$D$16,IF(J1129=16,'Equivalencia BH-BMPT'!$D$17,IF(J1129=17,'Equivalencia BH-BMPT'!$D$18,IF(J1129=18,'Equivalencia BH-BMPT'!$D$19,IF(J1129=19,'Equivalencia BH-BMPT'!$D$20,IF(J1129=20,'Equivalencia BH-BMPT'!$D$21,IF(J1129=21,'Equivalencia BH-BMPT'!$D$22,IF(J1129=22,'Equivalencia BH-BMPT'!$D$23,IF(J1129=23,'Equivalencia BH-BMPT'!#REF!,IF(J1129=24,'Equivalencia BH-BMPT'!$D$25,IF(J1129=25,'Equivalencia BH-BMPT'!$D$26,IF(J1129=26,'Equivalencia BH-BMPT'!$D$27,IF(J1129=27,'Equivalencia BH-BMPT'!$D$28,IF(J1129=28,'Equivalencia BH-BMPT'!$D$29,IF(J1129=29,'Equivalencia BH-BMPT'!$D$30,IF(J1129=30,'Equivalencia BH-BMPT'!$D$31,IF(J1129=31,'Equivalencia BH-BMPT'!$D$32,IF(J1129=32,'Equivalencia BH-BMPT'!$D$33,IF(J1129=33,'Equivalencia BH-BMPT'!$D$34,IF(J1129=34,'Equivalencia BH-BMPT'!$D$35,IF(J1129=35,'Equivalencia BH-BMPT'!$D$36,IF(J1129=36,'Equivalencia BH-BMPT'!$D$37,IF(J1129=37,'Equivalencia BH-BMPT'!$D$38,IF(J1129=38,'Equivalencia BH-BMPT'!#REF!,IF(J1129=39,'Equivalencia BH-BMPT'!$D$40,IF(J1129=40,'Equivalencia BH-BMPT'!$D$41,IF(J1129=41,'Equivalencia BH-BMPT'!$D$42,IF(J1129=42,'Equivalencia BH-BMPT'!$D$43,IF(J1129=43,'Equivalencia BH-BMPT'!$D$44,IF(J1129=44,'Equivalencia BH-BMPT'!$D$45,IF(J1129=45,'Equivalencia BH-BMPT'!$D$46,"No ha seleccionado un número de programa")))))))))))))))))))))))))))))))))))))))))))))</f>
        <v>No ha seleccionado un número de programa</v>
      </c>
      <c r="L1129" s="157"/>
      <c r="M1129" s="149"/>
      <c r="N1129" s="189"/>
      <c r="O1129" s="190"/>
      <c r="P1129" s="161"/>
      <c r="Q1129" s="162"/>
      <c r="R1129" s="162"/>
      <c r="S1129" s="162"/>
      <c r="T1129" s="162">
        <f t="shared" si="57"/>
        <v>0</v>
      </c>
      <c r="U1129" s="162"/>
      <c r="V1129" s="191"/>
      <c r="W1129" s="191"/>
      <c r="X1129" s="191"/>
      <c r="Y1129" s="149"/>
      <c r="Z1129" s="149"/>
      <c r="AA1129" s="164"/>
      <c r="AB1129" s="149"/>
      <c r="AC1129" s="149"/>
      <c r="AD1129" s="149"/>
      <c r="AE1129" s="149"/>
      <c r="AF1129" s="165" t="e">
        <f t="shared" si="58"/>
        <v>#DIV/0!</v>
      </c>
      <c r="AG1129" s="166"/>
      <c r="AH1129" s="166" t="b">
        <f t="shared" si="59"/>
        <v>1</v>
      </c>
    </row>
    <row r="1130" spans="1:34" s="167" customFormat="1" ht="44.25" customHeight="1" thickBot="1" x14ac:dyDescent="0.3">
      <c r="A1130" s="149"/>
      <c r="B1130" s="149"/>
      <c r="C1130" s="151"/>
      <c r="D1130" s="149"/>
      <c r="E1130" s="151" t="str">
        <f>IF(D1130=1,'Tipo '!$B$2,IF(D1130=2,'Tipo '!$B$3,IF(D1130=3,'Tipo '!$B$4,IF(D1130=4,'Tipo '!$B$5,IF(D1130=5,'Tipo '!$B$6,IF(D1130=6,'Tipo '!$B$7,IF(D1130=7,'Tipo '!$B$8,IF(D1130=8,'Tipo '!$B$9,IF(D1130=9,'Tipo '!$B$10,IF(D1130=10,'Tipo '!$B$11,IF(D1130=11,'Tipo '!$B$12,IF(D1130=12,'Tipo '!$B$13,IF(D1130=13,'Tipo '!$B$14,IF(D1130=14,'Tipo '!$B$15,IF(D1130=15,'Tipo '!$B$16,IF(D1130=16,'Tipo '!$B$17,IF(D1130=17,'Tipo '!$B$18,IF(D1130=18,'Tipo '!$B$19,IF(D1130=19,'Tipo '!$B$20,IF(D1130=20,'Tipo '!$B$21,"No ha seleccionado un tipo de contrato válido"))))))))))))))))))))</f>
        <v>No ha seleccionado un tipo de contrato válido</v>
      </c>
      <c r="F1130" s="151"/>
      <c r="G1130" s="151"/>
      <c r="H1130" s="154"/>
      <c r="I1130" s="154"/>
      <c r="J1130" s="155"/>
      <c r="K1130" s="156" t="str">
        <f>IF(J1130=1,'Equivalencia BH-BMPT'!$D$2,IF(J1130=2,'Equivalencia BH-BMPT'!$D$3,IF(J1130=3,'Equivalencia BH-BMPT'!$D$4,IF(J1130=4,'Equivalencia BH-BMPT'!$D$5,IF(J1130=5,'Equivalencia BH-BMPT'!$D$6,IF(J1130=6,'Equivalencia BH-BMPT'!$D$7,IF(J1130=7,'Equivalencia BH-BMPT'!$D$8,IF(J1130=8,'Equivalencia BH-BMPT'!$D$9,IF(J1130=9,'Equivalencia BH-BMPT'!$D$10,IF(J1130=10,'Equivalencia BH-BMPT'!$D$11,IF(J1130=11,'Equivalencia BH-BMPT'!$D$12,IF(J1130=12,'Equivalencia BH-BMPT'!$D$13,IF(J1130=13,'Equivalencia BH-BMPT'!$D$14,IF(J1130=14,'Equivalencia BH-BMPT'!$D$15,IF(J1130=15,'Equivalencia BH-BMPT'!$D$16,IF(J1130=16,'Equivalencia BH-BMPT'!$D$17,IF(J1130=17,'Equivalencia BH-BMPT'!$D$18,IF(J1130=18,'Equivalencia BH-BMPT'!$D$19,IF(J1130=19,'Equivalencia BH-BMPT'!$D$20,IF(J1130=20,'Equivalencia BH-BMPT'!$D$21,IF(J1130=21,'Equivalencia BH-BMPT'!$D$22,IF(J1130=22,'Equivalencia BH-BMPT'!$D$23,IF(J1130=23,'Equivalencia BH-BMPT'!#REF!,IF(J1130=24,'Equivalencia BH-BMPT'!$D$25,IF(J1130=25,'Equivalencia BH-BMPT'!$D$26,IF(J1130=26,'Equivalencia BH-BMPT'!$D$27,IF(J1130=27,'Equivalencia BH-BMPT'!$D$28,IF(J1130=28,'Equivalencia BH-BMPT'!$D$29,IF(J1130=29,'Equivalencia BH-BMPT'!$D$30,IF(J1130=30,'Equivalencia BH-BMPT'!$D$31,IF(J1130=31,'Equivalencia BH-BMPT'!$D$32,IF(J1130=32,'Equivalencia BH-BMPT'!$D$33,IF(J1130=33,'Equivalencia BH-BMPT'!$D$34,IF(J1130=34,'Equivalencia BH-BMPT'!$D$35,IF(J1130=35,'Equivalencia BH-BMPT'!$D$36,IF(J1130=36,'Equivalencia BH-BMPT'!$D$37,IF(J1130=37,'Equivalencia BH-BMPT'!$D$38,IF(J1130=38,'Equivalencia BH-BMPT'!#REF!,IF(J1130=39,'Equivalencia BH-BMPT'!$D$40,IF(J1130=40,'Equivalencia BH-BMPT'!$D$41,IF(J1130=41,'Equivalencia BH-BMPT'!$D$42,IF(J1130=42,'Equivalencia BH-BMPT'!$D$43,IF(J1130=43,'Equivalencia BH-BMPT'!$D$44,IF(J1130=44,'Equivalencia BH-BMPT'!$D$45,IF(J1130=45,'Equivalencia BH-BMPT'!$D$46,"No ha seleccionado un número de programa")))))))))))))))))))))))))))))))))))))))))))))</f>
        <v>No ha seleccionado un número de programa</v>
      </c>
      <c r="L1130" s="157"/>
      <c r="M1130" s="149"/>
      <c r="N1130" s="189"/>
      <c r="O1130" s="190"/>
      <c r="P1130" s="161"/>
      <c r="Q1130" s="162"/>
      <c r="R1130" s="162"/>
      <c r="S1130" s="162"/>
      <c r="T1130" s="162">
        <f t="shared" si="57"/>
        <v>0</v>
      </c>
      <c r="U1130" s="162"/>
      <c r="V1130" s="191"/>
      <c r="W1130" s="191"/>
      <c r="X1130" s="191"/>
      <c r="Y1130" s="149"/>
      <c r="Z1130" s="149"/>
      <c r="AA1130" s="164"/>
      <c r="AB1130" s="149"/>
      <c r="AC1130" s="149"/>
      <c r="AD1130" s="149"/>
      <c r="AE1130" s="149"/>
      <c r="AF1130" s="165" t="e">
        <f t="shared" si="58"/>
        <v>#DIV/0!</v>
      </c>
      <c r="AG1130" s="166"/>
      <c r="AH1130" s="166" t="b">
        <f t="shared" si="59"/>
        <v>1</v>
      </c>
    </row>
    <row r="1131" spans="1:34" s="167" customFormat="1" ht="44.25" customHeight="1" thickBot="1" x14ac:dyDescent="0.3">
      <c r="A1131" s="149"/>
      <c r="B1131" s="149"/>
      <c r="C1131" s="151"/>
      <c r="D1131" s="149"/>
      <c r="E1131" s="151" t="str">
        <f>IF(D1131=1,'Tipo '!$B$2,IF(D1131=2,'Tipo '!$B$3,IF(D1131=3,'Tipo '!$B$4,IF(D1131=4,'Tipo '!$B$5,IF(D1131=5,'Tipo '!$B$6,IF(D1131=6,'Tipo '!$B$7,IF(D1131=7,'Tipo '!$B$8,IF(D1131=8,'Tipo '!$B$9,IF(D1131=9,'Tipo '!$B$10,IF(D1131=10,'Tipo '!$B$11,IF(D1131=11,'Tipo '!$B$12,IF(D1131=12,'Tipo '!$B$13,IF(D1131=13,'Tipo '!$B$14,IF(D1131=14,'Tipo '!$B$15,IF(D1131=15,'Tipo '!$B$16,IF(D1131=16,'Tipo '!$B$17,IF(D1131=17,'Tipo '!$B$18,IF(D1131=18,'Tipo '!$B$19,IF(D1131=19,'Tipo '!$B$20,IF(D1131=20,'Tipo '!$B$21,"No ha seleccionado un tipo de contrato válido"))))))))))))))))))))</f>
        <v>No ha seleccionado un tipo de contrato válido</v>
      </c>
      <c r="F1131" s="151"/>
      <c r="G1131" s="151"/>
      <c r="H1131" s="154"/>
      <c r="I1131" s="154"/>
      <c r="J1131" s="155"/>
      <c r="K1131" s="156" t="str">
        <f>IF(J1131=1,'Equivalencia BH-BMPT'!$D$2,IF(J1131=2,'Equivalencia BH-BMPT'!$D$3,IF(J1131=3,'Equivalencia BH-BMPT'!$D$4,IF(J1131=4,'Equivalencia BH-BMPT'!$D$5,IF(J1131=5,'Equivalencia BH-BMPT'!$D$6,IF(J1131=6,'Equivalencia BH-BMPT'!$D$7,IF(J1131=7,'Equivalencia BH-BMPT'!$D$8,IF(J1131=8,'Equivalencia BH-BMPT'!$D$9,IF(J1131=9,'Equivalencia BH-BMPT'!$D$10,IF(J1131=10,'Equivalencia BH-BMPT'!$D$11,IF(J1131=11,'Equivalencia BH-BMPT'!$D$12,IF(J1131=12,'Equivalencia BH-BMPT'!$D$13,IF(J1131=13,'Equivalencia BH-BMPT'!$D$14,IF(J1131=14,'Equivalencia BH-BMPT'!$D$15,IF(J1131=15,'Equivalencia BH-BMPT'!$D$16,IF(J1131=16,'Equivalencia BH-BMPT'!$D$17,IF(J1131=17,'Equivalencia BH-BMPT'!$D$18,IF(J1131=18,'Equivalencia BH-BMPT'!$D$19,IF(J1131=19,'Equivalencia BH-BMPT'!$D$20,IF(J1131=20,'Equivalencia BH-BMPT'!$D$21,IF(J1131=21,'Equivalencia BH-BMPT'!$D$22,IF(J1131=22,'Equivalencia BH-BMPT'!$D$23,IF(J1131=23,'Equivalencia BH-BMPT'!#REF!,IF(J1131=24,'Equivalencia BH-BMPT'!$D$25,IF(J1131=25,'Equivalencia BH-BMPT'!$D$26,IF(J1131=26,'Equivalencia BH-BMPT'!$D$27,IF(J1131=27,'Equivalencia BH-BMPT'!$D$28,IF(J1131=28,'Equivalencia BH-BMPT'!$D$29,IF(J1131=29,'Equivalencia BH-BMPT'!$D$30,IF(J1131=30,'Equivalencia BH-BMPT'!$D$31,IF(J1131=31,'Equivalencia BH-BMPT'!$D$32,IF(J1131=32,'Equivalencia BH-BMPT'!$D$33,IF(J1131=33,'Equivalencia BH-BMPT'!$D$34,IF(J1131=34,'Equivalencia BH-BMPT'!$D$35,IF(J1131=35,'Equivalencia BH-BMPT'!$D$36,IF(J1131=36,'Equivalencia BH-BMPT'!$D$37,IF(J1131=37,'Equivalencia BH-BMPT'!$D$38,IF(J1131=38,'Equivalencia BH-BMPT'!#REF!,IF(J1131=39,'Equivalencia BH-BMPT'!$D$40,IF(J1131=40,'Equivalencia BH-BMPT'!$D$41,IF(J1131=41,'Equivalencia BH-BMPT'!$D$42,IF(J1131=42,'Equivalencia BH-BMPT'!$D$43,IF(J1131=43,'Equivalencia BH-BMPT'!$D$44,IF(J1131=44,'Equivalencia BH-BMPT'!$D$45,IF(J1131=45,'Equivalencia BH-BMPT'!$D$46,"No ha seleccionado un número de programa")))))))))))))))))))))))))))))))))))))))))))))</f>
        <v>No ha seleccionado un número de programa</v>
      </c>
      <c r="L1131" s="157"/>
      <c r="M1131" s="149"/>
      <c r="N1131" s="189"/>
      <c r="O1131" s="190"/>
      <c r="P1131" s="161"/>
      <c r="Q1131" s="162"/>
      <c r="R1131" s="162"/>
      <c r="S1131" s="162"/>
      <c r="T1131" s="162">
        <f t="shared" si="57"/>
        <v>0</v>
      </c>
      <c r="U1131" s="162"/>
      <c r="V1131" s="191"/>
      <c r="W1131" s="191"/>
      <c r="X1131" s="191"/>
      <c r="Y1131" s="149"/>
      <c r="Z1131" s="149"/>
      <c r="AA1131" s="164"/>
      <c r="AB1131" s="149"/>
      <c r="AC1131" s="149"/>
      <c r="AD1131" s="149"/>
      <c r="AE1131" s="149"/>
      <c r="AF1131" s="165" t="e">
        <f t="shared" si="58"/>
        <v>#DIV/0!</v>
      </c>
      <c r="AG1131" s="166"/>
      <c r="AH1131" s="166" t="b">
        <f t="shared" si="59"/>
        <v>1</v>
      </c>
    </row>
    <row r="1132" spans="1:34" s="167" customFormat="1" ht="44.25" customHeight="1" thickBot="1" x14ac:dyDescent="0.3">
      <c r="A1132" s="149"/>
      <c r="B1132" s="149"/>
      <c r="C1132" s="151"/>
      <c r="D1132" s="149"/>
      <c r="E1132" s="151" t="str">
        <f>IF(D1132=1,'Tipo '!$B$2,IF(D1132=2,'Tipo '!$B$3,IF(D1132=3,'Tipo '!$B$4,IF(D1132=4,'Tipo '!$B$5,IF(D1132=5,'Tipo '!$B$6,IF(D1132=6,'Tipo '!$B$7,IF(D1132=7,'Tipo '!$B$8,IF(D1132=8,'Tipo '!$B$9,IF(D1132=9,'Tipo '!$B$10,IF(D1132=10,'Tipo '!$B$11,IF(D1132=11,'Tipo '!$B$12,IF(D1132=12,'Tipo '!$B$13,IF(D1132=13,'Tipo '!$B$14,IF(D1132=14,'Tipo '!$B$15,IF(D1132=15,'Tipo '!$B$16,IF(D1132=16,'Tipo '!$B$17,IF(D1132=17,'Tipo '!$B$18,IF(D1132=18,'Tipo '!$B$19,IF(D1132=19,'Tipo '!$B$20,IF(D1132=20,'Tipo '!$B$21,"No ha seleccionado un tipo de contrato válido"))))))))))))))))))))</f>
        <v>No ha seleccionado un tipo de contrato válido</v>
      </c>
      <c r="F1132" s="151"/>
      <c r="G1132" s="151"/>
      <c r="H1132" s="154"/>
      <c r="I1132" s="154"/>
      <c r="J1132" s="155"/>
      <c r="K1132" s="156" t="str">
        <f>IF(J1132=1,'Equivalencia BH-BMPT'!$D$2,IF(J1132=2,'Equivalencia BH-BMPT'!$D$3,IF(J1132=3,'Equivalencia BH-BMPT'!$D$4,IF(J1132=4,'Equivalencia BH-BMPT'!$D$5,IF(J1132=5,'Equivalencia BH-BMPT'!$D$6,IF(J1132=6,'Equivalencia BH-BMPT'!$D$7,IF(J1132=7,'Equivalencia BH-BMPT'!$D$8,IF(J1132=8,'Equivalencia BH-BMPT'!$D$9,IF(J1132=9,'Equivalencia BH-BMPT'!$D$10,IF(J1132=10,'Equivalencia BH-BMPT'!$D$11,IF(J1132=11,'Equivalencia BH-BMPT'!$D$12,IF(J1132=12,'Equivalencia BH-BMPT'!$D$13,IF(J1132=13,'Equivalencia BH-BMPT'!$D$14,IF(J1132=14,'Equivalencia BH-BMPT'!$D$15,IF(J1132=15,'Equivalencia BH-BMPT'!$D$16,IF(J1132=16,'Equivalencia BH-BMPT'!$D$17,IF(J1132=17,'Equivalencia BH-BMPT'!$D$18,IF(J1132=18,'Equivalencia BH-BMPT'!$D$19,IF(J1132=19,'Equivalencia BH-BMPT'!$D$20,IF(J1132=20,'Equivalencia BH-BMPT'!$D$21,IF(J1132=21,'Equivalencia BH-BMPT'!$D$22,IF(J1132=22,'Equivalencia BH-BMPT'!$D$23,IF(J1132=23,'Equivalencia BH-BMPT'!#REF!,IF(J1132=24,'Equivalencia BH-BMPT'!$D$25,IF(J1132=25,'Equivalencia BH-BMPT'!$D$26,IF(J1132=26,'Equivalencia BH-BMPT'!$D$27,IF(J1132=27,'Equivalencia BH-BMPT'!$D$28,IF(J1132=28,'Equivalencia BH-BMPT'!$D$29,IF(J1132=29,'Equivalencia BH-BMPT'!$D$30,IF(J1132=30,'Equivalencia BH-BMPT'!$D$31,IF(J1132=31,'Equivalencia BH-BMPT'!$D$32,IF(J1132=32,'Equivalencia BH-BMPT'!$D$33,IF(J1132=33,'Equivalencia BH-BMPT'!$D$34,IF(J1132=34,'Equivalencia BH-BMPT'!$D$35,IF(J1132=35,'Equivalencia BH-BMPT'!$D$36,IF(J1132=36,'Equivalencia BH-BMPT'!$D$37,IF(J1132=37,'Equivalencia BH-BMPT'!$D$38,IF(J1132=38,'Equivalencia BH-BMPT'!#REF!,IF(J1132=39,'Equivalencia BH-BMPT'!$D$40,IF(J1132=40,'Equivalencia BH-BMPT'!$D$41,IF(J1132=41,'Equivalencia BH-BMPT'!$D$42,IF(J1132=42,'Equivalencia BH-BMPT'!$D$43,IF(J1132=43,'Equivalencia BH-BMPT'!$D$44,IF(J1132=44,'Equivalencia BH-BMPT'!$D$45,IF(J1132=45,'Equivalencia BH-BMPT'!$D$46,"No ha seleccionado un número de programa")))))))))))))))))))))))))))))))))))))))))))))</f>
        <v>No ha seleccionado un número de programa</v>
      </c>
      <c r="L1132" s="157"/>
      <c r="M1132" s="149"/>
      <c r="N1132" s="189"/>
      <c r="O1132" s="190"/>
      <c r="P1132" s="161"/>
      <c r="Q1132" s="162"/>
      <c r="R1132" s="162"/>
      <c r="S1132" s="162"/>
      <c r="T1132" s="162">
        <f t="shared" si="57"/>
        <v>0</v>
      </c>
      <c r="U1132" s="162"/>
      <c r="V1132" s="191"/>
      <c r="W1132" s="191"/>
      <c r="X1132" s="191"/>
      <c r="Y1132" s="149"/>
      <c r="Z1132" s="149"/>
      <c r="AA1132" s="164"/>
      <c r="AB1132" s="149"/>
      <c r="AC1132" s="149"/>
      <c r="AD1132" s="149"/>
      <c r="AE1132" s="149"/>
      <c r="AF1132" s="165" t="e">
        <f t="shared" si="58"/>
        <v>#DIV/0!</v>
      </c>
      <c r="AG1132" s="166"/>
      <c r="AH1132" s="166" t="b">
        <f t="shared" si="59"/>
        <v>1</v>
      </c>
    </row>
    <row r="1133" spans="1:34" s="167" customFormat="1" ht="44.25" customHeight="1" thickBot="1" x14ac:dyDescent="0.3">
      <c r="A1133" s="149"/>
      <c r="B1133" s="149"/>
      <c r="C1133" s="151"/>
      <c r="D1133" s="149"/>
      <c r="E1133" s="151" t="str">
        <f>IF(D1133=1,'Tipo '!$B$2,IF(D1133=2,'Tipo '!$B$3,IF(D1133=3,'Tipo '!$B$4,IF(D1133=4,'Tipo '!$B$5,IF(D1133=5,'Tipo '!$B$6,IF(D1133=6,'Tipo '!$B$7,IF(D1133=7,'Tipo '!$B$8,IF(D1133=8,'Tipo '!$B$9,IF(D1133=9,'Tipo '!$B$10,IF(D1133=10,'Tipo '!$B$11,IF(D1133=11,'Tipo '!$B$12,IF(D1133=12,'Tipo '!$B$13,IF(D1133=13,'Tipo '!$B$14,IF(D1133=14,'Tipo '!$B$15,IF(D1133=15,'Tipo '!$B$16,IF(D1133=16,'Tipo '!$B$17,IF(D1133=17,'Tipo '!$B$18,IF(D1133=18,'Tipo '!$B$19,IF(D1133=19,'Tipo '!$B$20,IF(D1133=20,'Tipo '!$B$21,"No ha seleccionado un tipo de contrato válido"))))))))))))))))))))</f>
        <v>No ha seleccionado un tipo de contrato válido</v>
      </c>
      <c r="F1133" s="151"/>
      <c r="G1133" s="151"/>
      <c r="H1133" s="154"/>
      <c r="I1133" s="154"/>
      <c r="J1133" s="155"/>
      <c r="K1133" s="156" t="str">
        <f>IF(J1133=1,'Equivalencia BH-BMPT'!$D$2,IF(J1133=2,'Equivalencia BH-BMPT'!$D$3,IF(J1133=3,'Equivalencia BH-BMPT'!$D$4,IF(J1133=4,'Equivalencia BH-BMPT'!$D$5,IF(J1133=5,'Equivalencia BH-BMPT'!$D$6,IF(J1133=6,'Equivalencia BH-BMPT'!$D$7,IF(J1133=7,'Equivalencia BH-BMPT'!$D$8,IF(J1133=8,'Equivalencia BH-BMPT'!$D$9,IF(J1133=9,'Equivalencia BH-BMPT'!$D$10,IF(J1133=10,'Equivalencia BH-BMPT'!$D$11,IF(J1133=11,'Equivalencia BH-BMPT'!$D$12,IF(J1133=12,'Equivalencia BH-BMPT'!$D$13,IF(J1133=13,'Equivalencia BH-BMPT'!$D$14,IF(J1133=14,'Equivalencia BH-BMPT'!$D$15,IF(J1133=15,'Equivalencia BH-BMPT'!$D$16,IF(J1133=16,'Equivalencia BH-BMPT'!$D$17,IF(J1133=17,'Equivalencia BH-BMPT'!$D$18,IF(J1133=18,'Equivalencia BH-BMPT'!$D$19,IF(J1133=19,'Equivalencia BH-BMPT'!$D$20,IF(J1133=20,'Equivalencia BH-BMPT'!$D$21,IF(J1133=21,'Equivalencia BH-BMPT'!$D$22,IF(J1133=22,'Equivalencia BH-BMPT'!$D$23,IF(J1133=23,'Equivalencia BH-BMPT'!#REF!,IF(J1133=24,'Equivalencia BH-BMPT'!$D$25,IF(J1133=25,'Equivalencia BH-BMPT'!$D$26,IF(J1133=26,'Equivalencia BH-BMPT'!$D$27,IF(J1133=27,'Equivalencia BH-BMPT'!$D$28,IF(J1133=28,'Equivalencia BH-BMPT'!$D$29,IF(J1133=29,'Equivalencia BH-BMPT'!$D$30,IF(J1133=30,'Equivalencia BH-BMPT'!$D$31,IF(J1133=31,'Equivalencia BH-BMPT'!$D$32,IF(J1133=32,'Equivalencia BH-BMPT'!$D$33,IF(J1133=33,'Equivalencia BH-BMPT'!$D$34,IF(J1133=34,'Equivalencia BH-BMPT'!$D$35,IF(J1133=35,'Equivalencia BH-BMPT'!$D$36,IF(J1133=36,'Equivalencia BH-BMPT'!$D$37,IF(J1133=37,'Equivalencia BH-BMPT'!$D$38,IF(J1133=38,'Equivalencia BH-BMPT'!#REF!,IF(J1133=39,'Equivalencia BH-BMPT'!$D$40,IF(J1133=40,'Equivalencia BH-BMPT'!$D$41,IF(J1133=41,'Equivalencia BH-BMPT'!$D$42,IF(J1133=42,'Equivalencia BH-BMPT'!$D$43,IF(J1133=43,'Equivalencia BH-BMPT'!$D$44,IF(J1133=44,'Equivalencia BH-BMPT'!$D$45,IF(J1133=45,'Equivalencia BH-BMPT'!$D$46,"No ha seleccionado un número de programa")))))))))))))))))))))))))))))))))))))))))))))</f>
        <v>No ha seleccionado un número de programa</v>
      </c>
      <c r="L1133" s="157"/>
      <c r="M1133" s="149"/>
      <c r="N1133" s="189"/>
      <c r="O1133" s="190"/>
      <c r="P1133" s="161"/>
      <c r="Q1133" s="162"/>
      <c r="R1133" s="162"/>
      <c r="S1133" s="162"/>
      <c r="T1133" s="162">
        <f t="shared" si="57"/>
        <v>0</v>
      </c>
      <c r="U1133" s="162"/>
      <c r="V1133" s="191"/>
      <c r="W1133" s="191"/>
      <c r="X1133" s="191"/>
      <c r="Y1133" s="149"/>
      <c r="Z1133" s="149"/>
      <c r="AA1133" s="164"/>
      <c r="AB1133" s="149"/>
      <c r="AC1133" s="149"/>
      <c r="AD1133" s="149"/>
      <c r="AE1133" s="149"/>
      <c r="AF1133" s="165" t="e">
        <f t="shared" si="58"/>
        <v>#DIV/0!</v>
      </c>
      <c r="AG1133" s="166"/>
      <c r="AH1133" s="166" t="b">
        <f t="shared" si="59"/>
        <v>1</v>
      </c>
    </row>
    <row r="1134" spans="1:34" s="167" customFormat="1" ht="44.25" customHeight="1" thickBot="1" x14ac:dyDescent="0.3">
      <c r="A1134" s="149"/>
      <c r="B1134" s="149"/>
      <c r="C1134" s="151"/>
      <c r="D1134" s="149"/>
      <c r="E1134" s="151" t="str">
        <f>IF(D1134=1,'Tipo '!$B$2,IF(D1134=2,'Tipo '!$B$3,IF(D1134=3,'Tipo '!$B$4,IF(D1134=4,'Tipo '!$B$5,IF(D1134=5,'Tipo '!$B$6,IF(D1134=6,'Tipo '!$B$7,IF(D1134=7,'Tipo '!$B$8,IF(D1134=8,'Tipo '!$B$9,IF(D1134=9,'Tipo '!$B$10,IF(D1134=10,'Tipo '!$B$11,IF(D1134=11,'Tipo '!$B$12,IF(D1134=12,'Tipo '!$B$13,IF(D1134=13,'Tipo '!$B$14,IF(D1134=14,'Tipo '!$B$15,IF(D1134=15,'Tipo '!$B$16,IF(D1134=16,'Tipo '!$B$17,IF(D1134=17,'Tipo '!$B$18,IF(D1134=18,'Tipo '!$B$19,IF(D1134=19,'Tipo '!$B$20,IF(D1134=20,'Tipo '!$B$21,"No ha seleccionado un tipo de contrato válido"))))))))))))))))))))</f>
        <v>No ha seleccionado un tipo de contrato válido</v>
      </c>
      <c r="F1134" s="151"/>
      <c r="G1134" s="151"/>
      <c r="H1134" s="154"/>
      <c r="I1134" s="154"/>
      <c r="J1134" s="155"/>
      <c r="K1134" s="156" t="str">
        <f>IF(J1134=1,'Equivalencia BH-BMPT'!$D$2,IF(J1134=2,'Equivalencia BH-BMPT'!$D$3,IF(J1134=3,'Equivalencia BH-BMPT'!$D$4,IF(J1134=4,'Equivalencia BH-BMPT'!$D$5,IF(J1134=5,'Equivalencia BH-BMPT'!$D$6,IF(J1134=6,'Equivalencia BH-BMPT'!$D$7,IF(J1134=7,'Equivalencia BH-BMPT'!$D$8,IF(J1134=8,'Equivalencia BH-BMPT'!$D$9,IF(J1134=9,'Equivalencia BH-BMPT'!$D$10,IF(J1134=10,'Equivalencia BH-BMPT'!$D$11,IF(J1134=11,'Equivalencia BH-BMPT'!$D$12,IF(J1134=12,'Equivalencia BH-BMPT'!$D$13,IF(J1134=13,'Equivalencia BH-BMPT'!$D$14,IF(J1134=14,'Equivalencia BH-BMPT'!$D$15,IF(J1134=15,'Equivalencia BH-BMPT'!$D$16,IF(J1134=16,'Equivalencia BH-BMPT'!$D$17,IF(J1134=17,'Equivalencia BH-BMPT'!$D$18,IF(J1134=18,'Equivalencia BH-BMPT'!$D$19,IF(J1134=19,'Equivalencia BH-BMPT'!$D$20,IF(J1134=20,'Equivalencia BH-BMPT'!$D$21,IF(J1134=21,'Equivalencia BH-BMPT'!$D$22,IF(J1134=22,'Equivalencia BH-BMPT'!$D$23,IF(J1134=23,'Equivalencia BH-BMPT'!#REF!,IF(J1134=24,'Equivalencia BH-BMPT'!$D$25,IF(J1134=25,'Equivalencia BH-BMPT'!$D$26,IF(J1134=26,'Equivalencia BH-BMPT'!$D$27,IF(J1134=27,'Equivalencia BH-BMPT'!$D$28,IF(J1134=28,'Equivalencia BH-BMPT'!$D$29,IF(J1134=29,'Equivalencia BH-BMPT'!$D$30,IF(J1134=30,'Equivalencia BH-BMPT'!$D$31,IF(J1134=31,'Equivalencia BH-BMPT'!$D$32,IF(J1134=32,'Equivalencia BH-BMPT'!$D$33,IF(J1134=33,'Equivalencia BH-BMPT'!$D$34,IF(J1134=34,'Equivalencia BH-BMPT'!$D$35,IF(J1134=35,'Equivalencia BH-BMPT'!$D$36,IF(J1134=36,'Equivalencia BH-BMPT'!$D$37,IF(J1134=37,'Equivalencia BH-BMPT'!$D$38,IF(J1134=38,'Equivalencia BH-BMPT'!#REF!,IF(J1134=39,'Equivalencia BH-BMPT'!$D$40,IF(J1134=40,'Equivalencia BH-BMPT'!$D$41,IF(J1134=41,'Equivalencia BH-BMPT'!$D$42,IF(J1134=42,'Equivalencia BH-BMPT'!$D$43,IF(J1134=43,'Equivalencia BH-BMPT'!$D$44,IF(J1134=44,'Equivalencia BH-BMPT'!$D$45,IF(J1134=45,'Equivalencia BH-BMPT'!$D$46,"No ha seleccionado un número de programa")))))))))))))))))))))))))))))))))))))))))))))</f>
        <v>No ha seleccionado un número de programa</v>
      </c>
      <c r="L1134" s="157"/>
      <c r="M1134" s="149"/>
      <c r="N1134" s="189"/>
      <c r="O1134" s="190"/>
      <c r="P1134" s="161"/>
      <c r="Q1134" s="162"/>
      <c r="R1134" s="162"/>
      <c r="S1134" s="162"/>
      <c r="T1134" s="162">
        <f t="shared" si="57"/>
        <v>0</v>
      </c>
      <c r="U1134" s="162"/>
      <c r="V1134" s="191"/>
      <c r="W1134" s="191"/>
      <c r="X1134" s="191"/>
      <c r="Y1134" s="149"/>
      <c r="Z1134" s="149"/>
      <c r="AA1134" s="164"/>
      <c r="AB1134" s="149"/>
      <c r="AC1134" s="149"/>
      <c r="AD1134" s="149"/>
      <c r="AE1134" s="149"/>
      <c r="AF1134" s="165" t="e">
        <f t="shared" si="58"/>
        <v>#DIV/0!</v>
      </c>
      <c r="AG1134" s="166"/>
      <c r="AH1134" s="166" t="b">
        <f t="shared" si="59"/>
        <v>1</v>
      </c>
    </row>
    <row r="1135" spans="1:34" s="167" customFormat="1" ht="44.25" customHeight="1" thickBot="1" x14ac:dyDescent="0.3">
      <c r="A1135" s="149"/>
      <c r="B1135" s="149"/>
      <c r="C1135" s="151"/>
      <c r="D1135" s="149"/>
      <c r="E1135" s="151" t="str">
        <f>IF(D1135=1,'Tipo '!$B$2,IF(D1135=2,'Tipo '!$B$3,IF(D1135=3,'Tipo '!$B$4,IF(D1135=4,'Tipo '!$B$5,IF(D1135=5,'Tipo '!$B$6,IF(D1135=6,'Tipo '!$B$7,IF(D1135=7,'Tipo '!$B$8,IF(D1135=8,'Tipo '!$B$9,IF(D1135=9,'Tipo '!$B$10,IF(D1135=10,'Tipo '!$B$11,IF(D1135=11,'Tipo '!$B$12,IF(D1135=12,'Tipo '!$B$13,IF(D1135=13,'Tipo '!$B$14,IF(D1135=14,'Tipo '!$B$15,IF(D1135=15,'Tipo '!$B$16,IF(D1135=16,'Tipo '!$B$17,IF(D1135=17,'Tipo '!$B$18,IF(D1135=18,'Tipo '!$B$19,IF(D1135=19,'Tipo '!$B$20,IF(D1135=20,'Tipo '!$B$21,"No ha seleccionado un tipo de contrato válido"))))))))))))))))))))</f>
        <v>No ha seleccionado un tipo de contrato válido</v>
      </c>
      <c r="F1135" s="151"/>
      <c r="G1135" s="151"/>
      <c r="H1135" s="154"/>
      <c r="I1135" s="154"/>
      <c r="J1135" s="155"/>
      <c r="K1135" s="156" t="str">
        <f>IF(J1135=1,'Equivalencia BH-BMPT'!$D$2,IF(J1135=2,'Equivalencia BH-BMPT'!$D$3,IF(J1135=3,'Equivalencia BH-BMPT'!$D$4,IF(J1135=4,'Equivalencia BH-BMPT'!$D$5,IF(J1135=5,'Equivalencia BH-BMPT'!$D$6,IF(J1135=6,'Equivalencia BH-BMPT'!$D$7,IF(J1135=7,'Equivalencia BH-BMPT'!$D$8,IF(J1135=8,'Equivalencia BH-BMPT'!$D$9,IF(J1135=9,'Equivalencia BH-BMPT'!$D$10,IF(J1135=10,'Equivalencia BH-BMPT'!$D$11,IF(J1135=11,'Equivalencia BH-BMPT'!$D$12,IF(J1135=12,'Equivalencia BH-BMPT'!$D$13,IF(J1135=13,'Equivalencia BH-BMPT'!$D$14,IF(J1135=14,'Equivalencia BH-BMPT'!$D$15,IF(J1135=15,'Equivalencia BH-BMPT'!$D$16,IF(J1135=16,'Equivalencia BH-BMPT'!$D$17,IF(J1135=17,'Equivalencia BH-BMPT'!$D$18,IF(J1135=18,'Equivalencia BH-BMPT'!$D$19,IF(J1135=19,'Equivalencia BH-BMPT'!$D$20,IF(J1135=20,'Equivalencia BH-BMPT'!$D$21,IF(J1135=21,'Equivalencia BH-BMPT'!$D$22,IF(J1135=22,'Equivalencia BH-BMPT'!$D$23,IF(J1135=23,'Equivalencia BH-BMPT'!#REF!,IF(J1135=24,'Equivalencia BH-BMPT'!$D$25,IF(J1135=25,'Equivalencia BH-BMPT'!$D$26,IF(J1135=26,'Equivalencia BH-BMPT'!$D$27,IF(J1135=27,'Equivalencia BH-BMPT'!$D$28,IF(J1135=28,'Equivalencia BH-BMPT'!$D$29,IF(J1135=29,'Equivalencia BH-BMPT'!$D$30,IF(J1135=30,'Equivalencia BH-BMPT'!$D$31,IF(J1135=31,'Equivalencia BH-BMPT'!$D$32,IF(J1135=32,'Equivalencia BH-BMPT'!$D$33,IF(J1135=33,'Equivalencia BH-BMPT'!$D$34,IF(J1135=34,'Equivalencia BH-BMPT'!$D$35,IF(J1135=35,'Equivalencia BH-BMPT'!$D$36,IF(J1135=36,'Equivalencia BH-BMPT'!$D$37,IF(J1135=37,'Equivalencia BH-BMPT'!$D$38,IF(J1135=38,'Equivalencia BH-BMPT'!#REF!,IF(J1135=39,'Equivalencia BH-BMPT'!$D$40,IF(J1135=40,'Equivalencia BH-BMPT'!$D$41,IF(J1135=41,'Equivalencia BH-BMPT'!$D$42,IF(J1135=42,'Equivalencia BH-BMPT'!$D$43,IF(J1135=43,'Equivalencia BH-BMPT'!$D$44,IF(J1135=44,'Equivalencia BH-BMPT'!$D$45,IF(J1135=45,'Equivalencia BH-BMPT'!$D$46,"No ha seleccionado un número de programa")))))))))))))))))))))))))))))))))))))))))))))</f>
        <v>No ha seleccionado un número de programa</v>
      </c>
      <c r="L1135" s="157"/>
      <c r="M1135" s="149"/>
      <c r="N1135" s="189"/>
      <c r="O1135" s="190"/>
      <c r="P1135" s="161"/>
      <c r="Q1135" s="162"/>
      <c r="R1135" s="162"/>
      <c r="S1135" s="162"/>
      <c r="T1135" s="162">
        <f t="shared" si="57"/>
        <v>0</v>
      </c>
      <c r="U1135" s="162"/>
      <c r="V1135" s="191"/>
      <c r="W1135" s="191"/>
      <c r="X1135" s="191"/>
      <c r="Y1135" s="149"/>
      <c r="Z1135" s="149"/>
      <c r="AA1135" s="164"/>
      <c r="AB1135" s="149"/>
      <c r="AC1135" s="149"/>
      <c r="AD1135" s="149"/>
      <c r="AE1135" s="149"/>
      <c r="AF1135" s="165" t="e">
        <f t="shared" si="58"/>
        <v>#DIV/0!</v>
      </c>
      <c r="AG1135" s="166"/>
      <c r="AH1135" s="166" t="b">
        <f t="shared" si="59"/>
        <v>1</v>
      </c>
    </row>
    <row r="1136" spans="1:34" s="167" customFormat="1" ht="44.25" customHeight="1" thickBot="1" x14ac:dyDescent="0.3">
      <c r="A1136" s="149"/>
      <c r="B1136" s="149"/>
      <c r="C1136" s="151"/>
      <c r="D1136" s="149"/>
      <c r="E1136" s="151" t="str">
        <f>IF(D1136=1,'Tipo '!$B$2,IF(D1136=2,'Tipo '!$B$3,IF(D1136=3,'Tipo '!$B$4,IF(D1136=4,'Tipo '!$B$5,IF(D1136=5,'Tipo '!$B$6,IF(D1136=6,'Tipo '!$B$7,IF(D1136=7,'Tipo '!$B$8,IF(D1136=8,'Tipo '!$B$9,IF(D1136=9,'Tipo '!$B$10,IF(D1136=10,'Tipo '!$B$11,IF(D1136=11,'Tipo '!$B$12,IF(D1136=12,'Tipo '!$B$13,IF(D1136=13,'Tipo '!$B$14,IF(D1136=14,'Tipo '!$B$15,IF(D1136=15,'Tipo '!$B$16,IF(D1136=16,'Tipo '!$B$17,IF(D1136=17,'Tipo '!$B$18,IF(D1136=18,'Tipo '!$B$19,IF(D1136=19,'Tipo '!$B$20,IF(D1136=20,'Tipo '!$B$21,"No ha seleccionado un tipo de contrato válido"))))))))))))))))))))</f>
        <v>No ha seleccionado un tipo de contrato válido</v>
      </c>
      <c r="F1136" s="151"/>
      <c r="G1136" s="151"/>
      <c r="H1136" s="154"/>
      <c r="I1136" s="154"/>
      <c r="J1136" s="155"/>
      <c r="K1136" s="156" t="str">
        <f>IF(J1136=1,'Equivalencia BH-BMPT'!$D$2,IF(J1136=2,'Equivalencia BH-BMPT'!$D$3,IF(J1136=3,'Equivalencia BH-BMPT'!$D$4,IF(J1136=4,'Equivalencia BH-BMPT'!$D$5,IF(J1136=5,'Equivalencia BH-BMPT'!$D$6,IF(J1136=6,'Equivalencia BH-BMPT'!$D$7,IF(J1136=7,'Equivalencia BH-BMPT'!$D$8,IF(J1136=8,'Equivalencia BH-BMPT'!$D$9,IF(J1136=9,'Equivalencia BH-BMPT'!$D$10,IF(J1136=10,'Equivalencia BH-BMPT'!$D$11,IF(J1136=11,'Equivalencia BH-BMPT'!$D$12,IF(J1136=12,'Equivalencia BH-BMPT'!$D$13,IF(J1136=13,'Equivalencia BH-BMPT'!$D$14,IF(J1136=14,'Equivalencia BH-BMPT'!$D$15,IF(J1136=15,'Equivalencia BH-BMPT'!$D$16,IF(J1136=16,'Equivalencia BH-BMPT'!$D$17,IF(J1136=17,'Equivalencia BH-BMPT'!$D$18,IF(J1136=18,'Equivalencia BH-BMPT'!$D$19,IF(J1136=19,'Equivalencia BH-BMPT'!$D$20,IF(J1136=20,'Equivalencia BH-BMPT'!$D$21,IF(J1136=21,'Equivalencia BH-BMPT'!$D$22,IF(J1136=22,'Equivalencia BH-BMPT'!$D$23,IF(J1136=23,'Equivalencia BH-BMPT'!#REF!,IF(J1136=24,'Equivalencia BH-BMPT'!$D$25,IF(J1136=25,'Equivalencia BH-BMPT'!$D$26,IF(J1136=26,'Equivalencia BH-BMPT'!$D$27,IF(J1136=27,'Equivalencia BH-BMPT'!$D$28,IF(J1136=28,'Equivalencia BH-BMPT'!$D$29,IF(J1136=29,'Equivalencia BH-BMPT'!$D$30,IF(J1136=30,'Equivalencia BH-BMPT'!$D$31,IF(J1136=31,'Equivalencia BH-BMPT'!$D$32,IF(J1136=32,'Equivalencia BH-BMPT'!$D$33,IF(J1136=33,'Equivalencia BH-BMPT'!$D$34,IF(J1136=34,'Equivalencia BH-BMPT'!$D$35,IF(J1136=35,'Equivalencia BH-BMPT'!$D$36,IF(J1136=36,'Equivalencia BH-BMPT'!$D$37,IF(J1136=37,'Equivalencia BH-BMPT'!$D$38,IF(J1136=38,'Equivalencia BH-BMPT'!#REF!,IF(J1136=39,'Equivalencia BH-BMPT'!$D$40,IF(J1136=40,'Equivalencia BH-BMPT'!$D$41,IF(J1136=41,'Equivalencia BH-BMPT'!$D$42,IF(J1136=42,'Equivalencia BH-BMPT'!$D$43,IF(J1136=43,'Equivalencia BH-BMPT'!$D$44,IF(J1136=44,'Equivalencia BH-BMPT'!$D$45,IF(J1136=45,'Equivalencia BH-BMPT'!$D$46,"No ha seleccionado un número de programa")))))))))))))))))))))))))))))))))))))))))))))</f>
        <v>No ha seleccionado un número de programa</v>
      </c>
      <c r="L1136" s="157"/>
      <c r="M1136" s="149"/>
      <c r="N1136" s="189"/>
      <c r="O1136" s="190"/>
      <c r="P1136" s="161"/>
      <c r="Q1136" s="162"/>
      <c r="R1136" s="162"/>
      <c r="S1136" s="162"/>
      <c r="T1136" s="162">
        <f t="shared" si="57"/>
        <v>0</v>
      </c>
      <c r="U1136" s="162"/>
      <c r="V1136" s="191"/>
      <c r="W1136" s="191"/>
      <c r="X1136" s="191"/>
      <c r="Y1136" s="149"/>
      <c r="Z1136" s="149"/>
      <c r="AA1136" s="164"/>
      <c r="AB1136" s="149"/>
      <c r="AC1136" s="149"/>
      <c r="AD1136" s="149"/>
      <c r="AE1136" s="149"/>
      <c r="AF1136" s="165" t="e">
        <f t="shared" si="58"/>
        <v>#DIV/0!</v>
      </c>
      <c r="AG1136" s="166"/>
      <c r="AH1136" s="166" t="b">
        <f t="shared" si="59"/>
        <v>1</v>
      </c>
    </row>
    <row r="1137" spans="1:34" s="167" customFormat="1" ht="44.25" customHeight="1" thickBot="1" x14ac:dyDescent="0.3">
      <c r="A1137" s="149"/>
      <c r="B1137" s="149"/>
      <c r="C1137" s="151"/>
      <c r="D1137" s="149"/>
      <c r="E1137" s="151" t="str">
        <f>IF(D1137=1,'Tipo '!$B$2,IF(D1137=2,'Tipo '!$B$3,IF(D1137=3,'Tipo '!$B$4,IF(D1137=4,'Tipo '!$B$5,IF(D1137=5,'Tipo '!$B$6,IF(D1137=6,'Tipo '!$B$7,IF(D1137=7,'Tipo '!$B$8,IF(D1137=8,'Tipo '!$B$9,IF(D1137=9,'Tipo '!$B$10,IF(D1137=10,'Tipo '!$B$11,IF(D1137=11,'Tipo '!$B$12,IF(D1137=12,'Tipo '!$B$13,IF(D1137=13,'Tipo '!$B$14,IF(D1137=14,'Tipo '!$B$15,IF(D1137=15,'Tipo '!$B$16,IF(D1137=16,'Tipo '!$B$17,IF(D1137=17,'Tipo '!$B$18,IF(D1137=18,'Tipo '!$B$19,IF(D1137=19,'Tipo '!$B$20,IF(D1137=20,'Tipo '!$B$21,"No ha seleccionado un tipo de contrato válido"))))))))))))))))))))</f>
        <v>No ha seleccionado un tipo de contrato válido</v>
      </c>
      <c r="F1137" s="151"/>
      <c r="G1137" s="151"/>
      <c r="H1137" s="154"/>
      <c r="I1137" s="154"/>
      <c r="J1137" s="155"/>
      <c r="K1137" s="156" t="str">
        <f>IF(J1137=1,'Equivalencia BH-BMPT'!$D$2,IF(J1137=2,'Equivalencia BH-BMPT'!$D$3,IF(J1137=3,'Equivalencia BH-BMPT'!$D$4,IF(J1137=4,'Equivalencia BH-BMPT'!$D$5,IF(J1137=5,'Equivalencia BH-BMPT'!$D$6,IF(J1137=6,'Equivalencia BH-BMPT'!$D$7,IF(J1137=7,'Equivalencia BH-BMPT'!$D$8,IF(J1137=8,'Equivalencia BH-BMPT'!$D$9,IF(J1137=9,'Equivalencia BH-BMPT'!$D$10,IF(J1137=10,'Equivalencia BH-BMPT'!$D$11,IF(J1137=11,'Equivalencia BH-BMPT'!$D$12,IF(J1137=12,'Equivalencia BH-BMPT'!$D$13,IF(J1137=13,'Equivalencia BH-BMPT'!$D$14,IF(J1137=14,'Equivalencia BH-BMPT'!$D$15,IF(J1137=15,'Equivalencia BH-BMPT'!$D$16,IF(J1137=16,'Equivalencia BH-BMPT'!$D$17,IF(J1137=17,'Equivalencia BH-BMPT'!$D$18,IF(J1137=18,'Equivalencia BH-BMPT'!$D$19,IF(J1137=19,'Equivalencia BH-BMPT'!$D$20,IF(J1137=20,'Equivalencia BH-BMPT'!$D$21,IF(J1137=21,'Equivalencia BH-BMPT'!$D$22,IF(J1137=22,'Equivalencia BH-BMPT'!$D$23,IF(J1137=23,'Equivalencia BH-BMPT'!#REF!,IF(J1137=24,'Equivalencia BH-BMPT'!$D$25,IF(J1137=25,'Equivalencia BH-BMPT'!$D$26,IF(J1137=26,'Equivalencia BH-BMPT'!$D$27,IF(J1137=27,'Equivalencia BH-BMPT'!$D$28,IF(J1137=28,'Equivalencia BH-BMPT'!$D$29,IF(J1137=29,'Equivalencia BH-BMPT'!$D$30,IF(J1137=30,'Equivalencia BH-BMPT'!$D$31,IF(J1137=31,'Equivalencia BH-BMPT'!$D$32,IF(J1137=32,'Equivalencia BH-BMPT'!$D$33,IF(J1137=33,'Equivalencia BH-BMPT'!$D$34,IF(J1137=34,'Equivalencia BH-BMPT'!$D$35,IF(J1137=35,'Equivalencia BH-BMPT'!$D$36,IF(J1137=36,'Equivalencia BH-BMPT'!$D$37,IF(J1137=37,'Equivalencia BH-BMPT'!$D$38,IF(J1137=38,'Equivalencia BH-BMPT'!#REF!,IF(J1137=39,'Equivalencia BH-BMPT'!$D$40,IF(J1137=40,'Equivalencia BH-BMPT'!$D$41,IF(J1137=41,'Equivalencia BH-BMPT'!$D$42,IF(J1137=42,'Equivalencia BH-BMPT'!$D$43,IF(J1137=43,'Equivalencia BH-BMPT'!$D$44,IF(J1137=44,'Equivalencia BH-BMPT'!$D$45,IF(J1137=45,'Equivalencia BH-BMPT'!$D$46,"No ha seleccionado un número de programa")))))))))))))))))))))))))))))))))))))))))))))</f>
        <v>No ha seleccionado un número de programa</v>
      </c>
      <c r="L1137" s="157"/>
      <c r="M1137" s="149"/>
      <c r="N1137" s="189"/>
      <c r="O1137" s="190"/>
      <c r="P1137" s="161"/>
      <c r="Q1137" s="162"/>
      <c r="R1137" s="162"/>
      <c r="S1137" s="162"/>
      <c r="T1137" s="162">
        <f t="shared" si="57"/>
        <v>0</v>
      </c>
      <c r="U1137" s="162"/>
      <c r="V1137" s="191"/>
      <c r="W1137" s="191"/>
      <c r="X1137" s="191"/>
      <c r="Y1137" s="149"/>
      <c r="Z1137" s="149"/>
      <c r="AA1137" s="164"/>
      <c r="AB1137" s="149"/>
      <c r="AC1137" s="149"/>
      <c r="AD1137" s="149"/>
      <c r="AE1137" s="149"/>
      <c r="AF1137" s="165" t="e">
        <f t="shared" si="58"/>
        <v>#DIV/0!</v>
      </c>
      <c r="AG1137" s="166"/>
      <c r="AH1137" s="166" t="b">
        <f t="shared" si="59"/>
        <v>1</v>
      </c>
    </row>
    <row r="1138" spans="1:34" s="167" customFormat="1" ht="44.25" customHeight="1" thickBot="1" x14ac:dyDescent="0.3">
      <c r="A1138" s="149"/>
      <c r="B1138" s="149"/>
      <c r="C1138" s="151"/>
      <c r="D1138" s="149"/>
      <c r="E1138" s="151" t="str">
        <f>IF(D1138=1,'Tipo '!$B$2,IF(D1138=2,'Tipo '!$B$3,IF(D1138=3,'Tipo '!$B$4,IF(D1138=4,'Tipo '!$B$5,IF(D1138=5,'Tipo '!$B$6,IF(D1138=6,'Tipo '!$B$7,IF(D1138=7,'Tipo '!$B$8,IF(D1138=8,'Tipo '!$B$9,IF(D1138=9,'Tipo '!$B$10,IF(D1138=10,'Tipo '!$B$11,IF(D1138=11,'Tipo '!$B$12,IF(D1138=12,'Tipo '!$B$13,IF(D1138=13,'Tipo '!$B$14,IF(D1138=14,'Tipo '!$B$15,IF(D1138=15,'Tipo '!$B$16,IF(D1138=16,'Tipo '!$B$17,IF(D1138=17,'Tipo '!$B$18,IF(D1138=18,'Tipo '!$B$19,IF(D1138=19,'Tipo '!$B$20,IF(D1138=20,'Tipo '!$B$21,"No ha seleccionado un tipo de contrato válido"))))))))))))))))))))</f>
        <v>No ha seleccionado un tipo de contrato válido</v>
      </c>
      <c r="F1138" s="151"/>
      <c r="G1138" s="151"/>
      <c r="H1138" s="154"/>
      <c r="I1138" s="154"/>
      <c r="J1138" s="155"/>
      <c r="K1138" s="156" t="str">
        <f>IF(J1138=1,'Equivalencia BH-BMPT'!$D$2,IF(J1138=2,'Equivalencia BH-BMPT'!$D$3,IF(J1138=3,'Equivalencia BH-BMPT'!$D$4,IF(J1138=4,'Equivalencia BH-BMPT'!$D$5,IF(J1138=5,'Equivalencia BH-BMPT'!$D$6,IF(J1138=6,'Equivalencia BH-BMPT'!$D$7,IF(J1138=7,'Equivalencia BH-BMPT'!$D$8,IF(J1138=8,'Equivalencia BH-BMPT'!$D$9,IF(J1138=9,'Equivalencia BH-BMPT'!$D$10,IF(J1138=10,'Equivalencia BH-BMPT'!$D$11,IF(J1138=11,'Equivalencia BH-BMPT'!$D$12,IF(J1138=12,'Equivalencia BH-BMPT'!$D$13,IF(J1138=13,'Equivalencia BH-BMPT'!$D$14,IF(J1138=14,'Equivalencia BH-BMPT'!$D$15,IF(J1138=15,'Equivalencia BH-BMPT'!$D$16,IF(J1138=16,'Equivalencia BH-BMPT'!$D$17,IF(J1138=17,'Equivalencia BH-BMPT'!$D$18,IF(J1138=18,'Equivalencia BH-BMPT'!$D$19,IF(J1138=19,'Equivalencia BH-BMPT'!$D$20,IF(J1138=20,'Equivalencia BH-BMPT'!$D$21,IF(J1138=21,'Equivalencia BH-BMPT'!$D$22,IF(J1138=22,'Equivalencia BH-BMPT'!$D$23,IF(J1138=23,'Equivalencia BH-BMPT'!#REF!,IF(J1138=24,'Equivalencia BH-BMPT'!$D$25,IF(J1138=25,'Equivalencia BH-BMPT'!$D$26,IF(J1138=26,'Equivalencia BH-BMPT'!$D$27,IF(J1138=27,'Equivalencia BH-BMPT'!$D$28,IF(J1138=28,'Equivalencia BH-BMPT'!$D$29,IF(J1138=29,'Equivalencia BH-BMPT'!$D$30,IF(J1138=30,'Equivalencia BH-BMPT'!$D$31,IF(J1138=31,'Equivalencia BH-BMPT'!$D$32,IF(J1138=32,'Equivalencia BH-BMPT'!$D$33,IF(J1138=33,'Equivalencia BH-BMPT'!$D$34,IF(J1138=34,'Equivalencia BH-BMPT'!$D$35,IF(J1138=35,'Equivalencia BH-BMPT'!$D$36,IF(J1138=36,'Equivalencia BH-BMPT'!$D$37,IF(J1138=37,'Equivalencia BH-BMPT'!$D$38,IF(J1138=38,'Equivalencia BH-BMPT'!#REF!,IF(J1138=39,'Equivalencia BH-BMPT'!$D$40,IF(J1138=40,'Equivalencia BH-BMPT'!$D$41,IF(J1138=41,'Equivalencia BH-BMPT'!$D$42,IF(J1138=42,'Equivalencia BH-BMPT'!$D$43,IF(J1138=43,'Equivalencia BH-BMPT'!$D$44,IF(J1138=44,'Equivalencia BH-BMPT'!$D$45,IF(J1138=45,'Equivalencia BH-BMPT'!$D$46,"No ha seleccionado un número de programa")))))))))))))))))))))))))))))))))))))))))))))</f>
        <v>No ha seleccionado un número de programa</v>
      </c>
      <c r="L1138" s="157"/>
      <c r="M1138" s="149"/>
      <c r="N1138" s="189"/>
      <c r="O1138" s="190"/>
      <c r="P1138" s="161"/>
      <c r="Q1138" s="162"/>
      <c r="R1138" s="162"/>
      <c r="S1138" s="162"/>
      <c r="T1138" s="162">
        <f t="shared" si="57"/>
        <v>0</v>
      </c>
      <c r="U1138" s="162"/>
      <c r="V1138" s="191"/>
      <c r="W1138" s="191"/>
      <c r="X1138" s="191"/>
      <c r="Y1138" s="149"/>
      <c r="Z1138" s="149"/>
      <c r="AA1138" s="164"/>
      <c r="AB1138" s="149"/>
      <c r="AC1138" s="149"/>
      <c r="AD1138" s="149"/>
      <c r="AE1138" s="149"/>
      <c r="AF1138" s="165" t="e">
        <f t="shared" si="58"/>
        <v>#DIV/0!</v>
      </c>
      <c r="AG1138" s="166"/>
      <c r="AH1138" s="166" t="b">
        <f t="shared" si="59"/>
        <v>1</v>
      </c>
    </row>
    <row r="1139" spans="1:34" s="167" customFormat="1" ht="44.25" customHeight="1" thickBot="1" x14ac:dyDescent="0.3">
      <c r="A1139" s="149"/>
      <c r="B1139" s="149"/>
      <c r="C1139" s="151"/>
      <c r="D1139" s="149"/>
      <c r="E1139" s="151" t="str">
        <f>IF(D1139=1,'Tipo '!$B$2,IF(D1139=2,'Tipo '!$B$3,IF(D1139=3,'Tipo '!$B$4,IF(D1139=4,'Tipo '!$B$5,IF(D1139=5,'Tipo '!$B$6,IF(D1139=6,'Tipo '!$B$7,IF(D1139=7,'Tipo '!$B$8,IF(D1139=8,'Tipo '!$B$9,IF(D1139=9,'Tipo '!$B$10,IF(D1139=10,'Tipo '!$B$11,IF(D1139=11,'Tipo '!$B$12,IF(D1139=12,'Tipo '!$B$13,IF(D1139=13,'Tipo '!$B$14,IF(D1139=14,'Tipo '!$B$15,IF(D1139=15,'Tipo '!$B$16,IF(D1139=16,'Tipo '!$B$17,IF(D1139=17,'Tipo '!$B$18,IF(D1139=18,'Tipo '!$B$19,IF(D1139=19,'Tipo '!$B$20,IF(D1139=20,'Tipo '!$B$21,"No ha seleccionado un tipo de contrato válido"))))))))))))))))))))</f>
        <v>No ha seleccionado un tipo de contrato válido</v>
      </c>
      <c r="F1139" s="151"/>
      <c r="G1139" s="151"/>
      <c r="H1139" s="154"/>
      <c r="I1139" s="154"/>
      <c r="J1139" s="155"/>
      <c r="K1139" s="156" t="str">
        <f>IF(J1139=1,'Equivalencia BH-BMPT'!$D$2,IF(J1139=2,'Equivalencia BH-BMPT'!$D$3,IF(J1139=3,'Equivalencia BH-BMPT'!$D$4,IF(J1139=4,'Equivalencia BH-BMPT'!$D$5,IF(J1139=5,'Equivalencia BH-BMPT'!$D$6,IF(J1139=6,'Equivalencia BH-BMPT'!$D$7,IF(J1139=7,'Equivalencia BH-BMPT'!$D$8,IF(J1139=8,'Equivalencia BH-BMPT'!$D$9,IF(J1139=9,'Equivalencia BH-BMPT'!$D$10,IF(J1139=10,'Equivalencia BH-BMPT'!$D$11,IF(J1139=11,'Equivalencia BH-BMPT'!$D$12,IF(J1139=12,'Equivalencia BH-BMPT'!$D$13,IF(J1139=13,'Equivalencia BH-BMPT'!$D$14,IF(J1139=14,'Equivalencia BH-BMPT'!$D$15,IF(J1139=15,'Equivalencia BH-BMPT'!$D$16,IF(J1139=16,'Equivalencia BH-BMPT'!$D$17,IF(J1139=17,'Equivalencia BH-BMPT'!$D$18,IF(J1139=18,'Equivalencia BH-BMPT'!$D$19,IF(J1139=19,'Equivalencia BH-BMPT'!$D$20,IF(J1139=20,'Equivalencia BH-BMPT'!$D$21,IF(J1139=21,'Equivalencia BH-BMPT'!$D$22,IF(J1139=22,'Equivalencia BH-BMPT'!$D$23,IF(J1139=23,'Equivalencia BH-BMPT'!#REF!,IF(J1139=24,'Equivalencia BH-BMPT'!$D$25,IF(J1139=25,'Equivalencia BH-BMPT'!$D$26,IF(J1139=26,'Equivalencia BH-BMPT'!$D$27,IF(J1139=27,'Equivalencia BH-BMPT'!$D$28,IF(J1139=28,'Equivalencia BH-BMPT'!$D$29,IF(J1139=29,'Equivalencia BH-BMPT'!$D$30,IF(J1139=30,'Equivalencia BH-BMPT'!$D$31,IF(J1139=31,'Equivalencia BH-BMPT'!$D$32,IF(J1139=32,'Equivalencia BH-BMPT'!$D$33,IF(J1139=33,'Equivalencia BH-BMPT'!$D$34,IF(J1139=34,'Equivalencia BH-BMPT'!$D$35,IF(J1139=35,'Equivalencia BH-BMPT'!$D$36,IF(J1139=36,'Equivalencia BH-BMPT'!$D$37,IF(J1139=37,'Equivalencia BH-BMPT'!$D$38,IF(J1139=38,'Equivalencia BH-BMPT'!#REF!,IF(J1139=39,'Equivalencia BH-BMPT'!$D$40,IF(J1139=40,'Equivalencia BH-BMPT'!$D$41,IF(J1139=41,'Equivalencia BH-BMPT'!$D$42,IF(J1139=42,'Equivalencia BH-BMPT'!$D$43,IF(J1139=43,'Equivalencia BH-BMPT'!$D$44,IF(J1139=44,'Equivalencia BH-BMPT'!$D$45,IF(J1139=45,'Equivalencia BH-BMPT'!$D$46,"No ha seleccionado un número de programa")))))))))))))))))))))))))))))))))))))))))))))</f>
        <v>No ha seleccionado un número de programa</v>
      </c>
      <c r="L1139" s="157"/>
      <c r="M1139" s="149"/>
      <c r="N1139" s="189"/>
      <c r="O1139" s="190"/>
      <c r="P1139" s="161"/>
      <c r="Q1139" s="162"/>
      <c r="R1139" s="162"/>
      <c r="S1139" s="162"/>
      <c r="T1139" s="162">
        <f t="shared" si="57"/>
        <v>0</v>
      </c>
      <c r="U1139" s="162"/>
      <c r="V1139" s="191"/>
      <c r="W1139" s="191"/>
      <c r="X1139" s="191"/>
      <c r="Y1139" s="149"/>
      <c r="Z1139" s="149"/>
      <c r="AA1139" s="164"/>
      <c r="AB1139" s="149"/>
      <c r="AC1139" s="149"/>
      <c r="AD1139" s="149"/>
      <c r="AE1139" s="149"/>
      <c r="AF1139" s="165" t="e">
        <f t="shared" si="58"/>
        <v>#DIV/0!</v>
      </c>
      <c r="AG1139" s="166"/>
      <c r="AH1139" s="166" t="b">
        <f t="shared" si="59"/>
        <v>1</v>
      </c>
    </row>
    <row r="1140" spans="1:34" s="167" customFormat="1" ht="44.25" customHeight="1" thickBot="1" x14ac:dyDescent="0.3">
      <c r="A1140" s="149"/>
      <c r="B1140" s="149"/>
      <c r="C1140" s="151"/>
      <c r="D1140" s="149"/>
      <c r="E1140" s="151" t="str">
        <f>IF(D1140=1,'Tipo '!$B$2,IF(D1140=2,'Tipo '!$B$3,IF(D1140=3,'Tipo '!$B$4,IF(D1140=4,'Tipo '!$B$5,IF(D1140=5,'Tipo '!$B$6,IF(D1140=6,'Tipo '!$B$7,IF(D1140=7,'Tipo '!$B$8,IF(D1140=8,'Tipo '!$B$9,IF(D1140=9,'Tipo '!$B$10,IF(D1140=10,'Tipo '!$B$11,IF(D1140=11,'Tipo '!$B$12,IF(D1140=12,'Tipo '!$B$13,IF(D1140=13,'Tipo '!$B$14,IF(D1140=14,'Tipo '!$B$15,IF(D1140=15,'Tipo '!$B$16,IF(D1140=16,'Tipo '!$B$17,IF(D1140=17,'Tipo '!$B$18,IF(D1140=18,'Tipo '!$B$19,IF(D1140=19,'Tipo '!$B$20,IF(D1140=20,'Tipo '!$B$21,"No ha seleccionado un tipo de contrato válido"))))))))))))))))))))</f>
        <v>No ha seleccionado un tipo de contrato válido</v>
      </c>
      <c r="F1140" s="151"/>
      <c r="G1140" s="151"/>
      <c r="H1140" s="154"/>
      <c r="I1140" s="154"/>
      <c r="J1140" s="155"/>
      <c r="K1140" s="156" t="str">
        <f>IF(J1140=1,'Equivalencia BH-BMPT'!$D$2,IF(J1140=2,'Equivalencia BH-BMPT'!$D$3,IF(J1140=3,'Equivalencia BH-BMPT'!$D$4,IF(J1140=4,'Equivalencia BH-BMPT'!$D$5,IF(J1140=5,'Equivalencia BH-BMPT'!$D$6,IF(J1140=6,'Equivalencia BH-BMPT'!$D$7,IF(J1140=7,'Equivalencia BH-BMPT'!$D$8,IF(J1140=8,'Equivalencia BH-BMPT'!$D$9,IF(J1140=9,'Equivalencia BH-BMPT'!$D$10,IF(J1140=10,'Equivalencia BH-BMPT'!$D$11,IF(J1140=11,'Equivalencia BH-BMPT'!$D$12,IF(J1140=12,'Equivalencia BH-BMPT'!$D$13,IF(J1140=13,'Equivalencia BH-BMPT'!$D$14,IF(J1140=14,'Equivalencia BH-BMPT'!$D$15,IF(J1140=15,'Equivalencia BH-BMPT'!$D$16,IF(J1140=16,'Equivalencia BH-BMPT'!$D$17,IF(J1140=17,'Equivalencia BH-BMPT'!$D$18,IF(J1140=18,'Equivalencia BH-BMPT'!$D$19,IF(J1140=19,'Equivalencia BH-BMPT'!$D$20,IF(J1140=20,'Equivalencia BH-BMPT'!$D$21,IF(J1140=21,'Equivalencia BH-BMPT'!$D$22,IF(J1140=22,'Equivalencia BH-BMPT'!$D$23,IF(J1140=23,'Equivalencia BH-BMPT'!#REF!,IF(J1140=24,'Equivalencia BH-BMPT'!$D$25,IF(J1140=25,'Equivalencia BH-BMPT'!$D$26,IF(J1140=26,'Equivalencia BH-BMPT'!$D$27,IF(J1140=27,'Equivalencia BH-BMPT'!$D$28,IF(J1140=28,'Equivalencia BH-BMPT'!$D$29,IF(J1140=29,'Equivalencia BH-BMPT'!$D$30,IF(J1140=30,'Equivalencia BH-BMPT'!$D$31,IF(J1140=31,'Equivalencia BH-BMPT'!$D$32,IF(J1140=32,'Equivalencia BH-BMPT'!$D$33,IF(J1140=33,'Equivalencia BH-BMPT'!$D$34,IF(J1140=34,'Equivalencia BH-BMPT'!$D$35,IF(J1140=35,'Equivalencia BH-BMPT'!$D$36,IF(J1140=36,'Equivalencia BH-BMPT'!$D$37,IF(J1140=37,'Equivalencia BH-BMPT'!$D$38,IF(J1140=38,'Equivalencia BH-BMPT'!#REF!,IF(J1140=39,'Equivalencia BH-BMPT'!$D$40,IF(J1140=40,'Equivalencia BH-BMPT'!$D$41,IF(J1140=41,'Equivalencia BH-BMPT'!$D$42,IF(J1140=42,'Equivalencia BH-BMPT'!$D$43,IF(J1140=43,'Equivalencia BH-BMPT'!$D$44,IF(J1140=44,'Equivalencia BH-BMPT'!$D$45,IF(J1140=45,'Equivalencia BH-BMPT'!$D$46,"No ha seleccionado un número de programa")))))))))))))))))))))))))))))))))))))))))))))</f>
        <v>No ha seleccionado un número de programa</v>
      </c>
      <c r="L1140" s="157"/>
      <c r="M1140" s="149"/>
      <c r="N1140" s="189"/>
      <c r="O1140" s="190"/>
      <c r="P1140" s="161"/>
      <c r="Q1140" s="162"/>
      <c r="R1140" s="162"/>
      <c r="S1140" s="162"/>
      <c r="T1140" s="162">
        <f t="shared" si="57"/>
        <v>0</v>
      </c>
      <c r="U1140" s="162"/>
      <c r="V1140" s="191"/>
      <c r="W1140" s="191"/>
      <c r="X1140" s="191"/>
      <c r="Y1140" s="149"/>
      <c r="Z1140" s="149"/>
      <c r="AA1140" s="164"/>
      <c r="AB1140" s="149"/>
      <c r="AC1140" s="149"/>
      <c r="AD1140" s="149"/>
      <c r="AE1140" s="149"/>
      <c r="AF1140" s="165" t="e">
        <f t="shared" si="58"/>
        <v>#DIV/0!</v>
      </c>
      <c r="AG1140" s="166"/>
      <c r="AH1140" s="166" t="b">
        <f t="shared" si="59"/>
        <v>1</v>
      </c>
    </row>
    <row r="1141" spans="1:34" s="167" customFormat="1" ht="44.25" customHeight="1" thickBot="1" x14ac:dyDescent="0.3">
      <c r="A1141" s="149"/>
      <c r="B1141" s="149"/>
      <c r="C1141" s="151"/>
      <c r="D1141" s="149"/>
      <c r="E1141" s="151" t="str">
        <f>IF(D1141=1,'Tipo '!$B$2,IF(D1141=2,'Tipo '!$B$3,IF(D1141=3,'Tipo '!$B$4,IF(D1141=4,'Tipo '!$B$5,IF(D1141=5,'Tipo '!$B$6,IF(D1141=6,'Tipo '!$B$7,IF(D1141=7,'Tipo '!$B$8,IF(D1141=8,'Tipo '!$B$9,IF(D1141=9,'Tipo '!$B$10,IF(D1141=10,'Tipo '!$B$11,IF(D1141=11,'Tipo '!$B$12,IF(D1141=12,'Tipo '!$B$13,IF(D1141=13,'Tipo '!$B$14,IF(D1141=14,'Tipo '!$B$15,IF(D1141=15,'Tipo '!$B$16,IF(D1141=16,'Tipo '!$B$17,IF(D1141=17,'Tipo '!$B$18,IF(D1141=18,'Tipo '!$B$19,IF(D1141=19,'Tipo '!$B$20,IF(D1141=20,'Tipo '!$B$21,"No ha seleccionado un tipo de contrato válido"))))))))))))))))))))</f>
        <v>No ha seleccionado un tipo de contrato válido</v>
      </c>
      <c r="F1141" s="151"/>
      <c r="G1141" s="151"/>
      <c r="H1141" s="154"/>
      <c r="I1141" s="154"/>
      <c r="J1141" s="155"/>
      <c r="K1141" s="156" t="str">
        <f>IF(J1141=1,'Equivalencia BH-BMPT'!$D$2,IF(J1141=2,'Equivalencia BH-BMPT'!$D$3,IF(J1141=3,'Equivalencia BH-BMPT'!$D$4,IF(J1141=4,'Equivalencia BH-BMPT'!$D$5,IF(J1141=5,'Equivalencia BH-BMPT'!$D$6,IF(J1141=6,'Equivalencia BH-BMPT'!$D$7,IF(J1141=7,'Equivalencia BH-BMPT'!$D$8,IF(J1141=8,'Equivalencia BH-BMPT'!$D$9,IF(J1141=9,'Equivalencia BH-BMPT'!$D$10,IF(J1141=10,'Equivalencia BH-BMPT'!$D$11,IF(J1141=11,'Equivalencia BH-BMPT'!$D$12,IF(J1141=12,'Equivalencia BH-BMPT'!$D$13,IF(J1141=13,'Equivalencia BH-BMPT'!$D$14,IF(J1141=14,'Equivalencia BH-BMPT'!$D$15,IF(J1141=15,'Equivalencia BH-BMPT'!$D$16,IF(J1141=16,'Equivalencia BH-BMPT'!$D$17,IF(J1141=17,'Equivalencia BH-BMPT'!$D$18,IF(J1141=18,'Equivalencia BH-BMPT'!$D$19,IF(J1141=19,'Equivalencia BH-BMPT'!$D$20,IF(J1141=20,'Equivalencia BH-BMPT'!$D$21,IF(J1141=21,'Equivalencia BH-BMPT'!$D$22,IF(J1141=22,'Equivalencia BH-BMPT'!$D$23,IF(J1141=23,'Equivalencia BH-BMPT'!#REF!,IF(J1141=24,'Equivalencia BH-BMPT'!$D$25,IF(J1141=25,'Equivalencia BH-BMPT'!$D$26,IF(J1141=26,'Equivalencia BH-BMPT'!$D$27,IF(J1141=27,'Equivalencia BH-BMPT'!$D$28,IF(J1141=28,'Equivalencia BH-BMPT'!$D$29,IF(J1141=29,'Equivalencia BH-BMPT'!$D$30,IF(J1141=30,'Equivalencia BH-BMPT'!$D$31,IF(J1141=31,'Equivalencia BH-BMPT'!$D$32,IF(J1141=32,'Equivalencia BH-BMPT'!$D$33,IF(J1141=33,'Equivalencia BH-BMPT'!$D$34,IF(J1141=34,'Equivalencia BH-BMPT'!$D$35,IF(J1141=35,'Equivalencia BH-BMPT'!$D$36,IF(J1141=36,'Equivalencia BH-BMPT'!$D$37,IF(J1141=37,'Equivalencia BH-BMPT'!$D$38,IF(J1141=38,'Equivalencia BH-BMPT'!#REF!,IF(J1141=39,'Equivalencia BH-BMPT'!$D$40,IF(J1141=40,'Equivalencia BH-BMPT'!$D$41,IF(J1141=41,'Equivalencia BH-BMPT'!$D$42,IF(J1141=42,'Equivalencia BH-BMPT'!$D$43,IF(J1141=43,'Equivalencia BH-BMPT'!$D$44,IF(J1141=44,'Equivalencia BH-BMPT'!$D$45,IF(J1141=45,'Equivalencia BH-BMPT'!$D$46,"No ha seleccionado un número de programa")))))))))))))))))))))))))))))))))))))))))))))</f>
        <v>No ha seleccionado un número de programa</v>
      </c>
      <c r="L1141" s="157"/>
      <c r="M1141" s="149"/>
      <c r="N1141" s="189"/>
      <c r="O1141" s="190"/>
      <c r="P1141" s="161"/>
      <c r="Q1141" s="162"/>
      <c r="R1141" s="162"/>
      <c r="S1141" s="162"/>
      <c r="T1141" s="162">
        <f t="shared" si="57"/>
        <v>0</v>
      </c>
      <c r="U1141" s="162"/>
      <c r="V1141" s="191"/>
      <c r="W1141" s="191"/>
      <c r="X1141" s="191"/>
      <c r="Y1141" s="149"/>
      <c r="Z1141" s="149"/>
      <c r="AA1141" s="164"/>
      <c r="AB1141" s="149"/>
      <c r="AC1141" s="149"/>
      <c r="AD1141" s="149"/>
      <c r="AE1141" s="149"/>
      <c r="AF1141" s="165" t="e">
        <f t="shared" si="58"/>
        <v>#DIV/0!</v>
      </c>
      <c r="AG1141" s="166"/>
      <c r="AH1141" s="166" t="b">
        <f t="shared" si="59"/>
        <v>1</v>
      </c>
    </row>
    <row r="1142" spans="1:34" s="167" customFormat="1" ht="44.25" customHeight="1" thickBot="1" x14ac:dyDescent="0.3">
      <c r="A1142" s="149"/>
      <c r="B1142" s="149"/>
      <c r="C1142" s="151"/>
      <c r="D1142" s="149"/>
      <c r="E1142" s="151" t="str">
        <f>IF(D1142=1,'Tipo '!$B$2,IF(D1142=2,'Tipo '!$B$3,IF(D1142=3,'Tipo '!$B$4,IF(D1142=4,'Tipo '!$B$5,IF(D1142=5,'Tipo '!$B$6,IF(D1142=6,'Tipo '!$B$7,IF(D1142=7,'Tipo '!$B$8,IF(D1142=8,'Tipo '!$B$9,IF(D1142=9,'Tipo '!$B$10,IF(D1142=10,'Tipo '!$B$11,IF(D1142=11,'Tipo '!$B$12,IF(D1142=12,'Tipo '!$B$13,IF(D1142=13,'Tipo '!$B$14,IF(D1142=14,'Tipo '!$B$15,IF(D1142=15,'Tipo '!$B$16,IF(D1142=16,'Tipo '!$B$17,IF(D1142=17,'Tipo '!$B$18,IF(D1142=18,'Tipo '!$B$19,IF(D1142=19,'Tipo '!$B$20,IF(D1142=20,'Tipo '!$B$21,"No ha seleccionado un tipo de contrato válido"))))))))))))))))))))</f>
        <v>No ha seleccionado un tipo de contrato válido</v>
      </c>
      <c r="F1142" s="151"/>
      <c r="G1142" s="151"/>
      <c r="H1142" s="154"/>
      <c r="I1142" s="154"/>
      <c r="J1142" s="155"/>
      <c r="K1142" s="156" t="str">
        <f>IF(J1142=1,'Equivalencia BH-BMPT'!$D$2,IF(J1142=2,'Equivalencia BH-BMPT'!$D$3,IF(J1142=3,'Equivalencia BH-BMPT'!$D$4,IF(J1142=4,'Equivalencia BH-BMPT'!$D$5,IF(J1142=5,'Equivalencia BH-BMPT'!$D$6,IF(J1142=6,'Equivalencia BH-BMPT'!$D$7,IF(J1142=7,'Equivalencia BH-BMPT'!$D$8,IF(J1142=8,'Equivalencia BH-BMPT'!$D$9,IF(J1142=9,'Equivalencia BH-BMPT'!$D$10,IF(J1142=10,'Equivalencia BH-BMPT'!$D$11,IF(J1142=11,'Equivalencia BH-BMPT'!$D$12,IF(J1142=12,'Equivalencia BH-BMPT'!$D$13,IF(J1142=13,'Equivalencia BH-BMPT'!$D$14,IF(J1142=14,'Equivalencia BH-BMPT'!$D$15,IF(J1142=15,'Equivalencia BH-BMPT'!$D$16,IF(J1142=16,'Equivalencia BH-BMPT'!$D$17,IF(J1142=17,'Equivalencia BH-BMPT'!$D$18,IF(J1142=18,'Equivalencia BH-BMPT'!$D$19,IF(J1142=19,'Equivalencia BH-BMPT'!$D$20,IF(J1142=20,'Equivalencia BH-BMPT'!$D$21,IF(J1142=21,'Equivalencia BH-BMPT'!$D$22,IF(J1142=22,'Equivalencia BH-BMPT'!$D$23,IF(J1142=23,'Equivalencia BH-BMPT'!#REF!,IF(J1142=24,'Equivalencia BH-BMPT'!$D$25,IF(J1142=25,'Equivalencia BH-BMPT'!$D$26,IF(J1142=26,'Equivalencia BH-BMPT'!$D$27,IF(J1142=27,'Equivalencia BH-BMPT'!$D$28,IF(J1142=28,'Equivalencia BH-BMPT'!$D$29,IF(J1142=29,'Equivalencia BH-BMPT'!$D$30,IF(J1142=30,'Equivalencia BH-BMPT'!$D$31,IF(J1142=31,'Equivalencia BH-BMPT'!$D$32,IF(J1142=32,'Equivalencia BH-BMPT'!$D$33,IF(J1142=33,'Equivalencia BH-BMPT'!$D$34,IF(J1142=34,'Equivalencia BH-BMPT'!$D$35,IF(J1142=35,'Equivalencia BH-BMPT'!$D$36,IF(J1142=36,'Equivalencia BH-BMPT'!$D$37,IF(J1142=37,'Equivalencia BH-BMPT'!$D$38,IF(J1142=38,'Equivalencia BH-BMPT'!#REF!,IF(J1142=39,'Equivalencia BH-BMPT'!$D$40,IF(J1142=40,'Equivalencia BH-BMPT'!$D$41,IF(J1142=41,'Equivalencia BH-BMPT'!$D$42,IF(J1142=42,'Equivalencia BH-BMPT'!$D$43,IF(J1142=43,'Equivalencia BH-BMPT'!$D$44,IF(J1142=44,'Equivalencia BH-BMPT'!$D$45,IF(J1142=45,'Equivalencia BH-BMPT'!$D$46,"No ha seleccionado un número de programa")))))))))))))))))))))))))))))))))))))))))))))</f>
        <v>No ha seleccionado un número de programa</v>
      </c>
      <c r="L1142" s="157"/>
      <c r="M1142" s="149"/>
      <c r="N1142" s="189"/>
      <c r="O1142" s="190"/>
      <c r="P1142" s="161"/>
      <c r="Q1142" s="162"/>
      <c r="R1142" s="162"/>
      <c r="S1142" s="162"/>
      <c r="T1142" s="162">
        <f t="shared" si="57"/>
        <v>0</v>
      </c>
      <c r="U1142" s="162"/>
      <c r="V1142" s="191"/>
      <c r="W1142" s="191"/>
      <c r="X1142" s="191"/>
      <c r="Y1142" s="149"/>
      <c r="Z1142" s="149"/>
      <c r="AA1142" s="164"/>
      <c r="AB1142" s="149"/>
      <c r="AC1142" s="149"/>
      <c r="AD1142" s="149"/>
      <c r="AE1142" s="149"/>
      <c r="AF1142" s="165" t="e">
        <f t="shared" si="58"/>
        <v>#DIV/0!</v>
      </c>
      <c r="AG1142" s="166"/>
      <c r="AH1142" s="166" t="b">
        <f t="shared" si="59"/>
        <v>1</v>
      </c>
    </row>
    <row r="1143" spans="1:34" s="167" customFormat="1" ht="44.25" customHeight="1" thickBot="1" x14ac:dyDescent="0.3">
      <c r="A1143" s="149"/>
      <c r="B1143" s="149"/>
      <c r="C1143" s="151"/>
      <c r="D1143" s="149"/>
      <c r="E1143" s="151" t="str">
        <f>IF(D1143=1,'Tipo '!$B$2,IF(D1143=2,'Tipo '!$B$3,IF(D1143=3,'Tipo '!$B$4,IF(D1143=4,'Tipo '!$B$5,IF(D1143=5,'Tipo '!$B$6,IF(D1143=6,'Tipo '!$B$7,IF(D1143=7,'Tipo '!$B$8,IF(D1143=8,'Tipo '!$B$9,IF(D1143=9,'Tipo '!$B$10,IF(D1143=10,'Tipo '!$B$11,IF(D1143=11,'Tipo '!$B$12,IF(D1143=12,'Tipo '!$B$13,IF(D1143=13,'Tipo '!$B$14,IF(D1143=14,'Tipo '!$B$15,IF(D1143=15,'Tipo '!$B$16,IF(D1143=16,'Tipo '!$B$17,IF(D1143=17,'Tipo '!$B$18,IF(D1143=18,'Tipo '!$B$19,IF(D1143=19,'Tipo '!$B$20,IF(D1143=20,'Tipo '!$B$21,"No ha seleccionado un tipo de contrato válido"))))))))))))))))))))</f>
        <v>No ha seleccionado un tipo de contrato válido</v>
      </c>
      <c r="F1143" s="151"/>
      <c r="G1143" s="151"/>
      <c r="H1143" s="154"/>
      <c r="I1143" s="154"/>
      <c r="J1143" s="155"/>
      <c r="K1143" s="156" t="str">
        <f>IF(J1143=1,'Equivalencia BH-BMPT'!$D$2,IF(J1143=2,'Equivalencia BH-BMPT'!$D$3,IF(J1143=3,'Equivalencia BH-BMPT'!$D$4,IF(J1143=4,'Equivalencia BH-BMPT'!$D$5,IF(J1143=5,'Equivalencia BH-BMPT'!$D$6,IF(J1143=6,'Equivalencia BH-BMPT'!$D$7,IF(J1143=7,'Equivalencia BH-BMPT'!$D$8,IF(J1143=8,'Equivalencia BH-BMPT'!$D$9,IF(J1143=9,'Equivalencia BH-BMPT'!$D$10,IF(J1143=10,'Equivalencia BH-BMPT'!$D$11,IF(J1143=11,'Equivalencia BH-BMPT'!$D$12,IF(J1143=12,'Equivalencia BH-BMPT'!$D$13,IF(J1143=13,'Equivalencia BH-BMPT'!$D$14,IF(J1143=14,'Equivalencia BH-BMPT'!$D$15,IF(J1143=15,'Equivalencia BH-BMPT'!$D$16,IF(J1143=16,'Equivalencia BH-BMPT'!$D$17,IF(J1143=17,'Equivalencia BH-BMPT'!$D$18,IF(J1143=18,'Equivalencia BH-BMPT'!$D$19,IF(J1143=19,'Equivalencia BH-BMPT'!$D$20,IF(J1143=20,'Equivalencia BH-BMPT'!$D$21,IF(J1143=21,'Equivalencia BH-BMPT'!$D$22,IF(J1143=22,'Equivalencia BH-BMPT'!$D$23,IF(J1143=23,'Equivalencia BH-BMPT'!#REF!,IF(J1143=24,'Equivalencia BH-BMPT'!$D$25,IF(J1143=25,'Equivalencia BH-BMPT'!$D$26,IF(J1143=26,'Equivalencia BH-BMPT'!$D$27,IF(J1143=27,'Equivalencia BH-BMPT'!$D$28,IF(J1143=28,'Equivalencia BH-BMPT'!$D$29,IF(J1143=29,'Equivalencia BH-BMPT'!$D$30,IF(J1143=30,'Equivalencia BH-BMPT'!$D$31,IF(J1143=31,'Equivalencia BH-BMPT'!$D$32,IF(J1143=32,'Equivalencia BH-BMPT'!$D$33,IF(J1143=33,'Equivalencia BH-BMPT'!$D$34,IF(J1143=34,'Equivalencia BH-BMPT'!$D$35,IF(J1143=35,'Equivalencia BH-BMPT'!$D$36,IF(J1143=36,'Equivalencia BH-BMPT'!$D$37,IF(J1143=37,'Equivalencia BH-BMPT'!$D$38,IF(J1143=38,'Equivalencia BH-BMPT'!#REF!,IF(J1143=39,'Equivalencia BH-BMPT'!$D$40,IF(J1143=40,'Equivalencia BH-BMPT'!$D$41,IF(J1143=41,'Equivalencia BH-BMPT'!$D$42,IF(J1143=42,'Equivalencia BH-BMPT'!$D$43,IF(J1143=43,'Equivalencia BH-BMPT'!$D$44,IF(J1143=44,'Equivalencia BH-BMPT'!$D$45,IF(J1143=45,'Equivalencia BH-BMPT'!$D$46,"No ha seleccionado un número de programa")))))))))))))))))))))))))))))))))))))))))))))</f>
        <v>No ha seleccionado un número de programa</v>
      </c>
      <c r="L1143" s="157"/>
      <c r="M1143" s="149"/>
      <c r="N1143" s="189"/>
      <c r="O1143" s="190"/>
      <c r="P1143" s="161"/>
      <c r="Q1143" s="162"/>
      <c r="R1143" s="162"/>
      <c r="S1143" s="162"/>
      <c r="T1143" s="162">
        <f t="shared" si="57"/>
        <v>0</v>
      </c>
      <c r="U1143" s="162"/>
      <c r="V1143" s="191"/>
      <c r="W1143" s="191"/>
      <c r="X1143" s="191"/>
      <c r="Y1143" s="149"/>
      <c r="Z1143" s="149"/>
      <c r="AA1143" s="164"/>
      <c r="AB1143" s="149"/>
      <c r="AC1143" s="149"/>
      <c r="AD1143" s="149"/>
      <c r="AE1143" s="149"/>
      <c r="AF1143" s="165" t="e">
        <f t="shared" si="58"/>
        <v>#DIV/0!</v>
      </c>
      <c r="AG1143" s="166"/>
      <c r="AH1143" s="166" t="b">
        <f t="shared" si="59"/>
        <v>1</v>
      </c>
    </row>
    <row r="1144" spans="1:34" s="167" customFormat="1" ht="44.25" customHeight="1" thickBot="1" x14ac:dyDescent="0.3">
      <c r="A1144" s="149"/>
      <c r="B1144" s="149"/>
      <c r="C1144" s="151"/>
      <c r="D1144" s="149"/>
      <c r="E1144" s="151" t="str">
        <f>IF(D1144=1,'Tipo '!$B$2,IF(D1144=2,'Tipo '!$B$3,IF(D1144=3,'Tipo '!$B$4,IF(D1144=4,'Tipo '!$B$5,IF(D1144=5,'Tipo '!$B$6,IF(D1144=6,'Tipo '!$B$7,IF(D1144=7,'Tipo '!$B$8,IF(D1144=8,'Tipo '!$B$9,IF(D1144=9,'Tipo '!$B$10,IF(D1144=10,'Tipo '!$B$11,IF(D1144=11,'Tipo '!$B$12,IF(D1144=12,'Tipo '!$B$13,IF(D1144=13,'Tipo '!$B$14,IF(D1144=14,'Tipo '!$B$15,IF(D1144=15,'Tipo '!$B$16,IF(D1144=16,'Tipo '!$B$17,IF(D1144=17,'Tipo '!$B$18,IF(D1144=18,'Tipo '!$B$19,IF(D1144=19,'Tipo '!$B$20,IF(D1144=20,'Tipo '!$B$21,"No ha seleccionado un tipo de contrato válido"))))))))))))))))))))</f>
        <v>No ha seleccionado un tipo de contrato válido</v>
      </c>
      <c r="F1144" s="151"/>
      <c r="G1144" s="151"/>
      <c r="H1144" s="154"/>
      <c r="I1144" s="154"/>
      <c r="J1144" s="155"/>
      <c r="K1144" s="156" t="str">
        <f>IF(J1144=1,'Equivalencia BH-BMPT'!$D$2,IF(J1144=2,'Equivalencia BH-BMPT'!$D$3,IF(J1144=3,'Equivalencia BH-BMPT'!$D$4,IF(J1144=4,'Equivalencia BH-BMPT'!$D$5,IF(J1144=5,'Equivalencia BH-BMPT'!$D$6,IF(J1144=6,'Equivalencia BH-BMPT'!$D$7,IF(J1144=7,'Equivalencia BH-BMPT'!$D$8,IF(J1144=8,'Equivalencia BH-BMPT'!$D$9,IF(J1144=9,'Equivalencia BH-BMPT'!$D$10,IF(J1144=10,'Equivalencia BH-BMPT'!$D$11,IF(J1144=11,'Equivalencia BH-BMPT'!$D$12,IF(J1144=12,'Equivalencia BH-BMPT'!$D$13,IF(J1144=13,'Equivalencia BH-BMPT'!$D$14,IF(J1144=14,'Equivalencia BH-BMPT'!$D$15,IF(J1144=15,'Equivalencia BH-BMPT'!$D$16,IF(J1144=16,'Equivalencia BH-BMPT'!$D$17,IF(J1144=17,'Equivalencia BH-BMPT'!$D$18,IF(J1144=18,'Equivalencia BH-BMPT'!$D$19,IF(J1144=19,'Equivalencia BH-BMPT'!$D$20,IF(J1144=20,'Equivalencia BH-BMPT'!$D$21,IF(J1144=21,'Equivalencia BH-BMPT'!$D$22,IF(J1144=22,'Equivalencia BH-BMPT'!$D$23,IF(J1144=23,'Equivalencia BH-BMPT'!#REF!,IF(J1144=24,'Equivalencia BH-BMPT'!$D$25,IF(J1144=25,'Equivalencia BH-BMPT'!$D$26,IF(J1144=26,'Equivalencia BH-BMPT'!$D$27,IF(J1144=27,'Equivalencia BH-BMPT'!$D$28,IF(J1144=28,'Equivalencia BH-BMPT'!$D$29,IF(J1144=29,'Equivalencia BH-BMPT'!$D$30,IF(J1144=30,'Equivalencia BH-BMPT'!$D$31,IF(J1144=31,'Equivalencia BH-BMPT'!$D$32,IF(J1144=32,'Equivalencia BH-BMPT'!$D$33,IF(J1144=33,'Equivalencia BH-BMPT'!$D$34,IF(J1144=34,'Equivalencia BH-BMPT'!$D$35,IF(J1144=35,'Equivalencia BH-BMPT'!$D$36,IF(J1144=36,'Equivalencia BH-BMPT'!$D$37,IF(J1144=37,'Equivalencia BH-BMPT'!$D$38,IF(J1144=38,'Equivalencia BH-BMPT'!#REF!,IF(J1144=39,'Equivalencia BH-BMPT'!$D$40,IF(J1144=40,'Equivalencia BH-BMPT'!$D$41,IF(J1144=41,'Equivalencia BH-BMPT'!$D$42,IF(J1144=42,'Equivalencia BH-BMPT'!$D$43,IF(J1144=43,'Equivalencia BH-BMPT'!$D$44,IF(J1144=44,'Equivalencia BH-BMPT'!$D$45,IF(J1144=45,'Equivalencia BH-BMPT'!$D$46,"No ha seleccionado un número de programa")))))))))))))))))))))))))))))))))))))))))))))</f>
        <v>No ha seleccionado un número de programa</v>
      </c>
      <c r="L1144" s="157"/>
      <c r="M1144" s="149"/>
      <c r="N1144" s="189"/>
      <c r="O1144" s="190"/>
      <c r="P1144" s="161"/>
      <c r="Q1144" s="162"/>
      <c r="R1144" s="162"/>
      <c r="S1144" s="162"/>
      <c r="T1144" s="162">
        <f t="shared" si="57"/>
        <v>0</v>
      </c>
      <c r="U1144" s="162"/>
      <c r="V1144" s="191"/>
      <c r="W1144" s="191"/>
      <c r="X1144" s="191"/>
      <c r="Y1144" s="149"/>
      <c r="Z1144" s="149"/>
      <c r="AA1144" s="164"/>
      <c r="AB1144" s="149"/>
      <c r="AC1144" s="149"/>
      <c r="AD1144" s="149"/>
      <c r="AE1144" s="149"/>
      <c r="AF1144" s="165" t="e">
        <f t="shared" si="58"/>
        <v>#DIV/0!</v>
      </c>
      <c r="AG1144" s="166"/>
      <c r="AH1144" s="166" t="b">
        <f t="shared" si="59"/>
        <v>1</v>
      </c>
    </row>
    <row r="1145" spans="1:34" s="167" customFormat="1" ht="44.25" customHeight="1" thickBot="1" x14ac:dyDescent="0.3">
      <c r="A1145" s="149"/>
      <c r="B1145" s="149"/>
      <c r="C1145" s="151"/>
      <c r="D1145" s="149"/>
      <c r="E1145" s="151" t="str">
        <f>IF(D1145=1,'Tipo '!$B$2,IF(D1145=2,'Tipo '!$B$3,IF(D1145=3,'Tipo '!$B$4,IF(D1145=4,'Tipo '!$B$5,IF(D1145=5,'Tipo '!$B$6,IF(D1145=6,'Tipo '!$B$7,IF(D1145=7,'Tipo '!$B$8,IF(D1145=8,'Tipo '!$B$9,IF(D1145=9,'Tipo '!$B$10,IF(D1145=10,'Tipo '!$B$11,IF(D1145=11,'Tipo '!$B$12,IF(D1145=12,'Tipo '!$B$13,IF(D1145=13,'Tipo '!$B$14,IF(D1145=14,'Tipo '!$B$15,IF(D1145=15,'Tipo '!$B$16,IF(D1145=16,'Tipo '!$B$17,IF(D1145=17,'Tipo '!$B$18,IF(D1145=18,'Tipo '!$B$19,IF(D1145=19,'Tipo '!$B$20,IF(D1145=20,'Tipo '!$B$21,"No ha seleccionado un tipo de contrato válido"))))))))))))))))))))</f>
        <v>No ha seleccionado un tipo de contrato válido</v>
      </c>
      <c r="F1145" s="151"/>
      <c r="G1145" s="151"/>
      <c r="H1145" s="154"/>
      <c r="I1145" s="154"/>
      <c r="J1145" s="155"/>
      <c r="K1145" s="156" t="str">
        <f>IF(J1145=1,'Equivalencia BH-BMPT'!$D$2,IF(J1145=2,'Equivalencia BH-BMPT'!$D$3,IF(J1145=3,'Equivalencia BH-BMPT'!$D$4,IF(J1145=4,'Equivalencia BH-BMPT'!$D$5,IF(J1145=5,'Equivalencia BH-BMPT'!$D$6,IF(J1145=6,'Equivalencia BH-BMPT'!$D$7,IF(J1145=7,'Equivalencia BH-BMPT'!$D$8,IF(J1145=8,'Equivalencia BH-BMPT'!$D$9,IF(J1145=9,'Equivalencia BH-BMPT'!$D$10,IF(J1145=10,'Equivalencia BH-BMPT'!$D$11,IF(J1145=11,'Equivalencia BH-BMPT'!$D$12,IF(J1145=12,'Equivalencia BH-BMPT'!$D$13,IF(J1145=13,'Equivalencia BH-BMPT'!$D$14,IF(J1145=14,'Equivalencia BH-BMPT'!$D$15,IF(J1145=15,'Equivalencia BH-BMPT'!$D$16,IF(J1145=16,'Equivalencia BH-BMPT'!$D$17,IF(J1145=17,'Equivalencia BH-BMPT'!$D$18,IF(J1145=18,'Equivalencia BH-BMPT'!$D$19,IF(J1145=19,'Equivalencia BH-BMPT'!$D$20,IF(J1145=20,'Equivalencia BH-BMPT'!$D$21,IF(J1145=21,'Equivalencia BH-BMPT'!$D$22,IF(J1145=22,'Equivalencia BH-BMPT'!$D$23,IF(J1145=23,'Equivalencia BH-BMPT'!#REF!,IF(J1145=24,'Equivalencia BH-BMPT'!$D$25,IF(J1145=25,'Equivalencia BH-BMPT'!$D$26,IF(J1145=26,'Equivalencia BH-BMPT'!$D$27,IF(J1145=27,'Equivalencia BH-BMPT'!$D$28,IF(J1145=28,'Equivalencia BH-BMPT'!$D$29,IF(J1145=29,'Equivalencia BH-BMPT'!$D$30,IF(J1145=30,'Equivalencia BH-BMPT'!$D$31,IF(J1145=31,'Equivalencia BH-BMPT'!$D$32,IF(J1145=32,'Equivalencia BH-BMPT'!$D$33,IF(J1145=33,'Equivalencia BH-BMPT'!$D$34,IF(J1145=34,'Equivalencia BH-BMPT'!$D$35,IF(J1145=35,'Equivalencia BH-BMPT'!$D$36,IF(J1145=36,'Equivalencia BH-BMPT'!$D$37,IF(J1145=37,'Equivalencia BH-BMPT'!$D$38,IF(J1145=38,'Equivalencia BH-BMPT'!#REF!,IF(J1145=39,'Equivalencia BH-BMPT'!$D$40,IF(J1145=40,'Equivalencia BH-BMPT'!$D$41,IF(J1145=41,'Equivalencia BH-BMPT'!$D$42,IF(J1145=42,'Equivalencia BH-BMPT'!$D$43,IF(J1145=43,'Equivalencia BH-BMPT'!$D$44,IF(J1145=44,'Equivalencia BH-BMPT'!$D$45,IF(J1145=45,'Equivalencia BH-BMPT'!$D$46,"No ha seleccionado un número de programa")))))))))))))))))))))))))))))))))))))))))))))</f>
        <v>No ha seleccionado un número de programa</v>
      </c>
      <c r="L1145" s="157"/>
      <c r="M1145" s="149"/>
      <c r="N1145" s="189"/>
      <c r="O1145" s="190"/>
      <c r="P1145" s="161"/>
      <c r="Q1145" s="162"/>
      <c r="R1145" s="162"/>
      <c r="S1145" s="162"/>
      <c r="T1145" s="162">
        <f t="shared" si="57"/>
        <v>0</v>
      </c>
      <c r="U1145" s="162"/>
      <c r="V1145" s="191"/>
      <c r="W1145" s="191"/>
      <c r="X1145" s="191"/>
      <c r="Y1145" s="149"/>
      <c r="Z1145" s="149"/>
      <c r="AA1145" s="164"/>
      <c r="AB1145" s="149"/>
      <c r="AC1145" s="149"/>
      <c r="AD1145" s="149"/>
      <c r="AE1145" s="149"/>
      <c r="AF1145" s="165" t="e">
        <f t="shared" si="58"/>
        <v>#DIV/0!</v>
      </c>
      <c r="AG1145" s="166"/>
      <c r="AH1145" s="166" t="b">
        <f t="shared" si="59"/>
        <v>1</v>
      </c>
    </row>
    <row r="1146" spans="1:34" s="167" customFormat="1" ht="44.25" customHeight="1" thickBot="1" x14ac:dyDescent="0.3">
      <c r="A1146" s="149"/>
      <c r="B1146" s="149"/>
      <c r="C1146" s="151"/>
      <c r="D1146" s="149"/>
      <c r="E1146" s="151" t="str">
        <f>IF(D1146=1,'Tipo '!$B$2,IF(D1146=2,'Tipo '!$B$3,IF(D1146=3,'Tipo '!$B$4,IF(D1146=4,'Tipo '!$B$5,IF(D1146=5,'Tipo '!$B$6,IF(D1146=6,'Tipo '!$B$7,IF(D1146=7,'Tipo '!$B$8,IF(D1146=8,'Tipo '!$B$9,IF(D1146=9,'Tipo '!$B$10,IF(D1146=10,'Tipo '!$B$11,IF(D1146=11,'Tipo '!$B$12,IF(D1146=12,'Tipo '!$B$13,IF(D1146=13,'Tipo '!$B$14,IF(D1146=14,'Tipo '!$B$15,IF(D1146=15,'Tipo '!$B$16,IF(D1146=16,'Tipo '!$B$17,IF(D1146=17,'Tipo '!$B$18,IF(D1146=18,'Tipo '!$B$19,IF(D1146=19,'Tipo '!$B$20,IF(D1146=20,'Tipo '!$B$21,"No ha seleccionado un tipo de contrato válido"))))))))))))))))))))</f>
        <v>No ha seleccionado un tipo de contrato válido</v>
      </c>
      <c r="F1146" s="151"/>
      <c r="G1146" s="151"/>
      <c r="H1146" s="154"/>
      <c r="I1146" s="154"/>
      <c r="J1146" s="155"/>
      <c r="K1146" s="156" t="str">
        <f>IF(J1146=1,'Equivalencia BH-BMPT'!$D$2,IF(J1146=2,'Equivalencia BH-BMPT'!$D$3,IF(J1146=3,'Equivalencia BH-BMPT'!$D$4,IF(J1146=4,'Equivalencia BH-BMPT'!$D$5,IF(J1146=5,'Equivalencia BH-BMPT'!$D$6,IF(J1146=6,'Equivalencia BH-BMPT'!$D$7,IF(J1146=7,'Equivalencia BH-BMPT'!$D$8,IF(J1146=8,'Equivalencia BH-BMPT'!$D$9,IF(J1146=9,'Equivalencia BH-BMPT'!$D$10,IF(J1146=10,'Equivalencia BH-BMPT'!$D$11,IF(J1146=11,'Equivalencia BH-BMPT'!$D$12,IF(J1146=12,'Equivalencia BH-BMPT'!$D$13,IF(J1146=13,'Equivalencia BH-BMPT'!$D$14,IF(J1146=14,'Equivalencia BH-BMPT'!$D$15,IF(J1146=15,'Equivalencia BH-BMPT'!$D$16,IF(J1146=16,'Equivalencia BH-BMPT'!$D$17,IF(J1146=17,'Equivalencia BH-BMPT'!$D$18,IF(J1146=18,'Equivalencia BH-BMPT'!$D$19,IF(J1146=19,'Equivalencia BH-BMPT'!$D$20,IF(J1146=20,'Equivalencia BH-BMPT'!$D$21,IF(J1146=21,'Equivalencia BH-BMPT'!$D$22,IF(J1146=22,'Equivalencia BH-BMPT'!$D$23,IF(J1146=23,'Equivalencia BH-BMPT'!#REF!,IF(J1146=24,'Equivalencia BH-BMPT'!$D$25,IF(J1146=25,'Equivalencia BH-BMPT'!$D$26,IF(J1146=26,'Equivalencia BH-BMPT'!$D$27,IF(J1146=27,'Equivalencia BH-BMPT'!$D$28,IF(J1146=28,'Equivalencia BH-BMPT'!$D$29,IF(J1146=29,'Equivalencia BH-BMPT'!$D$30,IF(J1146=30,'Equivalencia BH-BMPT'!$D$31,IF(J1146=31,'Equivalencia BH-BMPT'!$D$32,IF(J1146=32,'Equivalencia BH-BMPT'!$D$33,IF(J1146=33,'Equivalencia BH-BMPT'!$D$34,IF(J1146=34,'Equivalencia BH-BMPT'!$D$35,IF(J1146=35,'Equivalencia BH-BMPT'!$D$36,IF(J1146=36,'Equivalencia BH-BMPT'!$D$37,IF(J1146=37,'Equivalencia BH-BMPT'!$D$38,IF(J1146=38,'Equivalencia BH-BMPT'!#REF!,IF(J1146=39,'Equivalencia BH-BMPT'!$D$40,IF(J1146=40,'Equivalencia BH-BMPT'!$D$41,IF(J1146=41,'Equivalencia BH-BMPT'!$D$42,IF(J1146=42,'Equivalencia BH-BMPT'!$D$43,IF(J1146=43,'Equivalencia BH-BMPT'!$D$44,IF(J1146=44,'Equivalencia BH-BMPT'!$D$45,IF(J1146=45,'Equivalencia BH-BMPT'!$D$46,"No ha seleccionado un número de programa")))))))))))))))))))))))))))))))))))))))))))))</f>
        <v>No ha seleccionado un número de programa</v>
      </c>
      <c r="L1146" s="157"/>
      <c r="M1146" s="149"/>
      <c r="N1146" s="189"/>
      <c r="O1146" s="190"/>
      <c r="P1146" s="161"/>
      <c r="Q1146" s="162"/>
      <c r="R1146" s="162"/>
      <c r="S1146" s="162"/>
      <c r="T1146" s="162">
        <f t="shared" si="57"/>
        <v>0</v>
      </c>
      <c r="U1146" s="162"/>
      <c r="V1146" s="191"/>
      <c r="W1146" s="191"/>
      <c r="X1146" s="191"/>
      <c r="Y1146" s="149"/>
      <c r="Z1146" s="149"/>
      <c r="AA1146" s="164"/>
      <c r="AB1146" s="149"/>
      <c r="AC1146" s="149"/>
      <c r="AD1146" s="149"/>
      <c r="AE1146" s="149"/>
      <c r="AF1146" s="165" t="e">
        <f t="shared" si="58"/>
        <v>#DIV/0!</v>
      </c>
      <c r="AG1146" s="166"/>
      <c r="AH1146" s="166" t="b">
        <f t="shared" si="59"/>
        <v>1</v>
      </c>
    </row>
    <row r="1147" spans="1:34" s="167" customFormat="1" ht="44.25" customHeight="1" thickBot="1" x14ac:dyDescent="0.3">
      <c r="A1147" s="149"/>
      <c r="B1147" s="149"/>
      <c r="C1147" s="151"/>
      <c r="D1147" s="149"/>
      <c r="E1147" s="151" t="str">
        <f>IF(D1147=1,'Tipo '!$B$2,IF(D1147=2,'Tipo '!$B$3,IF(D1147=3,'Tipo '!$B$4,IF(D1147=4,'Tipo '!$B$5,IF(D1147=5,'Tipo '!$B$6,IF(D1147=6,'Tipo '!$B$7,IF(D1147=7,'Tipo '!$B$8,IF(D1147=8,'Tipo '!$B$9,IF(D1147=9,'Tipo '!$B$10,IF(D1147=10,'Tipo '!$B$11,IF(D1147=11,'Tipo '!$B$12,IF(D1147=12,'Tipo '!$B$13,IF(D1147=13,'Tipo '!$B$14,IF(D1147=14,'Tipo '!$B$15,IF(D1147=15,'Tipo '!$B$16,IF(D1147=16,'Tipo '!$B$17,IF(D1147=17,'Tipo '!$B$18,IF(D1147=18,'Tipo '!$B$19,IF(D1147=19,'Tipo '!$B$20,IF(D1147=20,'Tipo '!$B$21,"No ha seleccionado un tipo de contrato válido"))))))))))))))))))))</f>
        <v>No ha seleccionado un tipo de contrato válido</v>
      </c>
      <c r="F1147" s="151"/>
      <c r="G1147" s="151"/>
      <c r="H1147" s="154"/>
      <c r="I1147" s="154"/>
      <c r="J1147" s="155"/>
      <c r="K1147" s="156" t="str">
        <f>IF(J1147=1,'Equivalencia BH-BMPT'!$D$2,IF(J1147=2,'Equivalencia BH-BMPT'!$D$3,IF(J1147=3,'Equivalencia BH-BMPT'!$D$4,IF(J1147=4,'Equivalencia BH-BMPT'!$D$5,IF(J1147=5,'Equivalencia BH-BMPT'!$D$6,IF(J1147=6,'Equivalencia BH-BMPT'!$D$7,IF(J1147=7,'Equivalencia BH-BMPT'!$D$8,IF(J1147=8,'Equivalencia BH-BMPT'!$D$9,IF(J1147=9,'Equivalencia BH-BMPT'!$D$10,IF(J1147=10,'Equivalencia BH-BMPT'!$D$11,IF(J1147=11,'Equivalencia BH-BMPT'!$D$12,IF(J1147=12,'Equivalencia BH-BMPT'!$D$13,IF(J1147=13,'Equivalencia BH-BMPT'!$D$14,IF(J1147=14,'Equivalencia BH-BMPT'!$D$15,IF(J1147=15,'Equivalencia BH-BMPT'!$D$16,IF(J1147=16,'Equivalencia BH-BMPT'!$D$17,IF(J1147=17,'Equivalencia BH-BMPT'!$D$18,IF(J1147=18,'Equivalencia BH-BMPT'!$D$19,IF(J1147=19,'Equivalencia BH-BMPT'!$D$20,IF(J1147=20,'Equivalencia BH-BMPT'!$D$21,IF(J1147=21,'Equivalencia BH-BMPT'!$D$22,IF(J1147=22,'Equivalencia BH-BMPT'!$D$23,IF(J1147=23,'Equivalencia BH-BMPT'!#REF!,IF(J1147=24,'Equivalencia BH-BMPT'!$D$25,IF(J1147=25,'Equivalencia BH-BMPT'!$D$26,IF(J1147=26,'Equivalencia BH-BMPT'!$D$27,IF(J1147=27,'Equivalencia BH-BMPT'!$D$28,IF(J1147=28,'Equivalencia BH-BMPT'!$D$29,IF(J1147=29,'Equivalencia BH-BMPT'!$D$30,IF(J1147=30,'Equivalencia BH-BMPT'!$D$31,IF(J1147=31,'Equivalencia BH-BMPT'!$D$32,IF(J1147=32,'Equivalencia BH-BMPT'!$D$33,IF(J1147=33,'Equivalencia BH-BMPT'!$D$34,IF(J1147=34,'Equivalencia BH-BMPT'!$D$35,IF(J1147=35,'Equivalencia BH-BMPT'!$D$36,IF(J1147=36,'Equivalencia BH-BMPT'!$D$37,IF(J1147=37,'Equivalencia BH-BMPT'!$D$38,IF(J1147=38,'Equivalencia BH-BMPT'!#REF!,IF(J1147=39,'Equivalencia BH-BMPT'!$D$40,IF(J1147=40,'Equivalencia BH-BMPT'!$D$41,IF(J1147=41,'Equivalencia BH-BMPT'!$D$42,IF(J1147=42,'Equivalencia BH-BMPT'!$D$43,IF(J1147=43,'Equivalencia BH-BMPT'!$D$44,IF(J1147=44,'Equivalencia BH-BMPT'!$D$45,IF(J1147=45,'Equivalencia BH-BMPT'!$D$46,"No ha seleccionado un número de programa")))))))))))))))))))))))))))))))))))))))))))))</f>
        <v>No ha seleccionado un número de programa</v>
      </c>
      <c r="L1147" s="157"/>
      <c r="M1147" s="149"/>
      <c r="N1147" s="189"/>
      <c r="O1147" s="190"/>
      <c r="P1147" s="161"/>
      <c r="Q1147" s="162"/>
      <c r="R1147" s="162"/>
      <c r="S1147" s="162"/>
      <c r="T1147" s="162">
        <f t="shared" si="57"/>
        <v>0</v>
      </c>
      <c r="U1147" s="162"/>
      <c r="V1147" s="191"/>
      <c r="W1147" s="191"/>
      <c r="X1147" s="191"/>
      <c r="Y1147" s="149"/>
      <c r="Z1147" s="149"/>
      <c r="AA1147" s="164"/>
      <c r="AB1147" s="149"/>
      <c r="AC1147" s="149"/>
      <c r="AD1147" s="149"/>
      <c r="AE1147" s="149"/>
      <c r="AF1147" s="165" t="e">
        <f t="shared" si="58"/>
        <v>#DIV/0!</v>
      </c>
      <c r="AG1147" s="166"/>
      <c r="AH1147" s="166" t="b">
        <f t="shared" si="59"/>
        <v>1</v>
      </c>
    </row>
    <row r="1148" spans="1:34" s="167" customFormat="1" ht="44.25" customHeight="1" thickBot="1" x14ac:dyDescent="0.3">
      <c r="A1148" s="149"/>
      <c r="B1148" s="149"/>
      <c r="C1148" s="151"/>
      <c r="D1148" s="149"/>
      <c r="E1148" s="151" t="str">
        <f>IF(D1148=1,'Tipo '!$B$2,IF(D1148=2,'Tipo '!$B$3,IF(D1148=3,'Tipo '!$B$4,IF(D1148=4,'Tipo '!$B$5,IF(D1148=5,'Tipo '!$B$6,IF(D1148=6,'Tipo '!$B$7,IF(D1148=7,'Tipo '!$B$8,IF(D1148=8,'Tipo '!$B$9,IF(D1148=9,'Tipo '!$B$10,IF(D1148=10,'Tipo '!$B$11,IF(D1148=11,'Tipo '!$B$12,IF(D1148=12,'Tipo '!$B$13,IF(D1148=13,'Tipo '!$B$14,IF(D1148=14,'Tipo '!$B$15,IF(D1148=15,'Tipo '!$B$16,IF(D1148=16,'Tipo '!$B$17,IF(D1148=17,'Tipo '!$B$18,IF(D1148=18,'Tipo '!$B$19,IF(D1148=19,'Tipo '!$B$20,IF(D1148=20,'Tipo '!$B$21,"No ha seleccionado un tipo de contrato válido"))))))))))))))))))))</f>
        <v>No ha seleccionado un tipo de contrato válido</v>
      </c>
      <c r="F1148" s="151"/>
      <c r="G1148" s="151"/>
      <c r="H1148" s="154"/>
      <c r="I1148" s="154"/>
      <c r="J1148" s="155"/>
      <c r="K1148" s="156" t="str">
        <f>IF(J1148=1,'Equivalencia BH-BMPT'!$D$2,IF(J1148=2,'Equivalencia BH-BMPT'!$D$3,IF(J1148=3,'Equivalencia BH-BMPT'!$D$4,IF(J1148=4,'Equivalencia BH-BMPT'!$D$5,IF(J1148=5,'Equivalencia BH-BMPT'!$D$6,IF(J1148=6,'Equivalencia BH-BMPT'!$D$7,IF(J1148=7,'Equivalencia BH-BMPT'!$D$8,IF(J1148=8,'Equivalencia BH-BMPT'!$D$9,IF(J1148=9,'Equivalencia BH-BMPT'!$D$10,IF(J1148=10,'Equivalencia BH-BMPT'!$D$11,IF(J1148=11,'Equivalencia BH-BMPT'!$D$12,IF(J1148=12,'Equivalencia BH-BMPT'!$D$13,IF(J1148=13,'Equivalencia BH-BMPT'!$D$14,IF(J1148=14,'Equivalencia BH-BMPT'!$D$15,IF(J1148=15,'Equivalencia BH-BMPT'!$D$16,IF(J1148=16,'Equivalencia BH-BMPT'!$D$17,IF(J1148=17,'Equivalencia BH-BMPT'!$D$18,IF(J1148=18,'Equivalencia BH-BMPT'!$D$19,IF(J1148=19,'Equivalencia BH-BMPT'!$D$20,IF(J1148=20,'Equivalencia BH-BMPT'!$D$21,IF(J1148=21,'Equivalencia BH-BMPT'!$D$22,IF(J1148=22,'Equivalencia BH-BMPT'!$D$23,IF(J1148=23,'Equivalencia BH-BMPT'!#REF!,IF(J1148=24,'Equivalencia BH-BMPT'!$D$25,IF(J1148=25,'Equivalencia BH-BMPT'!$D$26,IF(J1148=26,'Equivalencia BH-BMPT'!$D$27,IF(J1148=27,'Equivalencia BH-BMPT'!$D$28,IF(J1148=28,'Equivalencia BH-BMPT'!$D$29,IF(J1148=29,'Equivalencia BH-BMPT'!$D$30,IF(J1148=30,'Equivalencia BH-BMPT'!$D$31,IF(J1148=31,'Equivalencia BH-BMPT'!$D$32,IF(J1148=32,'Equivalencia BH-BMPT'!$D$33,IF(J1148=33,'Equivalencia BH-BMPT'!$D$34,IF(J1148=34,'Equivalencia BH-BMPT'!$D$35,IF(J1148=35,'Equivalencia BH-BMPT'!$D$36,IF(J1148=36,'Equivalencia BH-BMPT'!$D$37,IF(J1148=37,'Equivalencia BH-BMPT'!$D$38,IF(J1148=38,'Equivalencia BH-BMPT'!#REF!,IF(J1148=39,'Equivalencia BH-BMPT'!$D$40,IF(J1148=40,'Equivalencia BH-BMPT'!$D$41,IF(J1148=41,'Equivalencia BH-BMPT'!$D$42,IF(J1148=42,'Equivalencia BH-BMPT'!$D$43,IF(J1148=43,'Equivalencia BH-BMPT'!$D$44,IF(J1148=44,'Equivalencia BH-BMPT'!$D$45,IF(J1148=45,'Equivalencia BH-BMPT'!$D$46,"No ha seleccionado un número de programa")))))))))))))))))))))))))))))))))))))))))))))</f>
        <v>No ha seleccionado un número de programa</v>
      </c>
      <c r="L1148" s="157"/>
      <c r="M1148" s="149"/>
      <c r="N1148" s="189"/>
      <c r="O1148" s="190"/>
      <c r="P1148" s="161"/>
      <c r="Q1148" s="162"/>
      <c r="R1148" s="162"/>
      <c r="S1148" s="162"/>
      <c r="T1148" s="162">
        <f t="shared" si="57"/>
        <v>0</v>
      </c>
      <c r="U1148" s="162"/>
      <c r="V1148" s="191"/>
      <c r="W1148" s="191"/>
      <c r="X1148" s="191"/>
      <c r="Y1148" s="149"/>
      <c r="Z1148" s="149"/>
      <c r="AA1148" s="164"/>
      <c r="AB1148" s="149"/>
      <c r="AC1148" s="149"/>
      <c r="AD1148" s="149"/>
      <c r="AE1148" s="149"/>
      <c r="AF1148" s="165" t="e">
        <f t="shared" si="58"/>
        <v>#DIV/0!</v>
      </c>
      <c r="AG1148" s="166"/>
      <c r="AH1148" s="166" t="b">
        <f t="shared" si="59"/>
        <v>1</v>
      </c>
    </row>
    <row r="1149" spans="1:34" s="167" customFormat="1" ht="44.25" customHeight="1" thickBot="1" x14ac:dyDescent="0.3">
      <c r="A1149" s="149"/>
      <c r="B1149" s="149"/>
      <c r="C1149" s="151"/>
      <c r="D1149" s="149"/>
      <c r="E1149" s="151" t="str">
        <f>IF(D1149=1,'Tipo '!$B$2,IF(D1149=2,'Tipo '!$B$3,IF(D1149=3,'Tipo '!$B$4,IF(D1149=4,'Tipo '!$B$5,IF(D1149=5,'Tipo '!$B$6,IF(D1149=6,'Tipo '!$B$7,IF(D1149=7,'Tipo '!$B$8,IF(D1149=8,'Tipo '!$B$9,IF(D1149=9,'Tipo '!$B$10,IF(D1149=10,'Tipo '!$B$11,IF(D1149=11,'Tipo '!$B$12,IF(D1149=12,'Tipo '!$B$13,IF(D1149=13,'Tipo '!$B$14,IF(D1149=14,'Tipo '!$B$15,IF(D1149=15,'Tipo '!$B$16,IF(D1149=16,'Tipo '!$B$17,IF(D1149=17,'Tipo '!$B$18,IF(D1149=18,'Tipo '!$B$19,IF(D1149=19,'Tipo '!$B$20,IF(D1149=20,'Tipo '!$B$21,"No ha seleccionado un tipo de contrato válido"))))))))))))))))))))</f>
        <v>No ha seleccionado un tipo de contrato válido</v>
      </c>
      <c r="F1149" s="151"/>
      <c r="G1149" s="151"/>
      <c r="H1149" s="154"/>
      <c r="I1149" s="154"/>
      <c r="J1149" s="155"/>
      <c r="K1149" s="156" t="str">
        <f>IF(J1149=1,'Equivalencia BH-BMPT'!$D$2,IF(J1149=2,'Equivalencia BH-BMPT'!$D$3,IF(J1149=3,'Equivalencia BH-BMPT'!$D$4,IF(J1149=4,'Equivalencia BH-BMPT'!$D$5,IF(J1149=5,'Equivalencia BH-BMPT'!$D$6,IF(J1149=6,'Equivalencia BH-BMPT'!$D$7,IF(J1149=7,'Equivalencia BH-BMPT'!$D$8,IF(J1149=8,'Equivalencia BH-BMPT'!$D$9,IF(J1149=9,'Equivalencia BH-BMPT'!$D$10,IF(J1149=10,'Equivalencia BH-BMPT'!$D$11,IF(J1149=11,'Equivalencia BH-BMPT'!$D$12,IF(J1149=12,'Equivalencia BH-BMPT'!$D$13,IF(J1149=13,'Equivalencia BH-BMPT'!$D$14,IF(J1149=14,'Equivalencia BH-BMPT'!$D$15,IF(J1149=15,'Equivalencia BH-BMPT'!$D$16,IF(J1149=16,'Equivalencia BH-BMPT'!$D$17,IF(J1149=17,'Equivalencia BH-BMPT'!$D$18,IF(J1149=18,'Equivalencia BH-BMPT'!$D$19,IF(J1149=19,'Equivalencia BH-BMPT'!$D$20,IF(J1149=20,'Equivalencia BH-BMPT'!$D$21,IF(J1149=21,'Equivalencia BH-BMPT'!$D$22,IF(J1149=22,'Equivalencia BH-BMPT'!$D$23,IF(J1149=23,'Equivalencia BH-BMPT'!#REF!,IF(J1149=24,'Equivalencia BH-BMPT'!$D$25,IF(J1149=25,'Equivalencia BH-BMPT'!$D$26,IF(J1149=26,'Equivalencia BH-BMPT'!$D$27,IF(J1149=27,'Equivalencia BH-BMPT'!$D$28,IF(J1149=28,'Equivalencia BH-BMPT'!$D$29,IF(J1149=29,'Equivalencia BH-BMPT'!$D$30,IF(J1149=30,'Equivalencia BH-BMPT'!$D$31,IF(J1149=31,'Equivalencia BH-BMPT'!$D$32,IF(J1149=32,'Equivalencia BH-BMPT'!$D$33,IF(J1149=33,'Equivalencia BH-BMPT'!$D$34,IF(J1149=34,'Equivalencia BH-BMPT'!$D$35,IF(J1149=35,'Equivalencia BH-BMPT'!$D$36,IF(J1149=36,'Equivalencia BH-BMPT'!$D$37,IF(J1149=37,'Equivalencia BH-BMPT'!$D$38,IF(J1149=38,'Equivalencia BH-BMPT'!#REF!,IF(J1149=39,'Equivalencia BH-BMPT'!$D$40,IF(J1149=40,'Equivalencia BH-BMPT'!$D$41,IF(J1149=41,'Equivalencia BH-BMPT'!$D$42,IF(J1149=42,'Equivalencia BH-BMPT'!$D$43,IF(J1149=43,'Equivalencia BH-BMPT'!$D$44,IF(J1149=44,'Equivalencia BH-BMPT'!$D$45,IF(J1149=45,'Equivalencia BH-BMPT'!$D$46,"No ha seleccionado un número de programa")))))))))))))))))))))))))))))))))))))))))))))</f>
        <v>No ha seleccionado un número de programa</v>
      </c>
      <c r="L1149" s="157"/>
      <c r="M1149" s="149"/>
      <c r="N1149" s="189"/>
      <c r="O1149" s="190"/>
      <c r="P1149" s="161"/>
      <c r="Q1149" s="162"/>
      <c r="R1149" s="162"/>
      <c r="S1149" s="162"/>
      <c r="T1149" s="162">
        <f t="shared" si="57"/>
        <v>0</v>
      </c>
      <c r="U1149" s="162"/>
      <c r="V1149" s="191"/>
      <c r="W1149" s="191"/>
      <c r="X1149" s="191"/>
      <c r="Y1149" s="149"/>
      <c r="Z1149" s="149"/>
      <c r="AA1149" s="164"/>
      <c r="AB1149" s="149"/>
      <c r="AC1149" s="149"/>
      <c r="AD1149" s="149"/>
      <c r="AE1149" s="149"/>
      <c r="AF1149" s="165" t="e">
        <f t="shared" si="58"/>
        <v>#DIV/0!</v>
      </c>
      <c r="AG1149" s="166"/>
      <c r="AH1149" s="166" t="b">
        <f t="shared" si="59"/>
        <v>1</v>
      </c>
    </row>
    <row r="1150" spans="1:34" s="167" customFormat="1" ht="44.25" customHeight="1" thickBot="1" x14ac:dyDescent="0.3">
      <c r="A1150" s="149"/>
      <c r="B1150" s="149"/>
      <c r="C1150" s="151"/>
      <c r="D1150" s="149"/>
      <c r="E1150" s="151" t="str">
        <f>IF(D1150=1,'Tipo '!$B$2,IF(D1150=2,'Tipo '!$B$3,IF(D1150=3,'Tipo '!$B$4,IF(D1150=4,'Tipo '!$B$5,IF(D1150=5,'Tipo '!$B$6,IF(D1150=6,'Tipo '!$B$7,IF(D1150=7,'Tipo '!$B$8,IF(D1150=8,'Tipo '!$B$9,IF(D1150=9,'Tipo '!$B$10,IF(D1150=10,'Tipo '!$B$11,IF(D1150=11,'Tipo '!$B$12,IF(D1150=12,'Tipo '!$B$13,IF(D1150=13,'Tipo '!$B$14,IF(D1150=14,'Tipo '!$B$15,IF(D1150=15,'Tipo '!$B$16,IF(D1150=16,'Tipo '!$B$17,IF(D1150=17,'Tipo '!$B$18,IF(D1150=18,'Tipo '!$B$19,IF(D1150=19,'Tipo '!$B$20,IF(D1150=20,'Tipo '!$B$21,"No ha seleccionado un tipo de contrato válido"))))))))))))))))))))</f>
        <v>No ha seleccionado un tipo de contrato válido</v>
      </c>
      <c r="F1150" s="151"/>
      <c r="G1150" s="151"/>
      <c r="H1150" s="154"/>
      <c r="I1150" s="154"/>
      <c r="J1150" s="155"/>
      <c r="K1150" s="156" t="str">
        <f>IF(J1150=1,'Equivalencia BH-BMPT'!$D$2,IF(J1150=2,'Equivalencia BH-BMPT'!$D$3,IF(J1150=3,'Equivalencia BH-BMPT'!$D$4,IF(J1150=4,'Equivalencia BH-BMPT'!$D$5,IF(J1150=5,'Equivalencia BH-BMPT'!$D$6,IF(J1150=6,'Equivalencia BH-BMPT'!$D$7,IF(J1150=7,'Equivalencia BH-BMPT'!$D$8,IF(J1150=8,'Equivalencia BH-BMPT'!$D$9,IF(J1150=9,'Equivalencia BH-BMPT'!$D$10,IF(J1150=10,'Equivalencia BH-BMPT'!$D$11,IF(J1150=11,'Equivalencia BH-BMPT'!$D$12,IF(J1150=12,'Equivalencia BH-BMPT'!$D$13,IF(J1150=13,'Equivalencia BH-BMPT'!$D$14,IF(J1150=14,'Equivalencia BH-BMPT'!$D$15,IF(J1150=15,'Equivalencia BH-BMPT'!$D$16,IF(J1150=16,'Equivalencia BH-BMPT'!$D$17,IF(J1150=17,'Equivalencia BH-BMPT'!$D$18,IF(J1150=18,'Equivalencia BH-BMPT'!$D$19,IF(J1150=19,'Equivalencia BH-BMPT'!$D$20,IF(J1150=20,'Equivalencia BH-BMPT'!$D$21,IF(J1150=21,'Equivalencia BH-BMPT'!$D$22,IF(J1150=22,'Equivalencia BH-BMPT'!$D$23,IF(J1150=23,'Equivalencia BH-BMPT'!#REF!,IF(J1150=24,'Equivalencia BH-BMPT'!$D$25,IF(J1150=25,'Equivalencia BH-BMPT'!$D$26,IF(J1150=26,'Equivalencia BH-BMPT'!$D$27,IF(J1150=27,'Equivalencia BH-BMPT'!$D$28,IF(J1150=28,'Equivalencia BH-BMPT'!$D$29,IF(J1150=29,'Equivalencia BH-BMPT'!$D$30,IF(J1150=30,'Equivalencia BH-BMPT'!$D$31,IF(J1150=31,'Equivalencia BH-BMPT'!$D$32,IF(J1150=32,'Equivalencia BH-BMPT'!$D$33,IF(J1150=33,'Equivalencia BH-BMPT'!$D$34,IF(J1150=34,'Equivalencia BH-BMPT'!$D$35,IF(J1150=35,'Equivalencia BH-BMPT'!$D$36,IF(J1150=36,'Equivalencia BH-BMPT'!$D$37,IF(J1150=37,'Equivalencia BH-BMPT'!$D$38,IF(J1150=38,'Equivalencia BH-BMPT'!#REF!,IF(J1150=39,'Equivalencia BH-BMPT'!$D$40,IF(J1150=40,'Equivalencia BH-BMPT'!$D$41,IF(J1150=41,'Equivalencia BH-BMPT'!$D$42,IF(J1150=42,'Equivalencia BH-BMPT'!$D$43,IF(J1150=43,'Equivalencia BH-BMPT'!$D$44,IF(J1150=44,'Equivalencia BH-BMPT'!$D$45,IF(J1150=45,'Equivalencia BH-BMPT'!$D$46,"No ha seleccionado un número de programa")))))))))))))))))))))))))))))))))))))))))))))</f>
        <v>No ha seleccionado un número de programa</v>
      </c>
      <c r="L1150" s="157"/>
      <c r="M1150" s="149"/>
      <c r="N1150" s="189"/>
      <c r="O1150" s="190"/>
      <c r="P1150" s="161"/>
      <c r="Q1150" s="162"/>
      <c r="R1150" s="162"/>
      <c r="S1150" s="162"/>
      <c r="T1150" s="162">
        <f t="shared" si="57"/>
        <v>0</v>
      </c>
      <c r="U1150" s="162"/>
      <c r="V1150" s="191"/>
      <c r="W1150" s="191"/>
      <c r="X1150" s="191"/>
      <c r="Y1150" s="149"/>
      <c r="Z1150" s="149"/>
      <c r="AA1150" s="164"/>
      <c r="AB1150" s="149"/>
      <c r="AC1150" s="149"/>
      <c r="AD1150" s="149"/>
      <c r="AE1150" s="149"/>
      <c r="AF1150" s="165" t="e">
        <f t="shared" si="58"/>
        <v>#DIV/0!</v>
      </c>
      <c r="AG1150" s="166"/>
      <c r="AH1150" s="166" t="b">
        <f t="shared" si="59"/>
        <v>1</v>
      </c>
    </row>
    <row r="1151" spans="1:34" s="167" customFormat="1" ht="44.25" customHeight="1" thickBot="1" x14ac:dyDescent="0.3">
      <c r="A1151" s="149"/>
      <c r="B1151" s="149"/>
      <c r="C1151" s="151"/>
      <c r="D1151" s="149"/>
      <c r="E1151" s="151" t="str">
        <f>IF(D1151=1,'Tipo '!$B$2,IF(D1151=2,'Tipo '!$B$3,IF(D1151=3,'Tipo '!$B$4,IF(D1151=4,'Tipo '!$B$5,IF(D1151=5,'Tipo '!$B$6,IF(D1151=6,'Tipo '!$B$7,IF(D1151=7,'Tipo '!$B$8,IF(D1151=8,'Tipo '!$B$9,IF(D1151=9,'Tipo '!$B$10,IF(D1151=10,'Tipo '!$B$11,IF(D1151=11,'Tipo '!$B$12,IF(D1151=12,'Tipo '!$B$13,IF(D1151=13,'Tipo '!$B$14,IF(D1151=14,'Tipo '!$B$15,IF(D1151=15,'Tipo '!$B$16,IF(D1151=16,'Tipo '!$B$17,IF(D1151=17,'Tipo '!$B$18,IF(D1151=18,'Tipo '!$B$19,IF(D1151=19,'Tipo '!$B$20,IF(D1151=20,'Tipo '!$B$21,"No ha seleccionado un tipo de contrato válido"))))))))))))))))))))</f>
        <v>No ha seleccionado un tipo de contrato válido</v>
      </c>
      <c r="F1151" s="151"/>
      <c r="G1151" s="151"/>
      <c r="H1151" s="154"/>
      <c r="I1151" s="154"/>
      <c r="J1151" s="155"/>
      <c r="K1151" s="156" t="str">
        <f>IF(J1151=1,'Equivalencia BH-BMPT'!$D$2,IF(J1151=2,'Equivalencia BH-BMPT'!$D$3,IF(J1151=3,'Equivalencia BH-BMPT'!$D$4,IF(J1151=4,'Equivalencia BH-BMPT'!$D$5,IF(J1151=5,'Equivalencia BH-BMPT'!$D$6,IF(J1151=6,'Equivalencia BH-BMPT'!$D$7,IF(J1151=7,'Equivalencia BH-BMPT'!$D$8,IF(J1151=8,'Equivalencia BH-BMPT'!$D$9,IF(J1151=9,'Equivalencia BH-BMPT'!$D$10,IF(J1151=10,'Equivalencia BH-BMPT'!$D$11,IF(J1151=11,'Equivalencia BH-BMPT'!$D$12,IF(J1151=12,'Equivalencia BH-BMPT'!$D$13,IF(J1151=13,'Equivalencia BH-BMPT'!$D$14,IF(J1151=14,'Equivalencia BH-BMPT'!$D$15,IF(J1151=15,'Equivalencia BH-BMPT'!$D$16,IF(J1151=16,'Equivalencia BH-BMPT'!$D$17,IF(J1151=17,'Equivalencia BH-BMPT'!$D$18,IF(J1151=18,'Equivalencia BH-BMPT'!$D$19,IF(J1151=19,'Equivalencia BH-BMPT'!$D$20,IF(J1151=20,'Equivalencia BH-BMPT'!$D$21,IF(J1151=21,'Equivalencia BH-BMPT'!$D$22,IF(J1151=22,'Equivalencia BH-BMPT'!$D$23,IF(J1151=23,'Equivalencia BH-BMPT'!#REF!,IF(J1151=24,'Equivalencia BH-BMPT'!$D$25,IF(J1151=25,'Equivalencia BH-BMPT'!$D$26,IF(J1151=26,'Equivalencia BH-BMPT'!$D$27,IF(J1151=27,'Equivalencia BH-BMPT'!$D$28,IF(J1151=28,'Equivalencia BH-BMPT'!$D$29,IF(J1151=29,'Equivalencia BH-BMPT'!$D$30,IF(J1151=30,'Equivalencia BH-BMPT'!$D$31,IF(J1151=31,'Equivalencia BH-BMPT'!$D$32,IF(J1151=32,'Equivalencia BH-BMPT'!$D$33,IF(J1151=33,'Equivalencia BH-BMPT'!$D$34,IF(J1151=34,'Equivalencia BH-BMPT'!$D$35,IF(J1151=35,'Equivalencia BH-BMPT'!$D$36,IF(J1151=36,'Equivalencia BH-BMPT'!$D$37,IF(J1151=37,'Equivalencia BH-BMPT'!$D$38,IF(J1151=38,'Equivalencia BH-BMPT'!#REF!,IF(J1151=39,'Equivalencia BH-BMPT'!$D$40,IF(J1151=40,'Equivalencia BH-BMPT'!$D$41,IF(J1151=41,'Equivalencia BH-BMPT'!$D$42,IF(J1151=42,'Equivalencia BH-BMPT'!$D$43,IF(J1151=43,'Equivalencia BH-BMPT'!$D$44,IF(J1151=44,'Equivalencia BH-BMPT'!$D$45,IF(J1151=45,'Equivalencia BH-BMPT'!$D$46,"No ha seleccionado un número de programa")))))))))))))))))))))))))))))))))))))))))))))</f>
        <v>No ha seleccionado un número de programa</v>
      </c>
      <c r="L1151" s="157"/>
      <c r="M1151" s="149"/>
      <c r="N1151" s="189"/>
      <c r="O1151" s="190"/>
      <c r="P1151" s="161"/>
      <c r="Q1151" s="162"/>
      <c r="R1151" s="162"/>
      <c r="S1151" s="162"/>
      <c r="T1151" s="162">
        <f t="shared" si="57"/>
        <v>0</v>
      </c>
      <c r="U1151" s="162"/>
      <c r="V1151" s="191"/>
      <c r="W1151" s="191"/>
      <c r="X1151" s="191"/>
      <c r="Y1151" s="149"/>
      <c r="Z1151" s="149"/>
      <c r="AA1151" s="164"/>
      <c r="AB1151" s="149"/>
      <c r="AC1151" s="149"/>
      <c r="AD1151" s="149"/>
      <c r="AE1151" s="149"/>
      <c r="AF1151" s="165" t="e">
        <f t="shared" si="58"/>
        <v>#DIV/0!</v>
      </c>
      <c r="AG1151" s="166"/>
      <c r="AH1151" s="166" t="b">
        <f t="shared" si="59"/>
        <v>1</v>
      </c>
    </row>
    <row r="1152" spans="1:34" s="167" customFormat="1" ht="44.25" customHeight="1" thickBot="1" x14ac:dyDescent="0.3">
      <c r="A1152" s="149"/>
      <c r="B1152" s="149"/>
      <c r="C1152" s="151"/>
      <c r="D1152" s="149"/>
      <c r="E1152" s="151" t="str">
        <f>IF(D1152=1,'Tipo '!$B$2,IF(D1152=2,'Tipo '!$B$3,IF(D1152=3,'Tipo '!$B$4,IF(D1152=4,'Tipo '!$B$5,IF(D1152=5,'Tipo '!$B$6,IF(D1152=6,'Tipo '!$B$7,IF(D1152=7,'Tipo '!$B$8,IF(D1152=8,'Tipo '!$B$9,IF(D1152=9,'Tipo '!$B$10,IF(D1152=10,'Tipo '!$B$11,IF(D1152=11,'Tipo '!$B$12,IF(D1152=12,'Tipo '!$B$13,IF(D1152=13,'Tipo '!$B$14,IF(D1152=14,'Tipo '!$B$15,IF(D1152=15,'Tipo '!$B$16,IF(D1152=16,'Tipo '!$B$17,IF(D1152=17,'Tipo '!$B$18,IF(D1152=18,'Tipo '!$B$19,IF(D1152=19,'Tipo '!$B$20,IF(D1152=20,'Tipo '!$B$21,"No ha seleccionado un tipo de contrato válido"))))))))))))))))))))</f>
        <v>No ha seleccionado un tipo de contrato válido</v>
      </c>
      <c r="F1152" s="151"/>
      <c r="G1152" s="151"/>
      <c r="H1152" s="154"/>
      <c r="I1152" s="154"/>
      <c r="J1152" s="155"/>
      <c r="K1152" s="156" t="str">
        <f>IF(J1152=1,'Equivalencia BH-BMPT'!$D$2,IF(J1152=2,'Equivalencia BH-BMPT'!$D$3,IF(J1152=3,'Equivalencia BH-BMPT'!$D$4,IF(J1152=4,'Equivalencia BH-BMPT'!$D$5,IF(J1152=5,'Equivalencia BH-BMPT'!$D$6,IF(J1152=6,'Equivalencia BH-BMPT'!$D$7,IF(J1152=7,'Equivalencia BH-BMPT'!$D$8,IF(J1152=8,'Equivalencia BH-BMPT'!$D$9,IF(J1152=9,'Equivalencia BH-BMPT'!$D$10,IF(J1152=10,'Equivalencia BH-BMPT'!$D$11,IF(J1152=11,'Equivalencia BH-BMPT'!$D$12,IF(J1152=12,'Equivalencia BH-BMPT'!$D$13,IF(J1152=13,'Equivalencia BH-BMPT'!$D$14,IF(J1152=14,'Equivalencia BH-BMPT'!$D$15,IF(J1152=15,'Equivalencia BH-BMPT'!$D$16,IF(J1152=16,'Equivalencia BH-BMPT'!$D$17,IF(J1152=17,'Equivalencia BH-BMPT'!$D$18,IF(J1152=18,'Equivalencia BH-BMPT'!$D$19,IF(J1152=19,'Equivalencia BH-BMPT'!$D$20,IF(J1152=20,'Equivalencia BH-BMPT'!$D$21,IF(J1152=21,'Equivalencia BH-BMPT'!$D$22,IF(J1152=22,'Equivalencia BH-BMPT'!$D$23,IF(J1152=23,'Equivalencia BH-BMPT'!#REF!,IF(J1152=24,'Equivalencia BH-BMPT'!$D$25,IF(J1152=25,'Equivalencia BH-BMPT'!$D$26,IF(J1152=26,'Equivalencia BH-BMPT'!$D$27,IF(J1152=27,'Equivalencia BH-BMPT'!$D$28,IF(J1152=28,'Equivalencia BH-BMPT'!$D$29,IF(J1152=29,'Equivalencia BH-BMPT'!$D$30,IF(J1152=30,'Equivalencia BH-BMPT'!$D$31,IF(J1152=31,'Equivalencia BH-BMPT'!$D$32,IF(J1152=32,'Equivalencia BH-BMPT'!$D$33,IF(J1152=33,'Equivalencia BH-BMPT'!$D$34,IF(J1152=34,'Equivalencia BH-BMPT'!$D$35,IF(J1152=35,'Equivalencia BH-BMPT'!$D$36,IF(J1152=36,'Equivalencia BH-BMPT'!$D$37,IF(J1152=37,'Equivalencia BH-BMPT'!$D$38,IF(J1152=38,'Equivalencia BH-BMPT'!#REF!,IF(J1152=39,'Equivalencia BH-BMPT'!$D$40,IF(J1152=40,'Equivalencia BH-BMPT'!$D$41,IF(J1152=41,'Equivalencia BH-BMPT'!$D$42,IF(J1152=42,'Equivalencia BH-BMPT'!$D$43,IF(J1152=43,'Equivalencia BH-BMPT'!$D$44,IF(J1152=44,'Equivalencia BH-BMPT'!$D$45,IF(J1152=45,'Equivalencia BH-BMPT'!$D$46,"No ha seleccionado un número de programa")))))))))))))))))))))))))))))))))))))))))))))</f>
        <v>No ha seleccionado un número de programa</v>
      </c>
      <c r="L1152" s="157"/>
      <c r="M1152" s="149"/>
      <c r="N1152" s="189"/>
      <c r="O1152" s="190"/>
      <c r="P1152" s="161"/>
      <c r="Q1152" s="162"/>
      <c r="R1152" s="162"/>
      <c r="S1152" s="162"/>
      <c r="T1152" s="162">
        <f t="shared" ref="T1152:T1215" si="60">O1152+Q1152+S1152</f>
        <v>0</v>
      </c>
      <c r="U1152" s="162"/>
      <c r="V1152" s="191"/>
      <c r="W1152" s="191"/>
      <c r="X1152" s="191"/>
      <c r="Y1152" s="149"/>
      <c r="Z1152" s="149"/>
      <c r="AA1152" s="164"/>
      <c r="AB1152" s="149"/>
      <c r="AC1152" s="149"/>
      <c r="AD1152" s="149"/>
      <c r="AE1152" s="149"/>
      <c r="AF1152" s="165" t="e">
        <f t="shared" ref="AF1152:AF1215" si="61">SUM(U1152/T1152)</f>
        <v>#DIV/0!</v>
      </c>
      <c r="AG1152" s="166"/>
      <c r="AH1152" s="166" t="b">
        <f t="shared" ref="AH1152:AH1215" si="62">IF(I1152="Funcionamiento",J1152=0,J1152="")</f>
        <v>1</v>
      </c>
    </row>
    <row r="1153" spans="1:34" s="167" customFormat="1" ht="44.25" customHeight="1" thickBot="1" x14ac:dyDescent="0.3">
      <c r="A1153" s="149"/>
      <c r="B1153" s="149"/>
      <c r="C1153" s="151"/>
      <c r="D1153" s="149"/>
      <c r="E1153" s="151" t="str">
        <f>IF(D1153=1,'Tipo '!$B$2,IF(D1153=2,'Tipo '!$B$3,IF(D1153=3,'Tipo '!$B$4,IF(D1153=4,'Tipo '!$B$5,IF(D1153=5,'Tipo '!$B$6,IF(D1153=6,'Tipo '!$B$7,IF(D1153=7,'Tipo '!$B$8,IF(D1153=8,'Tipo '!$B$9,IF(D1153=9,'Tipo '!$B$10,IF(D1153=10,'Tipo '!$B$11,IF(D1153=11,'Tipo '!$B$12,IF(D1153=12,'Tipo '!$B$13,IF(D1153=13,'Tipo '!$B$14,IF(D1153=14,'Tipo '!$B$15,IF(D1153=15,'Tipo '!$B$16,IF(D1153=16,'Tipo '!$B$17,IF(D1153=17,'Tipo '!$B$18,IF(D1153=18,'Tipo '!$B$19,IF(D1153=19,'Tipo '!$B$20,IF(D1153=20,'Tipo '!$B$21,"No ha seleccionado un tipo de contrato válido"))))))))))))))))))))</f>
        <v>No ha seleccionado un tipo de contrato válido</v>
      </c>
      <c r="F1153" s="151"/>
      <c r="G1153" s="151"/>
      <c r="H1153" s="154"/>
      <c r="I1153" s="154"/>
      <c r="J1153" s="155"/>
      <c r="K1153" s="156" t="str">
        <f>IF(J1153=1,'Equivalencia BH-BMPT'!$D$2,IF(J1153=2,'Equivalencia BH-BMPT'!$D$3,IF(J1153=3,'Equivalencia BH-BMPT'!$D$4,IF(J1153=4,'Equivalencia BH-BMPT'!$D$5,IF(J1153=5,'Equivalencia BH-BMPT'!$D$6,IF(J1153=6,'Equivalencia BH-BMPT'!$D$7,IF(J1153=7,'Equivalencia BH-BMPT'!$D$8,IF(J1153=8,'Equivalencia BH-BMPT'!$D$9,IF(J1153=9,'Equivalencia BH-BMPT'!$D$10,IF(J1153=10,'Equivalencia BH-BMPT'!$D$11,IF(J1153=11,'Equivalencia BH-BMPT'!$D$12,IF(J1153=12,'Equivalencia BH-BMPT'!$D$13,IF(J1153=13,'Equivalencia BH-BMPT'!$D$14,IF(J1153=14,'Equivalencia BH-BMPT'!$D$15,IF(J1153=15,'Equivalencia BH-BMPT'!$D$16,IF(J1153=16,'Equivalencia BH-BMPT'!$D$17,IF(J1153=17,'Equivalencia BH-BMPT'!$D$18,IF(J1153=18,'Equivalencia BH-BMPT'!$D$19,IF(J1153=19,'Equivalencia BH-BMPT'!$D$20,IF(J1153=20,'Equivalencia BH-BMPT'!$D$21,IF(J1153=21,'Equivalencia BH-BMPT'!$D$22,IF(J1153=22,'Equivalencia BH-BMPT'!$D$23,IF(J1153=23,'Equivalencia BH-BMPT'!#REF!,IF(J1153=24,'Equivalencia BH-BMPT'!$D$25,IF(J1153=25,'Equivalencia BH-BMPT'!$D$26,IF(J1153=26,'Equivalencia BH-BMPT'!$D$27,IF(J1153=27,'Equivalencia BH-BMPT'!$D$28,IF(J1153=28,'Equivalencia BH-BMPT'!$D$29,IF(J1153=29,'Equivalencia BH-BMPT'!$D$30,IF(J1153=30,'Equivalencia BH-BMPT'!$D$31,IF(J1153=31,'Equivalencia BH-BMPT'!$D$32,IF(J1153=32,'Equivalencia BH-BMPT'!$D$33,IF(J1153=33,'Equivalencia BH-BMPT'!$D$34,IF(J1153=34,'Equivalencia BH-BMPT'!$D$35,IF(J1153=35,'Equivalencia BH-BMPT'!$D$36,IF(J1153=36,'Equivalencia BH-BMPT'!$D$37,IF(J1153=37,'Equivalencia BH-BMPT'!$D$38,IF(J1153=38,'Equivalencia BH-BMPT'!#REF!,IF(J1153=39,'Equivalencia BH-BMPT'!$D$40,IF(J1153=40,'Equivalencia BH-BMPT'!$D$41,IF(J1153=41,'Equivalencia BH-BMPT'!$D$42,IF(J1153=42,'Equivalencia BH-BMPT'!$D$43,IF(J1153=43,'Equivalencia BH-BMPT'!$D$44,IF(J1153=44,'Equivalencia BH-BMPT'!$D$45,IF(J1153=45,'Equivalencia BH-BMPT'!$D$46,"No ha seleccionado un número de programa")))))))))))))))))))))))))))))))))))))))))))))</f>
        <v>No ha seleccionado un número de programa</v>
      </c>
      <c r="L1153" s="157"/>
      <c r="M1153" s="149"/>
      <c r="N1153" s="189"/>
      <c r="O1153" s="190"/>
      <c r="P1153" s="161"/>
      <c r="Q1153" s="162"/>
      <c r="R1153" s="162"/>
      <c r="S1153" s="162"/>
      <c r="T1153" s="162">
        <f t="shared" si="60"/>
        <v>0</v>
      </c>
      <c r="U1153" s="162"/>
      <c r="V1153" s="191"/>
      <c r="W1153" s="191"/>
      <c r="X1153" s="191"/>
      <c r="Y1153" s="149"/>
      <c r="Z1153" s="149"/>
      <c r="AA1153" s="164"/>
      <c r="AB1153" s="149"/>
      <c r="AC1153" s="149"/>
      <c r="AD1153" s="149"/>
      <c r="AE1153" s="149"/>
      <c r="AF1153" s="165" t="e">
        <f t="shared" si="61"/>
        <v>#DIV/0!</v>
      </c>
      <c r="AG1153" s="166"/>
      <c r="AH1153" s="166" t="b">
        <f t="shared" si="62"/>
        <v>1</v>
      </c>
    </row>
    <row r="1154" spans="1:34" s="167" customFormat="1" ht="44.25" customHeight="1" thickBot="1" x14ac:dyDescent="0.3">
      <c r="A1154" s="149"/>
      <c r="B1154" s="149"/>
      <c r="C1154" s="151"/>
      <c r="D1154" s="149"/>
      <c r="E1154" s="151" t="str">
        <f>IF(D1154=1,'Tipo '!$B$2,IF(D1154=2,'Tipo '!$B$3,IF(D1154=3,'Tipo '!$B$4,IF(D1154=4,'Tipo '!$B$5,IF(D1154=5,'Tipo '!$B$6,IF(D1154=6,'Tipo '!$B$7,IF(D1154=7,'Tipo '!$B$8,IF(D1154=8,'Tipo '!$B$9,IF(D1154=9,'Tipo '!$B$10,IF(D1154=10,'Tipo '!$B$11,IF(D1154=11,'Tipo '!$B$12,IF(D1154=12,'Tipo '!$B$13,IF(D1154=13,'Tipo '!$B$14,IF(D1154=14,'Tipo '!$B$15,IF(D1154=15,'Tipo '!$B$16,IF(D1154=16,'Tipo '!$B$17,IF(D1154=17,'Tipo '!$B$18,IF(D1154=18,'Tipo '!$B$19,IF(D1154=19,'Tipo '!$B$20,IF(D1154=20,'Tipo '!$B$21,"No ha seleccionado un tipo de contrato válido"))))))))))))))))))))</f>
        <v>No ha seleccionado un tipo de contrato válido</v>
      </c>
      <c r="F1154" s="151"/>
      <c r="G1154" s="151"/>
      <c r="H1154" s="154"/>
      <c r="I1154" s="154"/>
      <c r="J1154" s="155"/>
      <c r="K1154" s="156" t="str">
        <f>IF(J1154=1,'Equivalencia BH-BMPT'!$D$2,IF(J1154=2,'Equivalencia BH-BMPT'!$D$3,IF(J1154=3,'Equivalencia BH-BMPT'!$D$4,IF(J1154=4,'Equivalencia BH-BMPT'!$D$5,IF(J1154=5,'Equivalencia BH-BMPT'!$D$6,IF(J1154=6,'Equivalencia BH-BMPT'!$D$7,IF(J1154=7,'Equivalencia BH-BMPT'!$D$8,IF(J1154=8,'Equivalencia BH-BMPT'!$D$9,IF(J1154=9,'Equivalencia BH-BMPT'!$D$10,IF(J1154=10,'Equivalencia BH-BMPT'!$D$11,IF(J1154=11,'Equivalencia BH-BMPT'!$D$12,IF(J1154=12,'Equivalencia BH-BMPT'!$D$13,IF(J1154=13,'Equivalencia BH-BMPT'!$D$14,IF(J1154=14,'Equivalencia BH-BMPT'!$D$15,IF(J1154=15,'Equivalencia BH-BMPT'!$D$16,IF(J1154=16,'Equivalencia BH-BMPT'!$D$17,IF(J1154=17,'Equivalencia BH-BMPT'!$D$18,IF(J1154=18,'Equivalencia BH-BMPT'!$D$19,IF(J1154=19,'Equivalencia BH-BMPT'!$D$20,IF(J1154=20,'Equivalencia BH-BMPT'!$D$21,IF(J1154=21,'Equivalencia BH-BMPT'!$D$22,IF(J1154=22,'Equivalencia BH-BMPT'!$D$23,IF(J1154=23,'Equivalencia BH-BMPT'!#REF!,IF(J1154=24,'Equivalencia BH-BMPT'!$D$25,IF(J1154=25,'Equivalencia BH-BMPT'!$D$26,IF(J1154=26,'Equivalencia BH-BMPT'!$D$27,IF(J1154=27,'Equivalencia BH-BMPT'!$D$28,IF(J1154=28,'Equivalencia BH-BMPT'!$D$29,IF(J1154=29,'Equivalencia BH-BMPT'!$D$30,IF(J1154=30,'Equivalencia BH-BMPT'!$D$31,IF(J1154=31,'Equivalencia BH-BMPT'!$D$32,IF(J1154=32,'Equivalencia BH-BMPT'!$D$33,IF(J1154=33,'Equivalencia BH-BMPT'!$D$34,IF(J1154=34,'Equivalencia BH-BMPT'!$D$35,IF(J1154=35,'Equivalencia BH-BMPT'!$D$36,IF(J1154=36,'Equivalencia BH-BMPT'!$D$37,IF(J1154=37,'Equivalencia BH-BMPT'!$D$38,IF(J1154=38,'Equivalencia BH-BMPT'!#REF!,IF(J1154=39,'Equivalencia BH-BMPT'!$D$40,IF(J1154=40,'Equivalencia BH-BMPT'!$D$41,IF(J1154=41,'Equivalencia BH-BMPT'!$D$42,IF(J1154=42,'Equivalencia BH-BMPT'!$D$43,IF(J1154=43,'Equivalencia BH-BMPT'!$D$44,IF(J1154=44,'Equivalencia BH-BMPT'!$D$45,IF(J1154=45,'Equivalencia BH-BMPT'!$D$46,"No ha seleccionado un número de programa")))))))))))))))))))))))))))))))))))))))))))))</f>
        <v>No ha seleccionado un número de programa</v>
      </c>
      <c r="L1154" s="157"/>
      <c r="M1154" s="149"/>
      <c r="N1154" s="189"/>
      <c r="O1154" s="190"/>
      <c r="P1154" s="161"/>
      <c r="Q1154" s="162"/>
      <c r="R1154" s="162"/>
      <c r="S1154" s="162"/>
      <c r="T1154" s="162">
        <f t="shared" si="60"/>
        <v>0</v>
      </c>
      <c r="U1154" s="162"/>
      <c r="V1154" s="191"/>
      <c r="W1154" s="191"/>
      <c r="X1154" s="191"/>
      <c r="Y1154" s="149"/>
      <c r="Z1154" s="149"/>
      <c r="AA1154" s="164"/>
      <c r="AB1154" s="149"/>
      <c r="AC1154" s="149"/>
      <c r="AD1154" s="149"/>
      <c r="AE1154" s="149"/>
      <c r="AF1154" s="165" t="e">
        <f t="shared" si="61"/>
        <v>#DIV/0!</v>
      </c>
      <c r="AG1154" s="166"/>
      <c r="AH1154" s="166" t="b">
        <f t="shared" si="62"/>
        <v>1</v>
      </c>
    </row>
    <row r="1155" spans="1:34" s="167" customFormat="1" ht="44.25" customHeight="1" thickBot="1" x14ac:dyDescent="0.3">
      <c r="A1155" s="149"/>
      <c r="B1155" s="149"/>
      <c r="C1155" s="151"/>
      <c r="D1155" s="149"/>
      <c r="E1155" s="151" t="str">
        <f>IF(D1155=1,'Tipo '!$B$2,IF(D1155=2,'Tipo '!$B$3,IF(D1155=3,'Tipo '!$B$4,IF(D1155=4,'Tipo '!$B$5,IF(D1155=5,'Tipo '!$B$6,IF(D1155=6,'Tipo '!$B$7,IF(D1155=7,'Tipo '!$B$8,IF(D1155=8,'Tipo '!$B$9,IF(D1155=9,'Tipo '!$B$10,IF(D1155=10,'Tipo '!$B$11,IF(D1155=11,'Tipo '!$B$12,IF(D1155=12,'Tipo '!$B$13,IF(D1155=13,'Tipo '!$B$14,IF(D1155=14,'Tipo '!$B$15,IF(D1155=15,'Tipo '!$B$16,IF(D1155=16,'Tipo '!$B$17,IF(D1155=17,'Tipo '!$B$18,IF(D1155=18,'Tipo '!$B$19,IF(D1155=19,'Tipo '!$B$20,IF(D1155=20,'Tipo '!$B$21,"No ha seleccionado un tipo de contrato válido"))))))))))))))))))))</f>
        <v>No ha seleccionado un tipo de contrato válido</v>
      </c>
      <c r="F1155" s="151"/>
      <c r="G1155" s="151"/>
      <c r="H1155" s="154"/>
      <c r="I1155" s="154"/>
      <c r="J1155" s="155"/>
      <c r="K1155" s="156" t="str">
        <f>IF(J1155=1,'Equivalencia BH-BMPT'!$D$2,IF(J1155=2,'Equivalencia BH-BMPT'!$D$3,IF(J1155=3,'Equivalencia BH-BMPT'!$D$4,IF(J1155=4,'Equivalencia BH-BMPT'!$D$5,IF(J1155=5,'Equivalencia BH-BMPT'!$D$6,IF(J1155=6,'Equivalencia BH-BMPT'!$D$7,IF(J1155=7,'Equivalencia BH-BMPT'!$D$8,IF(J1155=8,'Equivalencia BH-BMPT'!$D$9,IF(J1155=9,'Equivalencia BH-BMPT'!$D$10,IF(J1155=10,'Equivalencia BH-BMPT'!$D$11,IF(J1155=11,'Equivalencia BH-BMPT'!$D$12,IF(J1155=12,'Equivalencia BH-BMPT'!$D$13,IF(J1155=13,'Equivalencia BH-BMPT'!$D$14,IF(J1155=14,'Equivalencia BH-BMPT'!$D$15,IF(J1155=15,'Equivalencia BH-BMPT'!$D$16,IF(J1155=16,'Equivalencia BH-BMPT'!$D$17,IF(J1155=17,'Equivalencia BH-BMPT'!$D$18,IF(J1155=18,'Equivalencia BH-BMPT'!$D$19,IF(J1155=19,'Equivalencia BH-BMPT'!$D$20,IF(J1155=20,'Equivalencia BH-BMPT'!$D$21,IF(J1155=21,'Equivalencia BH-BMPT'!$D$22,IF(J1155=22,'Equivalencia BH-BMPT'!$D$23,IF(J1155=23,'Equivalencia BH-BMPT'!#REF!,IF(J1155=24,'Equivalencia BH-BMPT'!$D$25,IF(J1155=25,'Equivalencia BH-BMPT'!$D$26,IF(J1155=26,'Equivalencia BH-BMPT'!$D$27,IF(J1155=27,'Equivalencia BH-BMPT'!$D$28,IF(J1155=28,'Equivalencia BH-BMPT'!$D$29,IF(J1155=29,'Equivalencia BH-BMPT'!$D$30,IF(J1155=30,'Equivalencia BH-BMPT'!$D$31,IF(J1155=31,'Equivalencia BH-BMPT'!$D$32,IF(J1155=32,'Equivalencia BH-BMPT'!$D$33,IF(J1155=33,'Equivalencia BH-BMPT'!$D$34,IF(J1155=34,'Equivalencia BH-BMPT'!$D$35,IF(J1155=35,'Equivalencia BH-BMPT'!$D$36,IF(J1155=36,'Equivalencia BH-BMPT'!$D$37,IF(J1155=37,'Equivalencia BH-BMPT'!$D$38,IF(J1155=38,'Equivalencia BH-BMPT'!#REF!,IF(J1155=39,'Equivalencia BH-BMPT'!$D$40,IF(J1155=40,'Equivalencia BH-BMPT'!$D$41,IF(J1155=41,'Equivalencia BH-BMPT'!$D$42,IF(J1155=42,'Equivalencia BH-BMPT'!$D$43,IF(J1155=43,'Equivalencia BH-BMPT'!$D$44,IF(J1155=44,'Equivalencia BH-BMPT'!$D$45,IF(J1155=45,'Equivalencia BH-BMPT'!$D$46,"No ha seleccionado un número de programa")))))))))))))))))))))))))))))))))))))))))))))</f>
        <v>No ha seleccionado un número de programa</v>
      </c>
      <c r="L1155" s="157"/>
      <c r="M1155" s="149"/>
      <c r="N1155" s="189"/>
      <c r="O1155" s="190"/>
      <c r="P1155" s="161"/>
      <c r="Q1155" s="162"/>
      <c r="R1155" s="162"/>
      <c r="S1155" s="162"/>
      <c r="T1155" s="162">
        <f t="shared" si="60"/>
        <v>0</v>
      </c>
      <c r="U1155" s="162"/>
      <c r="V1155" s="191"/>
      <c r="W1155" s="191"/>
      <c r="X1155" s="191"/>
      <c r="Y1155" s="149"/>
      <c r="Z1155" s="149"/>
      <c r="AA1155" s="164"/>
      <c r="AB1155" s="149"/>
      <c r="AC1155" s="149"/>
      <c r="AD1155" s="149"/>
      <c r="AE1155" s="149"/>
      <c r="AF1155" s="165" t="e">
        <f t="shared" si="61"/>
        <v>#DIV/0!</v>
      </c>
      <c r="AG1155" s="166"/>
      <c r="AH1155" s="166" t="b">
        <f t="shared" si="62"/>
        <v>1</v>
      </c>
    </row>
    <row r="1156" spans="1:34" s="167" customFormat="1" ht="44.25" customHeight="1" thickBot="1" x14ac:dyDescent="0.3">
      <c r="A1156" s="149"/>
      <c r="B1156" s="149"/>
      <c r="C1156" s="151"/>
      <c r="D1156" s="149"/>
      <c r="E1156" s="151" t="str">
        <f>IF(D1156=1,'Tipo '!$B$2,IF(D1156=2,'Tipo '!$B$3,IF(D1156=3,'Tipo '!$B$4,IF(D1156=4,'Tipo '!$B$5,IF(D1156=5,'Tipo '!$B$6,IF(D1156=6,'Tipo '!$B$7,IF(D1156=7,'Tipo '!$B$8,IF(D1156=8,'Tipo '!$B$9,IF(D1156=9,'Tipo '!$B$10,IF(D1156=10,'Tipo '!$B$11,IF(D1156=11,'Tipo '!$B$12,IF(D1156=12,'Tipo '!$B$13,IF(D1156=13,'Tipo '!$B$14,IF(D1156=14,'Tipo '!$B$15,IF(D1156=15,'Tipo '!$B$16,IF(D1156=16,'Tipo '!$B$17,IF(D1156=17,'Tipo '!$B$18,IF(D1156=18,'Tipo '!$B$19,IF(D1156=19,'Tipo '!$B$20,IF(D1156=20,'Tipo '!$B$21,"No ha seleccionado un tipo de contrato válido"))))))))))))))))))))</f>
        <v>No ha seleccionado un tipo de contrato válido</v>
      </c>
      <c r="F1156" s="151"/>
      <c r="G1156" s="151"/>
      <c r="H1156" s="154"/>
      <c r="I1156" s="154"/>
      <c r="J1156" s="155"/>
      <c r="K1156" s="156" t="str">
        <f>IF(J1156=1,'Equivalencia BH-BMPT'!$D$2,IF(J1156=2,'Equivalencia BH-BMPT'!$D$3,IF(J1156=3,'Equivalencia BH-BMPT'!$D$4,IF(J1156=4,'Equivalencia BH-BMPT'!$D$5,IF(J1156=5,'Equivalencia BH-BMPT'!$D$6,IF(J1156=6,'Equivalencia BH-BMPT'!$D$7,IF(J1156=7,'Equivalencia BH-BMPT'!$D$8,IF(J1156=8,'Equivalencia BH-BMPT'!$D$9,IF(J1156=9,'Equivalencia BH-BMPT'!$D$10,IF(J1156=10,'Equivalencia BH-BMPT'!$D$11,IF(J1156=11,'Equivalencia BH-BMPT'!$D$12,IF(J1156=12,'Equivalencia BH-BMPT'!$D$13,IF(J1156=13,'Equivalencia BH-BMPT'!$D$14,IF(J1156=14,'Equivalencia BH-BMPT'!$D$15,IF(J1156=15,'Equivalencia BH-BMPT'!$D$16,IF(J1156=16,'Equivalencia BH-BMPT'!$D$17,IF(J1156=17,'Equivalencia BH-BMPT'!$D$18,IF(J1156=18,'Equivalencia BH-BMPT'!$D$19,IF(J1156=19,'Equivalencia BH-BMPT'!$D$20,IF(J1156=20,'Equivalencia BH-BMPT'!$D$21,IF(J1156=21,'Equivalencia BH-BMPT'!$D$22,IF(J1156=22,'Equivalencia BH-BMPT'!$D$23,IF(J1156=23,'Equivalencia BH-BMPT'!#REF!,IF(J1156=24,'Equivalencia BH-BMPT'!$D$25,IF(J1156=25,'Equivalencia BH-BMPT'!$D$26,IF(J1156=26,'Equivalencia BH-BMPT'!$D$27,IF(J1156=27,'Equivalencia BH-BMPT'!$D$28,IF(J1156=28,'Equivalencia BH-BMPT'!$D$29,IF(J1156=29,'Equivalencia BH-BMPT'!$D$30,IF(J1156=30,'Equivalencia BH-BMPT'!$D$31,IF(J1156=31,'Equivalencia BH-BMPT'!$D$32,IF(J1156=32,'Equivalencia BH-BMPT'!$D$33,IF(J1156=33,'Equivalencia BH-BMPT'!$D$34,IF(J1156=34,'Equivalencia BH-BMPT'!$D$35,IF(J1156=35,'Equivalencia BH-BMPT'!$D$36,IF(J1156=36,'Equivalencia BH-BMPT'!$D$37,IF(J1156=37,'Equivalencia BH-BMPT'!$D$38,IF(J1156=38,'Equivalencia BH-BMPT'!#REF!,IF(J1156=39,'Equivalencia BH-BMPT'!$D$40,IF(J1156=40,'Equivalencia BH-BMPT'!$D$41,IF(J1156=41,'Equivalencia BH-BMPT'!$D$42,IF(J1156=42,'Equivalencia BH-BMPT'!$D$43,IF(J1156=43,'Equivalencia BH-BMPT'!$D$44,IF(J1156=44,'Equivalencia BH-BMPT'!$D$45,IF(J1156=45,'Equivalencia BH-BMPT'!$D$46,"No ha seleccionado un número de programa")))))))))))))))))))))))))))))))))))))))))))))</f>
        <v>No ha seleccionado un número de programa</v>
      </c>
      <c r="L1156" s="157"/>
      <c r="M1156" s="149"/>
      <c r="N1156" s="189"/>
      <c r="O1156" s="190"/>
      <c r="P1156" s="161"/>
      <c r="Q1156" s="162"/>
      <c r="R1156" s="162"/>
      <c r="S1156" s="162"/>
      <c r="T1156" s="162">
        <f t="shared" si="60"/>
        <v>0</v>
      </c>
      <c r="U1156" s="162"/>
      <c r="V1156" s="191"/>
      <c r="W1156" s="191"/>
      <c r="X1156" s="191"/>
      <c r="Y1156" s="149"/>
      <c r="Z1156" s="149"/>
      <c r="AA1156" s="164"/>
      <c r="AB1156" s="149"/>
      <c r="AC1156" s="149"/>
      <c r="AD1156" s="149"/>
      <c r="AE1156" s="149"/>
      <c r="AF1156" s="165" t="e">
        <f t="shared" si="61"/>
        <v>#DIV/0!</v>
      </c>
      <c r="AG1156" s="166"/>
      <c r="AH1156" s="166" t="b">
        <f t="shared" si="62"/>
        <v>1</v>
      </c>
    </row>
    <row r="1157" spans="1:34" s="167" customFormat="1" ht="44.25" customHeight="1" thickBot="1" x14ac:dyDescent="0.3">
      <c r="A1157" s="149"/>
      <c r="B1157" s="149"/>
      <c r="C1157" s="151"/>
      <c r="D1157" s="149"/>
      <c r="E1157" s="151" t="str">
        <f>IF(D1157=1,'Tipo '!$B$2,IF(D1157=2,'Tipo '!$B$3,IF(D1157=3,'Tipo '!$B$4,IF(D1157=4,'Tipo '!$B$5,IF(D1157=5,'Tipo '!$B$6,IF(D1157=6,'Tipo '!$B$7,IF(D1157=7,'Tipo '!$B$8,IF(D1157=8,'Tipo '!$B$9,IF(D1157=9,'Tipo '!$B$10,IF(D1157=10,'Tipo '!$B$11,IF(D1157=11,'Tipo '!$B$12,IF(D1157=12,'Tipo '!$B$13,IF(D1157=13,'Tipo '!$B$14,IF(D1157=14,'Tipo '!$B$15,IF(D1157=15,'Tipo '!$B$16,IF(D1157=16,'Tipo '!$B$17,IF(D1157=17,'Tipo '!$B$18,IF(D1157=18,'Tipo '!$B$19,IF(D1157=19,'Tipo '!$B$20,IF(D1157=20,'Tipo '!$B$21,"No ha seleccionado un tipo de contrato válido"))))))))))))))))))))</f>
        <v>No ha seleccionado un tipo de contrato válido</v>
      </c>
      <c r="F1157" s="151"/>
      <c r="G1157" s="151"/>
      <c r="H1157" s="154"/>
      <c r="I1157" s="154"/>
      <c r="J1157" s="155"/>
      <c r="K1157" s="156" t="str">
        <f>IF(J1157=1,'Equivalencia BH-BMPT'!$D$2,IF(J1157=2,'Equivalencia BH-BMPT'!$D$3,IF(J1157=3,'Equivalencia BH-BMPT'!$D$4,IF(J1157=4,'Equivalencia BH-BMPT'!$D$5,IF(J1157=5,'Equivalencia BH-BMPT'!$D$6,IF(J1157=6,'Equivalencia BH-BMPT'!$D$7,IF(J1157=7,'Equivalencia BH-BMPT'!$D$8,IF(J1157=8,'Equivalencia BH-BMPT'!$D$9,IF(J1157=9,'Equivalencia BH-BMPT'!$D$10,IF(J1157=10,'Equivalencia BH-BMPT'!$D$11,IF(J1157=11,'Equivalencia BH-BMPT'!$D$12,IF(J1157=12,'Equivalencia BH-BMPT'!$D$13,IF(J1157=13,'Equivalencia BH-BMPT'!$D$14,IF(J1157=14,'Equivalencia BH-BMPT'!$D$15,IF(J1157=15,'Equivalencia BH-BMPT'!$D$16,IF(J1157=16,'Equivalencia BH-BMPT'!$D$17,IF(J1157=17,'Equivalencia BH-BMPT'!$D$18,IF(J1157=18,'Equivalencia BH-BMPT'!$D$19,IF(J1157=19,'Equivalencia BH-BMPT'!$D$20,IF(J1157=20,'Equivalencia BH-BMPT'!$D$21,IF(J1157=21,'Equivalencia BH-BMPT'!$D$22,IF(J1157=22,'Equivalencia BH-BMPT'!$D$23,IF(J1157=23,'Equivalencia BH-BMPT'!#REF!,IF(J1157=24,'Equivalencia BH-BMPT'!$D$25,IF(J1157=25,'Equivalencia BH-BMPT'!$D$26,IF(J1157=26,'Equivalencia BH-BMPT'!$D$27,IF(J1157=27,'Equivalencia BH-BMPT'!$D$28,IF(J1157=28,'Equivalencia BH-BMPT'!$D$29,IF(J1157=29,'Equivalencia BH-BMPT'!$D$30,IF(J1157=30,'Equivalencia BH-BMPT'!$D$31,IF(J1157=31,'Equivalencia BH-BMPT'!$D$32,IF(J1157=32,'Equivalencia BH-BMPT'!$D$33,IF(J1157=33,'Equivalencia BH-BMPT'!$D$34,IF(J1157=34,'Equivalencia BH-BMPT'!$D$35,IF(J1157=35,'Equivalencia BH-BMPT'!$D$36,IF(J1157=36,'Equivalencia BH-BMPT'!$D$37,IF(J1157=37,'Equivalencia BH-BMPT'!$D$38,IF(J1157=38,'Equivalencia BH-BMPT'!#REF!,IF(J1157=39,'Equivalencia BH-BMPT'!$D$40,IF(J1157=40,'Equivalencia BH-BMPT'!$D$41,IF(J1157=41,'Equivalencia BH-BMPT'!$D$42,IF(J1157=42,'Equivalencia BH-BMPT'!$D$43,IF(J1157=43,'Equivalencia BH-BMPT'!$D$44,IF(J1157=44,'Equivalencia BH-BMPT'!$D$45,IF(J1157=45,'Equivalencia BH-BMPT'!$D$46,"No ha seleccionado un número de programa")))))))))))))))))))))))))))))))))))))))))))))</f>
        <v>No ha seleccionado un número de programa</v>
      </c>
      <c r="L1157" s="157"/>
      <c r="M1157" s="149"/>
      <c r="N1157" s="189"/>
      <c r="O1157" s="190"/>
      <c r="P1157" s="161"/>
      <c r="Q1157" s="162"/>
      <c r="R1157" s="162"/>
      <c r="S1157" s="162"/>
      <c r="T1157" s="162">
        <f t="shared" si="60"/>
        <v>0</v>
      </c>
      <c r="U1157" s="162"/>
      <c r="V1157" s="191"/>
      <c r="W1157" s="191"/>
      <c r="X1157" s="191"/>
      <c r="Y1157" s="149"/>
      <c r="Z1157" s="149"/>
      <c r="AA1157" s="164"/>
      <c r="AB1157" s="149"/>
      <c r="AC1157" s="149"/>
      <c r="AD1157" s="149"/>
      <c r="AE1157" s="149"/>
      <c r="AF1157" s="165" t="e">
        <f t="shared" si="61"/>
        <v>#DIV/0!</v>
      </c>
      <c r="AG1157" s="166"/>
      <c r="AH1157" s="166" t="b">
        <f t="shared" si="62"/>
        <v>1</v>
      </c>
    </row>
    <row r="1158" spans="1:34" s="167" customFormat="1" ht="44.25" customHeight="1" thickBot="1" x14ac:dyDescent="0.3">
      <c r="A1158" s="149"/>
      <c r="B1158" s="149"/>
      <c r="C1158" s="151"/>
      <c r="D1158" s="149"/>
      <c r="E1158" s="151" t="str">
        <f>IF(D1158=1,'Tipo '!$B$2,IF(D1158=2,'Tipo '!$B$3,IF(D1158=3,'Tipo '!$B$4,IF(D1158=4,'Tipo '!$B$5,IF(D1158=5,'Tipo '!$B$6,IF(D1158=6,'Tipo '!$B$7,IF(D1158=7,'Tipo '!$B$8,IF(D1158=8,'Tipo '!$B$9,IF(D1158=9,'Tipo '!$B$10,IF(D1158=10,'Tipo '!$B$11,IF(D1158=11,'Tipo '!$B$12,IF(D1158=12,'Tipo '!$B$13,IF(D1158=13,'Tipo '!$B$14,IF(D1158=14,'Tipo '!$B$15,IF(D1158=15,'Tipo '!$B$16,IF(D1158=16,'Tipo '!$B$17,IF(D1158=17,'Tipo '!$B$18,IF(D1158=18,'Tipo '!$B$19,IF(D1158=19,'Tipo '!$B$20,IF(D1158=20,'Tipo '!$B$21,"No ha seleccionado un tipo de contrato válido"))))))))))))))))))))</f>
        <v>No ha seleccionado un tipo de contrato válido</v>
      </c>
      <c r="F1158" s="151"/>
      <c r="G1158" s="151"/>
      <c r="H1158" s="154"/>
      <c r="I1158" s="154"/>
      <c r="J1158" s="155"/>
      <c r="K1158" s="156" t="str">
        <f>IF(J1158=1,'Equivalencia BH-BMPT'!$D$2,IF(J1158=2,'Equivalencia BH-BMPT'!$D$3,IF(J1158=3,'Equivalencia BH-BMPT'!$D$4,IF(J1158=4,'Equivalencia BH-BMPT'!$D$5,IF(J1158=5,'Equivalencia BH-BMPT'!$D$6,IF(J1158=6,'Equivalencia BH-BMPT'!$D$7,IF(J1158=7,'Equivalencia BH-BMPT'!$D$8,IF(J1158=8,'Equivalencia BH-BMPT'!$D$9,IF(J1158=9,'Equivalencia BH-BMPT'!$D$10,IF(J1158=10,'Equivalencia BH-BMPT'!$D$11,IF(J1158=11,'Equivalencia BH-BMPT'!$D$12,IF(J1158=12,'Equivalencia BH-BMPT'!$D$13,IF(J1158=13,'Equivalencia BH-BMPT'!$D$14,IF(J1158=14,'Equivalencia BH-BMPT'!$D$15,IF(J1158=15,'Equivalencia BH-BMPT'!$D$16,IF(J1158=16,'Equivalencia BH-BMPT'!$D$17,IF(J1158=17,'Equivalencia BH-BMPT'!$D$18,IF(J1158=18,'Equivalencia BH-BMPT'!$D$19,IF(J1158=19,'Equivalencia BH-BMPT'!$D$20,IF(J1158=20,'Equivalencia BH-BMPT'!$D$21,IF(J1158=21,'Equivalencia BH-BMPT'!$D$22,IF(J1158=22,'Equivalencia BH-BMPT'!$D$23,IF(J1158=23,'Equivalencia BH-BMPT'!#REF!,IF(J1158=24,'Equivalencia BH-BMPT'!$D$25,IF(J1158=25,'Equivalencia BH-BMPT'!$D$26,IF(J1158=26,'Equivalencia BH-BMPT'!$D$27,IF(J1158=27,'Equivalencia BH-BMPT'!$D$28,IF(J1158=28,'Equivalencia BH-BMPT'!$D$29,IF(J1158=29,'Equivalencia BH-BMPT'!$D$30,IF(J1158=30,'Equivalencia BH-BMPT'!$D$31,IF(J1158=31,'Equivalencia BH-BMPT'!$D$32,IF(J1158=32,'Equivalencia BH-BMPT'!$D$33,IF(J1158=33,'Equivalencia BH-BMPT'!$D$34,IF(J1158=34,'Equivalencia BH-BMPT'!$D$35,IF(J1158=35,'Equivalencia BH-BMPT'!$D$36,IF(J1158=36,'Equivalencia BH-BMPT'!$D$37,IF(J1158=37,'Equivalencia BH-BMPT'!$D$38,IF(J1158=38,'Equivalencia BH-BMPT'!#REF!,IF(J1158=39,'Equivalencia BH-BMPT'!$D$40,IF(J1158=40,'Equivalencia BH-BMPT'!$D$41,IF(J1158=41,'Equivalencia BH-BMPT'!$D$42,IF(J1158=42,'Equivalencia BH-BMPT'!$D$43,IF(J1158=43,'Equivalencia BH-BMPT'!$D$44,IF(J1158=44,'Equivalencia BH-BMPT'!$D$45,IF(J1158=45,'Equivalencia BH-BMPT'!$D$46,"No ha seleccionado un número de programa")))))))))))))))))))))))))))))))))))))))))))))</f>
        <v>No ha seleccionado un número de programa</v>
      </c>
      <c r="L1158" s="157"/>
      <c r="M1158" s="149"/>
      <c r="N1158" s="189"/>
      <c r="O1158" s="190"/>
      <c r="P1158" s="161"/>
      <c r="Q1158" s="162"/>
      <c r="R1158" s="162"/>
      <c r="S1158" s="162"/>
      <c r="T1158" s="162">
        <f t="shared" si="60"/>
        <v>0</v>
      </c>
      <c r="U1158" s="162"/>
      <c r="V1158" s="191"/>
      <c r="W1158" s="191"/>
      <c r="X1158" s="191"/>
      <c r="Y1158" s="149"/>
      <c r="Z1158" s="149"/>
      <c r="AA1158" s="164"/>
      <c r="AB1158" s="149"/>
      <c r="AC1158" s="149"/>
      <c r="AD1158" s="149"/>
      <c r="AE1158" s="149"/>
      <c r="AF1158" s="165" t="e">
        <f t="shared" si="61"/>
        <v>#DIV/0!</v>
      </c>
      <c r="AG1158" s="166"/>
      <c r="AH1158" s="166" t="b">
        <f t="shared" si="62"/>
        <v>1</v>
      </c>
    </row>
    <row r="1159" spans="1:34" s="167" customFormat="1" ht="44.25" customHeight="1" thickBot="1" x14ac:dyDescent="0.3">
      <c r="A1159" s="149"/>
      <c r="B1159" s="149"/>
      <c r="C1159" s="151"/>
      <c r="D1159" s="149"/>
      <c r="E1159" s="151" t="str">
        <f>IF(D1159=1,'Tipo '!$B$2,IF(D1159=2,'Tipo '!$B$3,IF(D1159=3,'Tipo '!$B$4,IF(D1159=4,'Tipo '!$B$5,IF(D1159=5,'Tipo '!$B$6,IF(D1159=6,'Tipo '!$B$7,IF(D1159=7,'Tipo '!$B$8,IF(D1159=8,'Tipo '!$B$9,IF(D1159=9,'Tipo '!$B$10,IF(D1159=10,'Tipo '!$B$11,IF(D1159=11,'Tipo '!$B$12,IF(D1159=12,'Tipo '!$B$13,IF(D1159=13,'Tipo '!$B$14,IF(D1159=14,'Tipo '!$B$15,IF(D1159=15,'Tipo '!$B$16,IF(D1159=16,'Tipo '!$B$17,IF(D1159=17,'Tipo '!$B$18,IF(D1159=18,'Tipo '!$B$19,IF(D1159=19,'Tipo '!$B$20,IF(D1159=20,'Tipo '!$B$21,"No ha seleccionado un tipo de contrato válido"))))))))))))))))))))</f>
        <v>No ha seleccionado un tipo de contrato válido</v>
      </c>
      <c r="F1159" s="151"/>
      <c r="G1159" s="151"/>
      <c r="H1159" s="154"/>
      <c r="I1159" s="154"/>
      <c r="J1159" s="155"/>
      <c r="K1159" s="156" t="str">
        <f>IF(J1159=1,'Equivalencia BH-BMPT'!$D$2,IF(J1159=2,'Equivalencia BH-BMPT'!$D$3,IF(J1159=3,'Equivalencia BH-BMPT'!$D$4,IF(J1159=4,'Equivalencia BH-BMPT'!$D$5,IF(J1159=5,'Equivalencia BH-BMPT'!$D$6,IF(J1159=6,'Equivalencia BH-BMPT'!$D$7,IF(J1159=7,'Equivalencia BH-BMPT'!$D$8,IF(J1159=8,'Equivalencia BH-BMPT'!$D$9,IF(J1159=9,'Equivalencia BH-BMPT'!$D$10,IF(J1159=10,'Equivalencia BH-BMPT'!$D$11,IF(J1159=11,'Equivalencia BH-BMPT'!$D$12,IF(J1159=12,'Equivalencia BH-BMPT'!$D$13,IF(J1159=13,'Equivalencia BH-BMPT'!$D$14,IF(J1159=14,'Equivalencia BH-BMPT'!$D$15,IF(J1159=15,'Equivalencia BH-BMPT'!$D$16,IF(J1159=16,'Equivalencia BH-BMPT'!$D$17,IF(J1159=17,'Equivalencia BH-BMPT'!$D$18,IF(J1159=18,'Equivalencia BH-BMPT'!$D$19,IF(J1159=19,'Equivalencia BH-BMPT'!$D$20,IF(J1159=20,'Equivalencia BH-BMPT'!$D$21,IF(J1159=21,'Equivalencia BH-BMPT'!$D$22,IF(J1159=22,'Equivalencia BH-BMPT'!$D$23,IF(J1159=23,'Equivalencia BH-BMPT'!#REF!,IF(J1159=24,'Equivalencia BH-BMPT'!$D$25,IF(J1159=25,'Equivalencia BH-BMPT'!$D$26,IF(J1159=26,'Equivalencia BH-BMPT'!$D$27,IF(J1159=27,'Equivalencia BH-BMPT'!$D$28,IF(J1159=28,'Equivalencia BH-BMPT'!$D$29,IF(J1159=29,'Equivalencia BH-BMPT'!$D$30,IF(J1159=30,'Equivalencia BH-BMPT'!$D$31,IF(J1159=31,'Equivalencia BH-BMPT'!$D$32,IF(J1159=32,'Equivalencia BH-BMPT'!$D$33,IF(J1159=33,'Equivalencia BH-BMPT'!$D$34,IF(J1159=34,'Equivalencia BH-BMPT'!$D$35,IF(J1159=35,'Equivalencia BH-BMPT'!$D$36,IF(J1159=36,'Equivalencia BH-BMPT'!$D$37,IF(J1159=37,'Equivalencia BH-BMPT'!$D$38,IF(J1159=38,'Equivalencia BH-BMPT'!#REF!,IF(J1159=39,'Equivalencia BH-BMPT'!$D$40,IF(J1159=40,'Equivalencia BH-BMPT'!$D$41,IF(J1159=41,'Equivalencia BH-BMPT'!$D$42,IF(J1159=42,'Equivalencia BH-BMPT'!$D$43,IF(J1159=43,'Equivalencia BH-BMPT'!$D$44,IF(J1159=44,'Equivalencia BH-BMPT'!$D$45,IF(J1159=45,'Equivalencia BH-BMPT'!$D$46,"No ha seleccionado un número de programa")))))))))))))))))))))))))))))))))))))))))))))</f>
        <v>No ha seleccionado un número de programa</v>
      </c>
      <c r="L1159" s="157"/>
      <c r="M1159" s="149"/>
      <c r="N1159" s="189"/>
      <c r="O1159" s="190"/>
      <c r="P1159" s="161"/>
      <c r="Q1159" s="162"/>
      <c r="R1159" s="162"/>
      <c r="S1159" s="162"/>
      <c r="T1159" s="162">
        <f t="shared" si="60"/>
        <v>0</v>
      </c>
      <c r="U1159" s="162"/>
      <c r="V1159" s="191"/>
      <c r="W1159" s="191"/>
      <c r="X1159" s="191"/>
      <c r="Y1159" s="149"/>
      <c r="Z1159" s="149"/>
      <c r="AA1159" s="164"/>
      <c r="AB1159" s="149"/>
      <c r="AC1159" s="149"/>
      <c r="AD1159" s="149"/>
      <c r="AE1159" s="149"/>
      <c r="AF1159" s="165" t="e">
        <f t="shared" si="61"/>
        <v>#DIV/0!</v>
      </c>
      <c r="AG1159" s="166"/>
      <c r="AH1159" s="166" t="b">
        <f t="shared" si="62"/>
        <v>1</v>
      </c>
    </row>
    <row r="1160" spans="1:34" s="167" customFormat="1" ht="44.25" customHeight="1" thickBot="1" x14ac:dyDescent="0.3">
      <c r="A1160" s="149"/>
      <c r="B1160" s="149"/>
      <c r="C1160" s="151"/>
      <c r="D1160" s="149"/>
      <c r="E1160" s="151" t="str">
        <f>IF(D1160=1,'Tipo '!$B$2,IF(D1160=2,'Tipo '!$B$3,IF(D1160=3,'Tipo '!$B$4,IF(D1160=4,'Tipo '!$B$5,IF(D1160=5,'Tipo '!$B$6,IF(D1160=6,'Tipo '!$B$7,IF(D1160=7,'Tipo '!$B$8,IF(D1160=8,'Tipo '!$B$9,IF(D1160=9,'Tipo '!$B$10,IF(D1160=10,'Tipo '!$B$11,IF(D1160=11,'Tipo '!$B$12,IF(D1160=12,'Tipo '!$B$13,IF(D1160=13,'Tipo '!$B$14,IF(D1160=14,'Tipo '!$B$15,IF(D1160=15,'Tipo '!$B$16,IF(D1160=16,'Tipo '!$B$17,IF(D1160=17,'Tipo '!$B$18,IF(D1160=18,'Tipo '!$B$19,IF(D1160=19,'Tipo '!$B$20,IF(D1160=20,'Tipo '!$B$21,"No ha seleccionado un tipo de contrato válido"))))))))))))))))))))</f>
        <v>No ha seleccionado un tipo de contrato válido</v>
      </c>
      <c r="F1160" s="151"/>
      <c r="G1160" s="151"/>
      <c r="H1160" s="154"/>
      <c r="I1160" s="154"/>
      <c r="J1160" s="155"/>
      <c r="K1160" s="156" t="str">
        <f>IF(J1160=1,'Equivalencia BH-BMPT'!$D$2,IF(J1160=2,'Equivalencia BH-BMPT'!$D$3,IF(J1160=3,'Equivalencia BH-BMPT'!$D$4,IF(J1160=4,'Equivalencia BH-BMPT'!$D$5,IF(J1160=5,'Equivalencia BH-BMPT'!$D$6,IF(J1160=6,'Equivalencia BH-BMPT'!$D$7,IF(J1160=7,'Equivalencia BH-BMPT'!$D$8,IF(J1160=8,'Equivalencia BH-BMPT'!$D$9,IF(J1160=9,'Equivalencia BH-BMPT'!$D$10,IF(J1160=10,'Equivalencia BH-BMPT'!$D$11,IF(J1160=11,'Equivalencia BH-BMPT'!$D$12,IF(J1160=12,'Equivalencia BH-BMPT'!$D$13,IF(J1160=13,'Equivalencia BH-BMPT'!$D$14,IF(J1160=14,'Equivalencia BH-BMPT'!$D$15,IF(J1160=15,'Equivalencia BH-BMPT'!$D$16,IF(J1160=16,'Equivalencia BH-BMPT'!$D$17,IF(J1160=17,'Equivalencia BH-BMPT'!$D$18,IF(J1160=18,'Equivalencia BH-BMPT'!$D$19,IF(J1160=19,'Equivalencia BH-BMPT'!$D$20,IF(J1160=20,'Equivalencia BH-BMPT'!$D$21,IF(J1160=21,'Equivalencia BH-BMPT'!$D$22,IF(J1160=22,'Equivalencia BH-BMPT'!$D$23,IF(J1160=23,'Equivalencia BH-BMPT'!#REF!,IF(J1160=24,'Equivalencia BH-BMPT'!$D$25,IF(J1160=25,'Equivalencia BH-BMPT'!$D$26,IF(J1160=26,'Equivalencia BH-BMPT'!$D$27,IF(J1160=27,'Equivalencia BH-BMPT'!$D$28,IF(J1160=28,'Equivalencia BH-BMPT'!$D$29,IF(J1160=29,'Equivalencia BH-BMPT'!$D$30,IF(J1160=30,'Equivalencia BH-BMPT'!$D$31,IF(J1160=31,'Equivalencia BH-BMPT'!$D$32,IF(J1160=32,'Equivalencia BH-BMPT'!$D$33,IF(J1160=33,'Equivalencia BH-BMPT'!$D$34,IF(J1160=34,'Equivalencia BH-BMPT'!$D$35,IF(J1160=35,'Equivalencia BH-BMPT'!$D$36,IF(J1160=36,'Equivalencia BH-BMPT'!$D$37,IF(J1160=37,'Equivalencia BH-BMPT'!$D$38,IF(J1160=38,'Equivalencia BH-BMPT'!#REF!,IF(J1160=39,'Equivalencia BH-BMPT'!$D$40,IF(J1160=40,'Equivalencia BH-BMPT'!$D$41,IF(J1160=41,'Equivalencia BH-BMPT'!$D$42,IF(J1160=42,'Equivalencia BH-BMPT'!$D$43,IF(J1160=43,'Equivalencia BH-BMPT'!$D$44,IF(J1160=44,'Equivalencia BH-BMPT'!$D$45,IF(J1160=45,'Equivalencia BH-BMPT'!$D$46,"No ha seleccionado un número de programa")))))))))))))))))))))))))))))))))))))))))))))</f>
        <v>No ha seleccionado un número de programa</v>
      </c>
      <c r="L1160" s="157"/>
      <c r="M1160" s="149"/>
      <c r="N1160" s="189"/>
      <c r="O1160" s="190"/>
      <c r="P1160" s="161"/>
      <c r="Q1160" s="162"/>
      <c r="R1160" s="162"/>
      <c r="S1160" s="162"/>
      <c r="T1160" s="162">
        <f t="shared" si="60"/>
        <v>0</v>
      </c>
      <c r="U1160" s="162"/>
      <c r="V1160" s="191"/>
      <c r="W1160" s="191"/>
      <c r="X1160" s="191"/>
      <c r="Y1160" s="149"/>
      <c r="Z1160" s="149"/>
      <c r="AA1160" s="164"/>
      <c r="AB1160" s="149"/>
      <c r="AC1160" s="149"/>
      <c r="AD1160" s="149"/>
      <c r="AE1160" s="149"/>
      <c r="AF1160" s="165" t="e">
        <f t="shared" si="61"/>
        <v>#DIV/0!</v>
      </c>
      <c r="AG1160" s="166"/>
      <c r="AH1160" s="166" t="b">
        <f t="shared" si="62"/>
        <v>1</v>
      </c>
    </row>
    <row r="1161" spans="1:34" s="167" customFormat="1" ht="44.25" customHeight="1" thickBot="1" x14ac:dyDescent="0.3">
      <c r="A1161" s="149"/>
      <c r="B1161" s="149"/>
      <c r="C1161" s="151"/>
      <c r="D1161" s="149"/>
      <c r="E1161" s="151" t="str">
        <f>IF(D1161=1,'Tipo '!$B$2,IF(D1161=2,'Tipo '!$B$3,IF(D1161=3,'Tipo '!$B$4,IF(D1161=4,'Tipo '!$B$5,IF(D1161=5,'Tipo '!$B$6,IF(D1161=6,'Tipo '!$B$7,IF(D1161=7,'Tipo '!$B$8,IF(D1161=8,'Tipo '!$B$9,IF(D1161=9,'Tipo '!$B$10,IF(D1161=10,'Tipo '!$B$11,IF(D1161=11,'Tipo '!$B$12,IF(D1161=12,'Tipo '!$B$13,IF(D1161=13,'Tipo '!$B$14,IF(D1161=14,'Tipo '!$B$15,IF(D1161=15,'Tipo '!$B$16,IF(D1161=16,'Tipo '!$B$17,IF(D1161=17,'Tipo '!$B$18,IF(D1161=18,'Tipo '!$B$19,IF(D1161=19,'Tipo '!$B$20,IF(D1161=20,'Tipo '!$B$21,"No ha seleccionado un tipo de contrato válido"))))))))))))))))))))</f>
        <v>No ha seleccionado un tipo de contrato válido</v>
      </c>
      <c r="F1161" s="151"/>
      <c r="G1161" s="151"/>
      <c r="H1161" s="154"/>
      <c r="I1161" s="154"/>
      <c r="J1161" s="155"/>
      <c r="K1161" s="156" t="str">
        <f>IF(J1161=1,'Equivalencia BH-BMPT'!$D$2,IF(J1161=2,'Equivalencia BH-BMPT'!$D$3,IF(J1161=3,'Equivalencia BH-BMPT'!$D$4,IF(J1161=4,'Equivalencia BH-BMPT'!$D$5,IF(J1161=5,'Equivalencia BH-BMPT'!$D$6,IF(J1161=6,'Equivalencia BH-BMPT'!$D$7,IF(J1161=7,'Equivalencia BH-BMPT'!$D$8,IF(J1161=8,'Equivalencia BH-BMPT'!$D$9,IF(J1161=9,'Equivalencia BH-BMPT'!$D$10,IF(J1161=10,'Equivalencia BH-BMPT'!$D$11,IF(J1161=11,'Equivalencia BH-BMPT'!$D$12,IF(J1161=12,'Equivalencia BH-BMPT'!$D$13,IF(J1161=13,'Equivalencia BH-BMPT'!$D$14,IF(J1161=14,'Equivalencia BH-BMPT'!$D$15,IF(J1161=15,'Equivalencia BH-BMPT'!$D$16,IF(J1161=16,'Equivalencia BH-BMPT'!$D$17,IF(J1161=17,'Equivalencia BH-BMPT'!$D$18,IF(J1161=18,'Equivalencia BH-BMPT'!$D$19,IF(J1161=19,'Equivalencia BH-BMPT'!$D$20,IF(J1161=20,'Equivalencia BH-BMPT'!$D$21,IF(J1161=21,'Equivalencia BH-BMPT'!$D$22,IF(J1161=22,'Equivalencia BH-BMPT'!$D$23,IF(J1161=23,'Equivalencia BH-BMPT'!#REF!,IF(J1161=24,'Equivalencia BH-BMPT'!$D$25,IF(J1161=25,'Equivalencia BH-BMPT'!$D$26,IF(J1161=26,'Equivalencia BH-BMPT'!$D$27,IF(J1161=27,'Equivalencia BH-BMPT'!$D$28,IF(J1161=28,'Equivalencia BH-BMPT'!$D$29,IF(J1161=29,'Equivalencia BH-BMPT'!$D$30,IF(J1161=30,'Equivalencia BH-BMPT'!$D$31,IF(J1161=31,'Equivalencia BH-BMPT'!$D$32,IF(J1161=32,'Equivalencia BH-BMPT'!$D$33,IF(J1161=33,'Equivalencia BH-BMPT'!$D$34,IF(J1161=34,'Equivalencia BH-BMPT'!$D$35,IF(J1161=35,'Equivalencia BH-BMPT'!$D$36,IF(J1161=36,'Equivalencia BH-BMPT'!$D$37,IF(J1161=37,'Equivalencia BH-BMPT'!$D$38,IF(J1161=38,'Equivalencia BH-BMPT'!#REF!,IF(J1161=39,'Equivalencia BH-BMPT'!$D$40,IF(J1161=40,'Equivalencia BH-BMPT'!$D$41,IF(J1161=41,'Equivalencia BH-BMPT'!$D$42,IF(J1161=42,'Equivalencia BH-BMPT'!$D$43,IF(J1161=43,'Equivalencia BH-BMPT'!$D$44,IF(J1161=44,'Equivalencia BH-BMPT'!$D$45,IF(J1161=45,'Equivalencia BH-BMPT'!$D$46,"No ha seleccionado un número de programa")))))))))))))))))))))))))))))))))))))))))))))</f>
        <v>No ha seleccionado un número de programa</v>
      </c>
      <c r="L1161" s="157"/>
      <c r="M1161" s="149"/>
      <c r="N1161" s="189"/>
      <c r="O1161" s="190"/>
      <c r="P1161" s="161"/>
      <c r="Q1161" s="162"/>
      <c r="R1161" s="162"/>
      <c r="S1161" s="162"/>
      <c r="T1161" s="162">
        <f t="shared" si="60"/>
        <v>0</v>
      </c>
      <c r="U1161" s="162"/>
      <c r="V1161" s="191"/>
      <c r="W1161" s="191"/>
      <c r="X1161" s="191"/>
      <c r="Y1161" s="149"/>
      <c r="Z1161" s="149"/>
      <c r="AA1161" s="164"/>
      <c r="AB1161" s="149"/>
      <c r="AC1161" s="149"/>
      <c r="AD1161" s="149"/>
      <c r="AE1161" s="149"/>
      <c r="AF1161" s="165" t="e">
        <f t="shared" si="61"/>
        <v>#DIV/0!</v>
      </c>
      <c r="AG1161" s="166"/>
      <c r="AH1161" s="166" t="b">
        <f t="shared" si="62"/>
        <v>1</v>
      </c>
    </row>
    <row r="1162" spans="1:34" s="167" customFormat="1" ht="44.25" customHeight="1" thickBot="1" x14ac:dyDescent="0.3">
      <c r="A1162" s="149"/>
      <c r="B1162" s="149"/>
      <c r="C1162" s="151"/>
      <c r="D1162" s="149"/>
      <c r="E1162" s="151" t="str">
        <f>IF(D1162=1,'Tipo '!$B$2,IF(D1162=2,'Tipo '!$B$3,IF(D1162=3,'Tipo '!$B$4,IF(D1162=4,'Tipo '!$B$5,IF(D1162=5,'Tipo '!$B$6,IF(D1162=6,'Tipo '!$B$7,IF(D1162=7,'Tipo '!$B$8,IF(D1162=8,'Tipo '!$B$9,IF(D1162=9,'Tipo '!$B$10,IF(D1162=10,'Tipo '!$B$11,IF(D1162=11,'Tipo '!$B$12,IF(D1162=12,'Tipo '!$B$13,IF(D1162=13,'Tipo '!$B$14,IF(D1162=14,'Tipo '!$B$15,IF(D1162=15,'Tipo '!$B$16,IF(D1162=16,'Tipo '!$B$17,IF(D1162=17,'Tipo '!$B$18,IF(D1162=18,'Tipo '!$B$19,IF(D1162=19,'Tipo '!$B$20,IF(D1162=20,'Tipo '!$B$21,"No ha seleccionado un tipo de contrato válido"))))))))))))))))))))</f>
        <v>No ha seleccionado un tipo de contrato válido</v>
      </c>
      <c r="F1162" s="151"/>
      <c r="G1162" s="151"/>
      <c r="H1162" s="154"/>
      <c r="I1162" s="154"/>
      <c r="J1162" s="155"/>
      <c r="K1162" s="156" t="str">
        <f>IF(J1162=1,'Equivalencia BH-BMPT'!$D$2,IF(J1162=2,'Equivalencia BH-BMPT'!$D$3,IF(J1162=3,'Equivalencia BH-BMPT'!$D$4,IF(J1162=4,'Equivalencia BH-BMPT'!$D$5,IF(J1162=5,'Equivalencia BH-BMPT'!$D$6,IF(J1162=6,'Equivalencia BH-BMPT'!$D$7,IF(J1162=7,'Equivalencia BH-BMPT'!$D$8,IF(J1162=8,'Equivalencia BH-BMPT'!$D$9,IF(J1162=9,'Equivalencia BH-BMPT'!$D$10,IF(J1162=10,'Equivalencia BH-BMPT'!$D$11,IF(J1162=11,'Equivalencia BH-BMPT'!$D$12,IF(J1162=12,'Equivalencia BH-BMPT'!$D$13,IF(J1162=13,'Equivalencia BH-BMPT'!$D$14,IF(J1162=14,'Equivalencia BH-BMPT'!$D$15,IF(J1162=15,'Equivalencia BH-BMPT'!$D$16,IF(J1162=16,'Equivalencia BH-BMPT'!$D$17,IF(J1162=17,'Equivalencia BH-BMPT'!$D$18,IF(J1162=18,'Equivalencia BH-BMPT'!$D$19,IF(J1162=19,'Equivalencia BH-BMPT'!$D$20,IF(J1162=20,'Equivalencia BH-BMPT'!$D$21,IF(J1162=21,'Equivalencia BH-BMPT'!$D$22,IF(J1162=22,'Equivalencia BH-BMPT'!$D$23,IF(J1162=23,'Equivalencia BH-BMPT'!#REF!,IF(J1162=24,'Equivalencia BH-BMPT'!$D$25,IF(J1162=25,'Equivalencia BH-BMPT'!$D$26,IF(J1162=26,'Equivalencia BH-BMPT'!$D$27,IF(J1162=27,'Equivalencia BH-BMPT'!$D$28,IF(J1162=28,'Equivalencia BH-BMPT'!$D$29,IF(J1162=29,'Equivalencia BH-BMPT'!$D$30,IF(J1162=30,'Equivalencia BH-BMPT'!$D$31,IF(J1162=31,'Equivalencia BH-BMPT'!$D$32,IF(J1162=32,'Equivalencia BH-BMPT'!$D$33,IF(J1162=33,'Equivalencia BH-BMPT'!$D$34,IF(J1162=34,'Equivalencia BH-BMPT'!$D$35,IF(J1162=35,'Equivalencia BH-BMPT'!$D$36,IF(J1162=36,'Equivalencia BH-BMPT'!$D$37,IF(J1162=37,'Equivalencia BH-BMPT'!$D$38,IF(J1162=38,'Equivalencia BH-BMPT'!#REF!,IF(J1162=39,'Equivalencia BH-BMPT'!$D$40,IF(J1162=40,'Equivalencia BH-BMPT'!$D$41,IF(J1162=41,'Equivalencia BH-BMPT'!$D$42,IF(J1162=42,'Equivalencia BH-BMPT'!$D$43,IF(J1162=43,'Equivalencia BH-BMPT'!$D$44,IF(J1162=44,'Equivalencia BH-BMPT'!$D$45,IF(J1162=45,'Equivalencia BH-BMPT'!$D$46,"No ha seleccionado un número de programa")))))))))))))))))))))))))))))))))))))))))))))</f>
        <v>No ha seleccionado un número de programa</v>
      </c>
      <c r="L1162" s="157"/>
      <c r="M1162" s="149"/>
      <c r="N1162" s="189"/>
      <c r="O1162" s="190"/>
      <c r="P1162" s="161"/>
      <c r="Q1162" s="162"/>
      <c r="R1162" s="162"/>
      <c r="S1162" s="162"/>
      <c r="T1162" s="162">
        <f t="shared" si="60"/>
        <v>0</v>
      </c>
      <c r="U1162" s="162"/>
      <c r="V1162" s="191"/>
      <c r="W1162" s="191"/>
      <c r="X1162" s="191"/>
      <c r="Y1162" s="149"/>
      <c r="Z1162" s="149"/>
      <c r="AA1162" s="164"/>
      <c r="AB1162" s="149"/>
      <c r="AC1162" s="149"/>
      <c r="AD1162" s="149"/>
      <c r="AE1162" s="149"/>
      <c r="AF1162" s="165" t="e">
        <f t="shared" si="61"/>
        <v>#DIV/0!</v>
      </c>
      <c r="AG1162" s="166"/>
      <c r="AH1162" s="166" t="b">
        <f t="shared" si="62"/>
        <v>1</v>
      </c>
    </row>
    <row r="1163" spans="1:34" s="167" customFormat="1" ht="44.25" customHeight="1" thickBot="1" x14ac:dyDescent="0.3">
      <c r="A1163" s="149"/>
      <c r="B1163" s="149"/>
      <c r="C1163" s="151"/>
      <c r="D1163" s="149"/>
      <c r="E1163" s="151" t="str">
        <f>IF(D1163=1,'Tipo '!$B$2,IF(D1163=2,'Tipo '!$B$3,IF(D1163=3,'Tipo '!$B$4,IF(D1163=4,'Tipo '!$B$5,IF(D1163=5,'Tipo '!$B$6,IF(D1163=6,'Tipo '!$B$7,IF(D1163=7,'Tipo '!$B$8,IF(D1163=8,'Tipo '!$B$9,IF(D1163=9,'Tipo '!$B$10,IF(D1163=10,'Tipo '!$B$11,IF(D1163=11,'Tipo '!$B$12,IF(D1163=12,'Tipo '!$B$13,IF(D1163=13,'Tipo '!$B$14,IF(D1163=14,'Tipo '!$B$15,IF(D1163=15,'Tipo '!$B$16,IF(D1163=16,'Tipo '!$B$17,IF(D1163=17,'Tipo '!$B$18,IF(D1163=18,'Tipo '!$B$19,IF(D1163=19,'Tipo '!$B$20,IF(D1163=20,'Tipo '!$B$21,"No ha seleccionado un tipo de contrato válido"))))))))))))))))))))</f>
        <v>No ha seleccionado un tipo de contrato válido</v>
      </c>
      <c r="F1163" s="151"/>
      <c r="G1163" s="151"/>
      <c r="H1163" s="154"/>
      <c r="I1163" s="154"/>
      <c r="J1163" s="155"/>
      <c r="K1163" s="156" t="str">
        <f>IF(J1163=1,'Equivalencia BH-BMPT'!$D$2,IF(J1163=2,'Equivalencia BH-BMPT'!$D$3,IF(J1163=3,'Equivalencia BH-BMPT'!$D$4,IF(J1163=4,'Equivalencia BH-BMPT'!$D$5,IF(J1163=5,'Equivalencia BH-BMPT'!$D$6,IF(J1163=6,'Equivalencia BH-BMPT'!$D$7,IF(J1163=7,'Equivalencia BH-BMPT'!$D$8,IF(J1163=8,'Equivalencia BH-BMPT'!$D$9,IF(J1163=9,'Equivalencia BH-BMPT'!$D$10,IF(J1163=10,'Equivalencia BH-BMPT'!$D$11,IF(J1163=11,'Equivalencia BH-BMPT'!$D$12,IF(J1163=12,'Equivalencia BH-BMPT'!$D$13,IF(J1163=13,'Equivalencia BH-BMPT'!$D$14,IF(J1163=14,'Equivalencia BH-BMPT'!$D$15,IF(J1163=15,'Equivalencia BH-BMPT'!$D$16,IF(J1163=16,'Equivalencia BH-BMPT'!$D$17,IF(J1163=17,'Equivalencia BH-BMPT'!$D$18,IF(J1163=18,'Equivalencia BH-BMPT'!$D$19,IF(J1163=19,'Equivalencia BH-BMPT'!$D$20,IF(J1163=20,'Equivalencia BH-BMPT'!$D$21,IF(J1163=21,'Equivalencia BH-BMPT'!$D$22,IF(J1163=22,'Equivalencia BH-BMPT'!$D$23,IF(J1163=23,'Equivalencia BH-BMPT'!#REF!,IF(J1163=24,'Equivalencia BH-BMPT'!$D$25,IF(J1163=25,'Equivalencia BH-BMPT'!$D$26,IF(J1163=26,'Equivalencia BH-BMPT'!$D$27,IF(J1163=27,'Equivalencia BH-BMPT'!$D$28,IF(J1163=28,'Equivalencia BH-BMPT'!$D$29,IF(J1163=29,'Equivalencia BH-BMPT'!$D$30,IF(J1163=30,'Equivalencia BH-BMPT'!$D$31,IF(J1163=31,'Equivalencia BH-BMPT'!$D$32,IF(J1163=32,'Equivalencia BH-BMPT'!$D$33,IF(J1163=33,'Equivalencia BH-BMPT'!$D$34,IF(J1163=34,'Equivalencia BH-BMPT'!$D$35,IF(J1163=35,'Equivalencia BH-BMPT'!$D$36,IF(J1163=36,'Equivalencia BH-BMPT'!$D$37,IF(J1163=37,'Equivalencia BH-BMPT'!$D$38,IF(J1163=38,'Equivalencia BH-BMPT'!#REF!,IF(J1163=39,'Equivalencia BH-BMPT'!$D$40,IF(J1163=40,'Equivalencia BH-BMPT'!$D$41,IF(J1163=41,'Equivalencia BH-BMPT'!$D$42,IF(J1163=42,'Equivalencia BH-BMPT'!$D$43,IF(J1163=43,'Equivalencia BH-BMPT'!$D$44,IF(J1163=44,'Equivalencia BH-BMPT'!$D$45,IF(J1163=45,'Equivalencia BH-BMPT'!$D$46,"No ha seleccionado un número de programa")))))))))))))))))))))))))))))))))))))))))))))</f>
        <v>No ha seleccionado un número de programa</v>
      </c>
      <c r="L1163" s="157"/>
      <c r="M1163" s="149"/>
      <c r="N1163" s="189"/>
      <c r="O1163" s="190"/>
      <c r="P1163" s="161"/>
      <c r="Q1163" s="162"/>
      <c r="R1163" s="162"/>
      <c r="S1163" s="162"/>
      <c r="T1163" s="162">
        <f t="shared" si="60"/>
        <v>0</v>
      </c>
      <c r="U1163" s="162"/>
      <c r="V1163" s="191"/>
      <c r="W1163" s="191"/>
      <c r="X1163" s="191"/>
      <c r="Y1163" s="149"/>
      <c r="Z1163" s="149"/>
      <c r="AA1163" s="164"/>
      <c r="AB1163" s="149"/>
      <c r="AC1163" s="149"/>
      <c r="AD1163" s="149"/>
      <c r="AE1163" s="149"/>
      <c r="AF1163" s="165" t="e">
        <f t="shared" si="61"/>
        <v>#DIV/0!</v>
      </c>
      <c r="AG1163" s="166"/>
      <c r="AH1163" s="166" t="b">
        <f t="shared" si="62"/>
        <v>1</v>
      </c>
    </row>
    <row r="1164" spans="1:34" s="167" customFormat="1" ht="44.25" customHeight="1" thickBot="1" x14ac:dyDescent="0.3">
      <c r="A1164" s="149"/>
      <c r="B1164" s="149"/>
      <c r="C1164" s="151"/>
      <c r="D1164" s="149"/>
      <c r="E1164" s="151" t="str">
        <f>IF(D1164=1,'Tipo '!$B$2,IF(D1164=2,'Tipo '!$B$3,IF(D1164=3,'Tipo '!$B$4,IF(D1164=4,'Tipo '!$B$5,IF(D1164=5,'Tipo '!$B$6,IF(D1164=6,'Tipo '!$B$7,IF(D1164=7,'Tipo '!$B$8,IF(D1164=8,'Tipo '!$B$9,IF(D1164=9,'Tipo '!$B$10,IF(D1164=10,'Tipo '!$B$11,IF(D1164=11,'Tipo '!$B$12,IF(D1164=12,'Tipo '!$B$13,IF(D1164=13,'Tipo '!$B$14,IF(D1164=14,'Tipo '!$B$15,IF(D1164=15,'Tipo '!$B$16,IF(D1164=16,'Tipo '!$B$17,IF(D1164=17,'Tipo '!$B$18,IF(D1164=18,'Tipo '!$B$19,IF(D1164=19,'Tipo '!$B$20,IF(D1164=20,'Tipo '!$B$21,"No ha seleccionado un tipo de contrato válido"))))))))))))))))))))</f>
        <v>No ha seleccionado un tipo de contrato válido</v>
      </c>
      <c r="F1164" s="151"/>
      <c r="G1164" s="151"/>
      <c r="H1164" s="154"/>
      <c r="I1164" s="154"/>
      <c r="J1164" s="155"/>
      <c r="K1164" s="156" t="str">
        <f>IF(J1164=1,'Equivalencia BH-BMPT'!$D$2,IF(J1164=2,'Equivalencia BH-BMPT'!$D$3,IF(J1164=3,'Equivalencia BH-BMPT'!$D$4,IF(J1164=4,'Equivalencia BH-BMPT'!$D$5,IF(J1164=5,'Equivalencia BH-BMPT'!$D$6,IF(J1164=6,'Equivalencia BH-BMPT'!$D$7,IF(J1164=7,'Equivalencia BH-BMPT'!$D$8,IF(J1164=8,'Equivalencia BH-BMPT'!$D$9,IF(J1164=9,'Equivalencia BH-BMPT'!$D$10,IF(J1164=10,'Equivalencia BH-BMPT'!$D$11,IF(J1164=11,'Equivalencia BH-BMPT'!$D$12,IF(J1164=12,'Equivalencia BH-BMPT'!$D$13,IF(J1164=13,'Equivalencia BH-BMPT'!$D$14,IF(J1164=14,'Equivalencia BH-BMPT'!$D$15,IF(J1164=15,'Equivalencia BH-BMPT'!$D$16,IF(J1164=16,'Equivalencia BH-BMPT'!$D$17,IF(J1164=17,'Equivalencia BH-BMPT'!$D$18,IF(J1164=18,'Equivalencia BH-BMPT'!$D$19,IF(J1164=19,'Equivalencia BH-BMPT'!$D$20,IF(J1164=20,'Equivalencia BH-BMPT'!$D$21,IF(J1164=21,'Equivalencia BH-BMPT'!$D$22,IF(J1164=22,'Equivalencia BH-BMPT'!$D$23,IF(J1164=23,'Equivalencia BH-BMPT'!#REF!,IF(J1164=24,'Equivalencia BH-BMPT'!$D$25,IF(J1164=25,'Equivalencia BH-BMPT'!$D$26,IF(J1164=26,'Equivalencia BH-BMPT'!$D$27,IF(J1164=27,'Equivalencia BH-BMPT'!$D$28,IF(J1164=28,'Equivalencia BH-BMPT'!$D$29,IF(J1164=29,'Equivalencia BH-BMPT'!$D$30,IF(J1164=30,'Equivalencia BH-BMPT'!$D$31,IF(J1164=31,'Equivalencia BH-BMPT'!$D$32,IF(J1164=32,'Equivalencia BH-BMPT'!$D$33,IF(J1164=33,'Equivalencia BH-BMPT'!$D$34,IF(J1164=34,'Equivalencia BH-BMPT'!$D$35,IF(J1164=35,'Equivalencia BH-BMPT'!$D$36,IF(J1164=36,'Equivalencia BH-BMPT'!$D$37,IF(J1164=37,'Equivalencia BH-BMPT'!$D$38,IF(J1164=38,'Equivalencia BH-BMPT'!#REF!,IF(J1164=39,'Equivalencia BH-BMPT'!$D$40,IF(J1164=40,'Equivalencia BH-BMPT'!$D$41,IF(J1164=41,'Equivalencia BH-BMPT'!$D$42,IF(J1164=42,'Equivalencia BH-BMPT'!$D$43,IF(J1164=43,'Equivalencia BH-BMPT'!$D$44,IF(J1164=44,'Equivalencia BH-BMPT'!$D$45,IF(J1164=45,'Equivalencia BH-BMPT'!$D$46,"No ha seleccionado un número de programa")))))))))))))))))))))))))))))))))))))))))))))</f>
        <v>No ha seleccionado un número de programa</v>
      </c>
      <c r="L1164" s="157"/>
      <c r="M1164" s="149"/>
      <c r="N1164" s="189"/>
      <c r="O1164" s="190"/>
      <c r="P1164" s="161"/>
      <c r="Q1164" s="162"/>
      <c r="R1164" s="162"/>
      <c r="S1164" s="162"/>
      <c r="T1164" s="162">
        <f t="shared" si="60"/>
        <v>0</v>
      </c>
      <c r="U1164" s="162"/>
      <c r="V1164" s="191"/>
      <c r="W1164" s="191"/>
      <c r="X1164" s="191"/>
      <c r="Y1164" s="149"/>
      <c r="Z1164" s="149"/>
      <c r="AA1164" s="164"/>
      <c r="AB1164" s="149"/>
      <c r="AC1164" s="149"/>
      <c r="AD1164" s="149"/>
      <c r="AE1164" s="149"/>
      <c r="AF1164" s="165" t="e">
        <f t="shared" si="61"/>
        <v>#DIV/0!</v>
      </c>
      <c r="AG1164" s="166"/>
      <c r="AH1164" s="166" t="b">
        <f t="shared" si="62"/>
        <v>1</v>
      </c>
    </row>
    <row r="1165" spans="1:34" s="167" customFormat="1" ht="44.25" customHeight="1" thickBot="1" x14ac:dyDescent="0.3">
      <c r="A1165" s="149"/>
      <c r="B1165" s="149"/>
      <c r="C1165" s="151"/>
      <c r="D1165" s="149"/>
      <c r="E1165" s="151" t="str">
        <f>IF(D1165=1,'Tipo '!$B$2,IF(D1165=2,'Tipo '!$B$3,IF(D1165=3,'Tipo '!$B$4,IF(D1165=4,'Tipo '!$B$5,IF(D1165=5,'Tipo '!$B$6,IF(D1165=6,'Tipo '!$B$7,IF(D1165=7,'Tipo '!$B$8,IF(D1165=8,'Tipo '!$B$9,IF(D1165=9,'Tipo '!$B$10,IF(D1165=10,'Tipo '!$B$11,IF(D1165=11,'Tipo '!$B$12,IF(D1165=12,'Tipo '!$B$13,IF(D1165=13,'Tipo '!$B$14,IF(D1165=14,'Tipo '!$B$15,IF(D1165=15,'Tipo '!$B$16,IF(D1165=16,'Tipo '!$B$17,IF(D1165=17,'Tipo '!$B$18,IF(D1165=18,'Tipo '!$B$19,IF(D1165=19,'Tipo '!$B$20,IF(D1165=20,'Tipo '!$B$21,"No ha seleccionado un tipo de contrato válido"))))))))))))))))))))</f>
        <v>No ha seleccionado un tipo de contrato válido</v>
      </c>
      <c r="F1165" s="151"/>
      <c r="G1165" s="151"/>
      <c r="H1165" s="154"/>
      <c r="I1165" s="154"/>
      <c r="J1165" s="155"/>
      <c r="K1165" s="156" t="str">
        <f>IF(J1165=1,'Equivalencia BH-BMPT'!$D$2,IF(J1165=2,'Equivalencia BH-BMPT'!$D$3,IF(J1165=3,'Equivalencia BH-BMPT'!$D$4,IF(J1165=4,'Equivalencia BH-BMPT'!$D$5,IF(J1165=5,'Equivalencia BH-BMPT'!$D$6,IF(J1165=6,'Equivalencia BH-BMPT'!$D$7,IF(J1165=7,'Equivalencia BH-BMPT'!$D$8,IF(J1165=8,'Equivalencia BH-BMPT'!$D$9,IF(J1165=9,'Equivalencia BH-BMPT'!$D$10,IF(J1165=10,'Equivalencia BH-BMPT'!$D$11,IF(J1165=11,'Equivalencia BH-BMPT'!$D$12,IF(J1165=12,'Equivalencia BH-BMPT'!$D$13,IF(J1165=13,'Equivalencia BH-BMPT'!$D$14,IF(J1165=14,'Equivalencia BH-BMPT'!$D$15,IF(J1165=15,'Equivalencia BH-BMPT'!$D$16,IF(J1165=16,'Equivalencia BH-BMPT'!$D$17,IF(J1165=17,'Equivalencia BH-BMPT'!$D$18,IF(J1165=18,'Equivalencia BH-BMPT'!$D$19,IF(J1165=19,'Equivalencia BH-BMPT'!$D$20,IF(J1165=20,'Equivalencia BH-BMPT'!$D$21,IF(J1165=21,'Equivalencia BH-BMPT'!$D$22,IF(J1165=22,'Equivalencia BH-BMPT'!$D$23,IF(J1165=23,'Equivalencia BH-BMPT'!#REF!,IF(J1165=24,'Equivalencia BH-BMPT'!$D$25,IF(J1165=25,'Equivalencia BH-BMPT'!$D$26,IF(J1165=26,'Equivalencia BH-BMPT'!$D$27,IF(J1165=27,'Equivalencia BH-BMPT'!$D$28,IF(J1165=28,'Equivalencia BH-BMPT'!$D$29,IF(J1165=29,'Equivalencia BH-BMPT'!$D$30,IF(J1165=30,'Equivalencia BH-BMPT'!$D$31,IF(J1165=31,'Equivalencia BH-BMPT'!$D$32,IF(J1165=32,'Equivalencia BH-BMPT'!$D$33,IF(J1165=33,'Equivalencia BH-BMPT'!$D$34,IF(J1165=34,'Equivalencia BH-BMPT'!$D$35,IF(J1165=35,'Equivalencia BH-BMPT'!$D$36,IF(J1165=36,'Equivalencia BH-BMPT'!$D$37,IF(J1165=37,'Equivalencia BH-BMPT'!$D$38,IF(J1165=38,'Equivalencia BH-BMPT'!#REF!,IF(J1165=39,'Equivalencia BH-BMPT'!$D$40,IF(J1165=40,'Equivalencia BH-BMPT'!$D$41,IF(J1165=41,'Equivalencia BH-BMPT'!$D$42,IF(J1165=42,'Equivalencia BH-BMPT'!$D$43,IF(J1165=43,'Equivalencia BH-BMPT'!$D$44,IF(J1165=44,'Equivalencia BH-BMPT'!$D$45,IF(J1165=45,'Equivalencia BH-BMPT'!$D$46,"No ha seleccionado un número de programa")))))))))))))))))))))))))))))))))))))))))))))</f>
        <v>No ha seleccionado un número de programa</v>
      </c>
      <c r="L1165" s="157"/>
      <c r="M1165" s="149"/>
      <c r="N1165" s="189"/>
      <c r="O1165" s="190"/>
      <c r="P1165" s="161"/>
      <c r="Q1165" s="162"/>
      <c r="R1165" s="162"/>
      <c r="S1165" s="162"/>
      <c r="T1165" s="162">
        <f t="shared" si="60"/>
        <v>0</v>
      </c>
      <c r="U1165" s="162"/>
      <c r="V1165" s="191"/>
      <c r="W1165" s="191"/>
      <c r="X1165" s="191"/>
      <c r="Y1165" s="149"/>
      <c r="Z1165" s="149"/>
      <c r="AA1165" s="164"/>
      <c r="AB1165" s="149"/>
      <c r="AC1165" s="149"/>
      <c r="AD1165" s="149"/>
      <c r="AE1165" s="149"/>
      <c r="AF1165" s="165" t="e">
        <f t="shared" si="61"/>
        <v>#DIV/0!</v>
      </c>
      <c r="AG1165" s="166"/>
      <c r="AH1165" s="166" t="b">
        <f t="shared" si="62"/>
        <v>1</v>
      </c>
    </row>
    <row r="1166" spans="1:34" s="167" customFormat="1" ht="44.25" customHeight="1" thickBot="1" x14ac:dyDescent="0.3">
      <c r="A1166" s="149"/>
      <c r="B1166" s="149"/>
      <c r="C1166" s="151"/>
      <c r="D1166" s="149"/>
      <c r="E1166" s="151" t="str">
        <f>IF(D1166=1,'Tipo '!$B$2,IF(D1166=2,'Tipo '!$B$3,IF(D1166=3,'Tipo '!$B$4,IF(D1166=4,'Tipo '!$B$5,IF(D1166=5,'Tipo '!$B$6,IF(D1166=6,'Tipo '!$B$7,IF(D1166=7,'Tipo '!$B$8,IF(D1166=8,'Tipo '!$B$9,IF(D1166=9,'Tipo '!$B$10,IF(D1166=10,'Tipo '!$B$11,IF(D1166=11,'Tipo '!$B$12,IF(D1166=12,'Tipo '!$B$13,IF(D1166=13,'Tipo '!$B$14,IF(D1166=14,'Tipo '!$B$15,IF(D1166=15,'Tipo '!$B$16,IF(D1166=16,'Tipo '!$B$17,IF(D1166=17,'Tipo '!$B$18,IF(D1166=18,'Tipo '!$B$19,IF(D1166=19,'Tipo '!$B$20,IF(D1166=20,'Tipo '!$B$21,"No ha seleccionado un tipo de contrato válido"))))))))))))))))))))</f>
        <v>No ha seleccionado un tipo de contrato válido</v>
      </c>
      <c r="F1166" s="151"/>
      <c r="G1166" s="151"/>
      <c r="H1166" s="154"/>
      <c r="I1166" s="154"/>
      <c r="J1166" s="155"/>
      <c r="K1166" s="156" t="str">
        <f>IF(J1166=1,'Equivalencia BH-BMPT'!$D$2,IF(J1166=2,'Equivalencia BH-BMPT'!$D$3,IF(J1166=3,'Equivalencia BH-BMPT'!$D$4,IF(J1166=4,'Equivalencia BH-BMPT'!$D$5,IF(J1166=5,'Equivalencia BH-BMPT'!$D$6,IF(J1166=6,'Equivalencia BH-BMPT'!$D$7,IF(J1166=7,'Equivalencia BH-BMPT'!$D$8,IF(J1166=8,'Equivalencia BH-BMPT'!$D$9,IF(J1166=9,'Equivalencia BH-BMPT'!$D$10,IF(J1166=10,'Equivalencia BH-BMPT'!$D$11,IF(J1166=11,'Equivalencia BH-BMPT'!$D$12,IF(J1166=12,'Equivalencia BH-BMPT'!$D$13,IF(J1166=13,'Equivalencia BH-BMPT'!$D$14,IF(J1166=14,'Equivalencia BH-BMPT'!$D$15,IF(J1166=15,'Equivalencia BH-BMPT'!$D$16,IF(J1166=16,'Equivalencia BH-BMPT'!$D$17,IF(J1166=17,'Equivalencia BH-BMPT'!$D$18,IF(J1166=18,'Equivalencia BH-BMPT'!$D$19,IF(J1166=19,'Equivalencia BH-BMPT'!$D$20,IF(J1166=20,'Equivalencia BH-BMPT'!$D$21,IF(J1166=21,'Equivalencia BH-BMPT'!$D$22,IF(J1166=22,'Equivalencia BH-BMPT'!$D$23,IF(J1166=23,'Equivalencia BH-BMPT'!#REF!,IF(J1166=24,'Equivalencia BH-BMPT'!$D$25,IF(J1166=25,'Equivalencia BH-BMPT'!$D$26,IF(J1166=26,'Equivalencia BH-BMPT'!$D$27,IF(J1166=27,'Equivalencia BH-BMPT'!$D$28,IF(J1166=28,'Equivalencia BH-BMPT'!$D$29,IF(J1166=29,'Equivalencia BH-BMPT'!$D$30,IF(J1166=30,'Equivalencia BH-BMPT'!$D$31,IF(J1166=31,'Equivalencia BH-BMPT'!$D$32,IF(J1166=32,'Equivalencia BH-BMPT'!$D$33,IF(J1166=33,'Equivalencia BH-BMPT'!$D$34,IF(J1166=34,'Equivalencia BH-BMPT'!$D$35,IF(J1166=35,'Equivalencia BH-BMPT'!$D$36,IF(J1166=36,'Equivalencia BH-BMPT'!$D$37,IF(J1166=37,'Equivalencia BH-BMPT'!$D$38,IF(J1166=38,'Equivalencia BH-BMPT'!#REF!,IF(J1166=39,'Equivalencia BH-BMPT'!$D$40,IF(J1166=40,'Equivalencia BH-BMPT'!$D$41,IF(J1166=41,'Equivalencia BH-BMPT'!$D$42,IF(J1166=42,'Equivalencia BH-BMPT'!$D$43,IF(J1166=43,'Equivalencia BH-BMPT'!$D$44,IF(J1166=44,'Equivalencia BH-BMPT'!$D$45,IF(J1166=45,'Equivalencia BH-BMPT'!$D$46,"No ha seleccionado un número de programa")))))))))))))))))))))))))))))))))))))))))))))</f>
        <v>No ha seleccionado un número de programa</v>
      </c>
      <c r="L1166" s="157"/>
      <c r="M1166" s="149"/>
      <c r="N1166" s="189"/>
      <c r="O1166" s="190"/>
      <c r="P1166" s="161"/>
      <c r="Q1166" s="162"/>
      <c r="R1166" s="162"/>
      <c r="S1166" s="162"/>
      <c r="T1166" s="162">
        <f t="shared" si="60"/>
        <v>0</v>
      </c>
      <c r="U1166" s="162"/>
      <c r="V1166" s="191"/>
      <c r="W1166" s="191"/>
      <c r="X1166" s="191"/>
      <c r="Y1166" s="149"/>
      <c r="Z1166" s="149"/>
      <c r="AA1166" s="164"/>
      <c r="AB1166" s="149"/>
      <c r="AC1166" s="149"/>
      <c r="AD1166" s="149"/>
      <c r="AE1166" s="149"/>
      <c r="AF1166" s="165" t="e">
        <f t="shared" si="61"/>
        <v>#DIV/0!</v>
      </c>
      <c r="AG1166" s="166"/>
      <c r="AH1166" s="166" t="b">
        <f t="shared" si="62"/>
        <v>1</v>
      </c>
    </row>
    <row r="1167" spans="1:34" s="167" customFormat="1" ht="44.25" customHeight="1" thickBot="1" x14ac:dyDescent="0.3">
      <c r="A1167" s="149"/>
      <c r="B1167" s="149"/>
      <c r="C1167" s="151"/>
      <c r="D1167" s="149"/>
      <c r="E1167" s="151" t="str">
        <f>IF(D1167=1,'Tipo '!$B$2,IF(D1167=2,'Tipo '!$B$3,IF(D1167=3,'Tipo '!$B$4,IF(D1167=4,'Tipo '!$B$5,IF(D1167=5,'Tipo '!$B$6,IF(D1167=6,'Tipo '!$B$7,IF(D1167=7,'Tipo '!$B$8,IF(D1167=8,'Tipo '!$B$9,IF(D1167=9,'Tipo '!$B$10,IF(D1167=10,'Tipo '!$B$11,IF(D1167=11,'Tipo '!$B$12,IF(D1167=12,'Tipo '!$B$13,IF(D1167=13,'Tipo '!$B$14,IF(D1167=14,'Tipo '!$B$15,IF(D1167=15,'Tipo '!$B$16,IF(D1167=16,'Tipo '!$B$17,IF(D1167=17,'Tipo '!$B$18,IF(D1167=18,'Tipo '!$B$19,IF(D1167=19,'Tipo '!$B$20,IF(D1167=20,'Tipo '!$B$21,"No ha seleccionado un tipo de contrato válido"))))))))))))))))))))</f>
        <v>No ha seleccionado un tipo de contrato válido</v>
      </c>
      <c r="F1167" s="151"/>
      <c r="G1167" s="151"/>
      <c r="H1167" s="154"/>
      <c r="I1167" s="154"/>
      <c r="J1167" s="155"/>
      <c r="K1167" s="156" t="str">
        <f>IF(J1167=1,'Equivalencia BH-BMPT'!$D$2,IF(J1167=2,'Equivalencia BH-BMPT'!$D$3,IF(J1167=3,'Equivalencia BH-BMPT'!$D$4,IF(J1167=4,'Equivalencia BH-BMPT'!$D$5,IF(J1167=5,'Equivalencia BH-BMPT'!$D$6,IF(J1167=6,'Equivalencia BH-BMPT'!$D$7,IF(J1167=7,'Equivalencia BH-BMPT'!$D$8,IF(J1167=8,'Equivalencia BH-BMPT'!$D$9,IF(J1167=9,'Equivalencia BH-BMPT'!$D$10,IF(J1167=10,'Equivalencia BH-BMPT'!$D$11,IF(J1167=11,'Equivalencia BH-BMPT'!$D$12,IF(J1167=12,'Equivalencia BH-BMPT'!$D$13,IF(J1167=13,'Equivalencia BH-BMPT'!$D$14,IF(J1167=14,'Equivalencia BH-BMPT'!$D$15,IF(J1167=15,'Equivalencia BH-BMPT'!$D$16,IF(J1167=16,'Equivalencia BH-BMPT'!$D$17,IF(J1167=17,'Equivalencia BH-BMPT'!$D$18,IF(J1167=18,'Equivalencia BH-BMPT'!$D$19,IF(J1167=19,'Equivalencia BH-BMPT'!$D$20,IF(J1167=20,'Equivalencia BH-BMPT'!$D$21,IF(J1167=21,'Equivalencia BH-BMPT'!$D$22,IF(J1167=22,'Equivalencia BH-BMPT'!$D$23,IF(J1167=23,'Equivalencia BH-BMPT'!#REF!,IF(J1167=24,'Equivalencia BH-BMPT'!$D$25,IF(J1167=25,'Equivalencia BH-BMPT'!$D$26,IF(J1167=26,'Equivalencia BH-BMPT'!$D$27,IF(J1167=27,'Equivalencia BH-BMPT'!$D$28,IF(J1167=28,'Equivalencia BH-BMPT'!$D$29,IF(J1167=29,'Equivalencia BH-BMPT'!$D$30,IF(J1167=30,'Equivalencia BH-BMPT'!$D$31,IF(J1167=31,'Equivalencia BH-BMPT'!$D$32,IF(J1167=32,'Equivalencia BH-BMPT'!$D$33,IF(J1167=33,'Equivalencia BH-BMPT'!$D$34,IF(J1167=34,'Equivalencia BH-BMPT'!$D$35,IF(J1167=35,'Equivalencia BH-BMPT'!$D$36,IF(J1167=36,'Equivalencia BH-BMPT'!$D$37,IF(J1167=37,'Equivalencia BH-BMPT'!$D$38,IF(J1167=38,'Equivalencia BH-BMPT'!#REF!,IF(J1167=39,'Equivalencia BH-BMPT'!$D$40,IF(J1167=40,'Equivalencia BH-BMPT'!$D$41,IF(J1167=41,'Equivalencia BH-BMPT'!$D$42,IF(J1167=42,'Equivalencia BH-BMPT'!$D$43,IF(J1167=43,'Equivalencia BH-BMPT'!$D$44,IF(J1167=44,'Equivalencia BH-BMPT'!$D$45,IF(J1167=45,'Equivalencia BH-BMPT'!$D$46,"No ha seleccionado un número de programa")))))))))))))))))))))))))))))))))))))))))))))</f>
        <v>No ha seleccionado un número de programa</v>
      </c>
      <c r="L1167" s="157"/>
      <c r="M1167" s="149"/>
      <c r="N1167" s="189"/>
      <c r="O1167" s="190"/>
      <c r="P1167" s="161"/>
      <c r="Q1167" s="162"/>
      <c r="R1167" s="162"/>
      <c r="S1167" s="162"/>
      <c r="T1167" s="162">
        <f t="shared" si="60"/>
        <v>0</v>
      </c>
      <c r="U1167" s="162"/>
      <c r="V1167" s="191"/>
      <c r="W1167" s="191"/>
      <c r="X1167" s="191"/>
      <c r="Y1167" s="149"/>
      <c r="Z1167" s="149"/>
      <c r="AA1167" s="164"/>
      <c r="AB1167" s="149"/>
      <c r="AC1167" s="149"/>
      <c r="AD1167" s="149"/>
      <c r="AE1167" s="149"/>
      <c r="AF1167" s="165" t="e">
        <f t="shared" si="61"/>
        <v>#DIV/0!</v>
      </c>
      <c r="AG1167" s="166"/>
      <c r="AH1167" s="166" t="b">
        <f t="shared" si="62"/>
        <v>1</v>
      </c>
    </row>
    <row r="1168" spans="1:34" s="167" customFormat="1" ht="44.25" customHeight="1" thickBot="1" x14ac:dyDescent="0.3">
      <c r="A1168" s="149"/>
      <c r="B1168" s="149"/>
      <c r="C1168" s="151"/>
      <c r="D1168" s="149"/>
      <c r="E1168" s="151" t="str">
        <f>IF(D1168=1,'Tipo '!$B$2,IF(D1168=2,'Tipo '!$B$3,IF(D1168=3,'Tipo '!$B$4,IF(D1168=4,'Tipo '!$B$5,IF(D1168=5,'Tipo '!$B$6,IF(D1168=6,'Tipo '!$B$7,IF(D1168=7,'Tipo '!$B$8,IF(D1168=8,'Tipo '!$B$9,IF(D1168=9,'Tipo '!$B$10,IF(D1168=10,'Tipo '!$B$11,IF(D1168=11,'Tipo '!$B$12,IF(D1168=12,'Tipo '!$B$13,IF(D1168=13,'Tipo '!$B$14,IF(D1168=14,'Tipo '!$B$15,IF(D1168=15,'Tipo '!$B$16,IF(D1168=16,'Tipo '!$B$17,IF(D1168=17,'Tipo '!$B$18,IF(D1168=18,'Tipo '!$B$19,IF(D1168=19,'Tipo '!$B$20,IF(D1168=20,'Tipo '!$B$21,"No ha seleccionado un tipo de contrato válido"))))))))))))))))))))</f>
        <v>No ha seleccionado un tipo de contrato válido</v>
      </c>
      <c r="F1168" s="151"/>
      <c r="G1168" s="151"/>
      <c r="H1168" s="154"/>
      <c r="I1168" s="154"/>
      <c r="J1168" s="155"/>
      <c r="K1168" s="156" t="str">
        <f>IF(J1168=1,'Equivalencia BH-BMPT'!$D$2,IF(J1168=2,'Equivalencia BH-BMPT'!$D$3,IF(J1168=3,'Equivalencia BH-BMPT'!$D$4,IF(J1168=4,'Equivalencia BH-BMPT'!$D$5,IF(J1168=5,'Equivalencia BH-BMPT'!$D$6,IF(J1168=6,'Equivalencia BH-BMPT'!$D$7,IF(J1168=7,'Equivalencia BH-BMPT'!$D$8,IF(J1168=8,'Equivalencia BH-BMPT'!$D$9,IF(J1168=9,'Equivalencia BH-BMPT'!$D$10,IF(J1168=10,'Equivalencia BH-BMPT'!$D$11,IF(J1168=11,'Equivalencia BH-BMPT'!$D$12,IF(J1168=12,'Equivalencia BH-BMPT'!$D$13,IF(J1168=13,'Equivalencia BH-BMPT'!$D$14,IF(J1168=14,'Equivalencia BH-BMPT'!$D$15,IF(J1168=15,'Equivalencia BH-BMPT'!$D$16,IF(J1168=16,'Equivalencia BH-BMPT'!$D$17,IF(J1168=17,'Equivalencia BH-BMPT'!$D$18,IF(J1168=18,'Equivalencia BH-BMPT'!$D$19,IF(J1168=19,'Equivalencia BH-BMPT'!$D$20,IF(J1168=20,'Equivalencia BH-BMPT'!$D$21,IF(J1168=21,'Equivalencia BH-BMPT'!$D$22,IF(J1168=22,'Equivalencia BH-BMPT'!$D$23,IF(J1168=23,'Equivalencia BH-BMPT'!#REF!,IF(J1168=24,'Equivalencia BH-BMPT'!$D$25,IF(J1168=25,'Equivalencia BH-BMPT'!$D$26,IF(J1168=26,'Equivalencia BH-BMPT'!$D$27,IF(J1168=27,'Equivalencia BH-BMPT'!$D$28,IF(J1168=28,'Equivalencia BH-BMPT'!$D$29,IF(J1168=29,'Equivalencia BH-BMPT'!$D$30,IF(J1168=30,'Equivalencia BH-BMPT'!$D$31,IF(J1168=31,'Equivalencia BH-BMPT'!$D$32,IF(J1168=32,'Equivalencia BH-BMPT'!$D$33,IF(J1168=33,'Equivalencia BH-BMPT'!$D$34,IF(J1168=34,'Equivalencia BH-BMPT'!$D$35,IF(J1168=35,'Equivalencia BH-BMPT'!$D$36,IF(J1168=36,'Equivalencia BH-BMPT'!$D$37,IF(J1168=37,'Equivalencia BH-BMPT'!$D$38,IF(J1168=38,'Equivalencia BH-BMPT'!#REF!,IF(J1168=39,'Equivalencia BH-BMPT'!$D$40,IF(J1168=40,'Equivalencia BH-BMPT'!$D$41,IF(J1168=41,'Equivalencia BH-BMPT'!$D$42,IF(J1168=42,'Equivalencia BH-BMPT'!$D$43,IF(J1168=43,'Equivalencia BH-BMPT'!$D$44,IF(J1168=44,'Equivalencia BH-BMPT'!$D$45,IF(J1168=45,'Equivalencia BH-BMPT'!$D$46,"No ha seleccionado un número de programa")))))))))))))))))))))))))))))))))))))))))))))</f>
        <v>No ha seleccionado un número de programa</v>
      </c>
      <c r="L1168" s="157"/>
      <c r="M1168" s="149"/>
      <c r="N1168" s="189"/>
      <c r="O1168" s="190"/>
      <c r="P1168" s="161"/>
      <c r="Q1168" s="162"/>
      <c r="R1168" s="162"/>
      <c r="S1168" s="162"/>
      <c r="T1168" s="162">
        <f t="shared" si="60"/>
        <v>0</v>
      </c>
      <c r="U1168" s="162"/>
      <c r="V1168" s="191"/>
      <c r="W1168" s="191"/>
      <c r="X1168" s="191"/>
      <c r="Y1168" s="149"/>
      <c r="Z1168" s="149"/>
      <c r="AA1168" s="164"/>
      <c r="AB1168" s="149"/>
      <c r="AC1168" s="149"/>
      <c r="AD1168" s="149"/>
      <c r="AE1168" s="149"/>
      <c r="AF1168" s="165" t="e">
        <f t="shared" si="61"/>
        <v>#DIV/0!</v>
      </c>
      <c r="AG1168" s="166"/>
      <c r="AH1168" s="166" t="b">
        <f t="shared" si="62"/>
        <v>1</v>
      </c>
    </row>
    <row r="1169" spans="1:34" s="167" customFormat="1" ht="44.25" customHeight="1" thickBot="1" x14ac:dyDescent="0.3">
      <c r="A1169" s="149"/>
      <c r="B1169" s="149"/>
      <c r="C1169" s="151"/>
      <c r="D1169" s="149"/>
      <c r="E1169" s="151" t="str">
        <f>IF(D1169=1,'Tipo '!$B$2,IF(D1169=2,'Tipo '!$B$3,IF(D1169=3,'Tipo '!$B$4,IF(D1169=4,'Tipo '!$B$5,IF(D1169=5,'Tipo '!$B$6,IF(D1169=6,'Tipo '!$B$7,IF(D1169=7,'Tipo '!$B$8,IF(D1169=8,'Tipo '!$B$9,IF(D1169=9,'Tipo '!$B$10,IF(D1169=10,'Tipo '!$B$11,IF(D1169=11,'Tipo '!$B$12,IF(D1169=12,'Tipo '!$B$13,IF(D1169=13,'Tipo '!$B$14,IF(D1169=14,'Tipo '!$B$15,IF(D1169=15,'Tipo '!$B$16,IF(D1169=16,'Tipo '!$B$17,IF(D1169=17,'Tipo '!$B$18,IF(D1169=18,'Tipo '!$B$19,IF(D1169=19,'Tipo '!$B$20,IF(D1169=20,'Tipo '!$B$21,"No ha seleccionado un tipo de contrato válido"))))))))))))))))))))</f>
        <v>No ha seleccionado un tipo de contrato válido</v>
      </c>
      <c r="F1169" s="151"/>
      <c r="G1169" s="151"/>
      <c r="H1169" s="154"/>
      <c r="I1169" s="154"/>
      <c r="J1169" s="155"/>
      <c r="K1169" s="156" t="str">
        <f>IF(J1169=1,'Equivalencia BH-BMPT'!$D$2,IF(J1169=2,'Equivalencia BH-BMPT'!$D$3,IF(J1169=3,'Equivalencia BH-BMPT'!$D$4,IF(J1169=4,'Equivalencia BH-BMPT'!$D$5,IF(J1169=5,'Equivalencia BH-BMPT'!$D$6,IF(J1169=6,'Equivalencia BH-BMPT'!$D$7,IF(J1169=7,'Equivalencia BH-BMPT'!$D$8,IF(J1169=8,'Equivalencia BH-BMPT'!$D$9,IF(J1169=9,'Equivalencia BH-BMPT'!$D$10,IF(J1169=10,'Equivalencia BH-BMPT'!$D$11,IF(J1169=11,'Equivalencia BH-BMPT'!$D$12,IF(J1169=12,'Equivalencia BH-BMPT'!$D$13,IF(J1169=13,'Equivalencia BH-BMPT'!$D$14,IF(J1169=14,'Equivalencia BH-BMPT'!$D$15,IF(J1169=15,'Equivalencia BH-BMPT'!$D$16,IF(J1169=16,'Equivalencia BH-BMPT'!$D$17,IF(J1169=17,'Equivalencia BH-BMPT'!$D$18,IF(J1169=18,'Equivalencia BH-BMPT'!$D$19,IF(J1169=19,'Equivalencia BH-BMPT'!$D$20,IF(J1169=20,'Equivalencia BH-BMPT'!$D$21,IF(J1169=21,'Equivalencia BH-BMPT'!$D$22,IF(J1169=22,'Equivalencia BH-BMPT'!$D$23,IF(J1169=23,'Equivalencia BH-BMPT'!#REF!,IF(J1169=24,'Equivalencia BH-BMPT'!$D$25,IF(J1169=25,'Equivalencia BH-BMPT'!$D$26,IF(J1169=26,'Equivalencia BH-BMPT'!$D$27,IF(J1169=27,'Equivalencia BH-BMPT'!$D$28,IF(J1169=28,'Equivalencia BH-BMPT'!$D$29,IF(J1169=29,'Equivalencia BH-BMPT'!$D$30,IF(J1169=30,'Equivalencia BH-BMPT'!$D$31,IF(J1169=31,'Equivalencia BH-BMPT'!$D$32,IF(J1169=32,'Equivalencia BH-BMPT'!$D$33,IF(J1169=33,'Equivalencia BH-BMPT'!$D$34,IF(J1169=34,'Equivalencia BH-BMPT'!$D$35,IF(J1169=35,'Equivalencia BH-BMPT'!$D$36,IF(J1169=36,'Equivalencia BH-BMPT'!$D$37,IF(J1169=37,'Equivalencia BH-BMPT'!$D$38,IF(J1169=38,'Equivalencia BH-BMPT'!#REF!,IF(J1169=39,'Equivalencia BH-BMPT'!$D$40,IF(J1169=40,'Equivalencia BH-BMPT'!$D$41,IF(J1169=41,'Equivalencia BH-BMPT'!$D$42,IF(J1169=42,'Equivalencia BH-BMPT'!$D$43,IF(J1169=43,'Equivalencia BH-BMPT'!$D$44,IF(J1169=44,'Equivalencia BH-BMPT'!$D$45,IF(J1169=45,'Equivalencia BH-BMPT'!$D$46,"No ha seleccionado un número de programa")))))))))))))))))))))))))))))))))))))))))))))</f>
        <v>No ha seleccionado un número de programa</v>
      </c>
      <c r="L1169" s="157"/>
      <c r="M1169" s="149"/>
      <c r="N1169" s="189"/>
      <c r="O1169" s="190"/>
      <c r="P1169" s="161"/>
      <c r="Q1169" s="162"/>
      <c r="R1169" s="162"/>
      <c r="S1169" s="162"/>
      <c r="T1169" s="162">
        <f t="shared" si="60"/>
        <v>0</v>
      </c>
      <c r="U1169" s="162"/>
      <c r="V1169" s="191"/>
      <c r="W1169" s="191"/>
      <c r="X1169" s="191"/>
      <c r="Y1169" s="149"/>
      <c r="Z1169" s="149"/>
      <c r="AA1169" s="164"/>
      <c r="AB1169" s="149"/>
      <c r="AC1169" s="149"/>
      <c r="AD1169" s="149"/>
      <c r="AE1169" s="149"/>
      <c r="AF1169" s="165" t="e">
        <f t="shared" si="61"/>
        <v>#DIV/0!</v>
      </c>
      <c r="AG1169" s="166"/>
      <c r="AH1169" s="166" t="b">
        <f t="shared" si="62"/>
        <v>1</v>
      </c>
    </row>
    <row r="1170" spans="1:34" s="167" customFormat="1" ht="44.25" customHeight="1" thickBot="1" x14ac:dyDescent="0.3">
      <c r="A1170" s="149"/>
      <c r="B1170" s="149"/>
      <c r="C1170" s="151"/>
      <c r="D1170" s="149"/>
      <c r="E1170" s="151" t="str">
        <f>IF(D1170=1,'Tipo '!$B$2,IF(D1170=2,'Tipo '!$B$3,IF(D1170=3,'Tipo '!$B$4,IF(D1170=4,'Tipo '!$B$5,IF(D1170=5,'Tipo '!$B$6,IF(D1170=6,'Tipo '!$B$7,IF(D1170=7,'Tipo '!$B$8,IF(D1170=8,'Tipo '!$B$9,IF(D1170=9,'Tipo '!$B$10,IF(D1170=10,'Tipo '!$B$11,IF(D1170=11,'Tipo '!$B$12,IF(D1170=12,'Tipo '!$B$13,IF(D1170=13,'Tipo '!$B$14,IF(D1170=14,'Tipo '!$B$15,IF(D1170=15,'Tipo '!$B$16,IF(D1170=16,'Tipo '!$B$17,IF(D1170=17,'Tipo '!$B$18,IF(D1170=18,'Tipo '!$B$19,IF(D1170=19,'Tipo '!$B$20,IF(D1170=20,'Tipo '!$B$21,"No ha seleccionado un tipo de contrato válido"))))))))))))))))))))</f>
        <v>No ha seleccionado un tipo de contrato válido</v>
      </c>
      <c r="F1170" s="151"/>
      <c r="G1170" s="151"/>
      <c r="H1170" s="154"/>
      <c r="I1170" s="154"/>
      <c r="J1170" s="155"/>
      <c r="K1170" s="156" t="str">
        <f>IF(J1170=1,'Equivalencia BH-BMPT'!$D$2,IF(J1170=2,'Equivalencia BH-BMPT'!$D$3,IF(J1170=3,'Equivalencia BH-BMPT'!$D$4,IF(J1170=4,'Equivalencia BH-BMPT'!$D$5,IF(J1170=5,'Equivalencia BH-BMPT'!$D$6,IF(J1170=6,'Equivalencia BH-BMPT'!$D$7,IF(J1170=7,'Equivalencia BH-BMPT'!$D$8,IF(J1170=8,'Equivalencia BH-BMPT'!$D$9,IF(J1170=9,'Equivalencia BH-BMPT'!$D$10,IF(J1170=10,'Equivalencia BH-BMPT'!$D$11,IF(J1170=11,'Equivalencia BH-BMPT'!$D$12,IF(J1170=12,'Equivalencia BH-BMPT'!$D$13,IF(J1170=13,'Equivalencia BH-BMPT'!$D$14,IF(J1170=14,'Equivalencia BH-BMPT'!$D$15,IF(J1170=15,'Equivalencia BH-BMPT'!$D$16,IF(J1170=16,'Equivalencia BH-BMPT'!$D$17,IF(J1170=17,'Equivalencia BH-BMPT'!$D$18,IF(J1170=18,'Equivalencia BH-BMPT'!$D$19,IF(J1170=19,'Equivalencia BH-BMPT'!$D$20,IF(J1170=20,'Equivalencia BH-BMPT'!$D$21,IF(J1170=21,'Equivalencia BH-BMPT'!$D$22,IF(J1170=22,'Equivalencia BH-BMPT'!$D$23,IF(J1170=23,'Equivalencia BH-BMPT'!#REF!,IF(J1170=24,'Equivalencia BH-BMPT'!$D$25,IF(J1170=25,'Equivalencia BH-BMPT'!$D$26,IF(J1170=26,'Equivalencia BH-BMPT'!$D$27,IF(J1170=27,'Equivalencia BH-BMPT'!$D$28,IF(J1170=28,'Equivalencia BH-BMPT'!$D$29,IF(J1170=29,'Equivalencia BH-BMPT'!$D$30,IF(J1170=30,'Equivalencia BH-BMPT'!$D$31,IF(J1170=31,'Equivalencia BH-BMPT'!$D$32,IF(J1170=32,'Equivalencia BH-BMPT'!$D$33,IF(J1170=33,'Equivalencia BH-BMPT'!$D$34,IF(J1170=34,'Equivalencia BH-BMPT'!$D$35,IF(J1170=35,'Equivalencia BH-BMPT'!$D$36,IF(J1170=36,'Equivalencia BH-BMPT'!$D$37,IF(J1170=37,'Equivalencia BH-BMPT'!$D$38,IF(J1170=38,'Equivalencia BH-BMPT'!#REF!,IF(J1170=39,'Equivalencia BH-BMPT'!$D$40,IF(J1170=40,'Equivalencia BH-BMPT'!$D$41,IF(J1170=41,'Equivalencia BH-BMPT'!$D$42,IF(J1170=42,'Equivalencia BH-BMPT'!$D$43,IF(J1170=43,'Equivalencia BH-BMPT'!$D$44,IF(J1170=44,'Equivalencia BH-BMPT'!$D$45,IF(J1170=45,'Equivalencia BH-BMPT'!$D$46,"No ha seleccionado un número de programa")))))))))))))))))))))))))))))))))))))))))))))</f>
        <v>No ha seleccionado un número de programa</v>
      </c>
      <c r="L1170" s="157"/>
      <c r="M1170" s="149"/>
      <c r="N1170" s="189"/>
      <c r="O1170" s="190"/>
      <c r="P1170" s="161"/>
      <c r="Q1170" s="162"/>
      <c r="R1170" s="162"/>
      <c r="S1170" s="162"/>
      <c r="T1170" s="162">
        <f t="shared" si="60"/>
        <v>0</v>
      </c>
      <c r="U1170" s="162"/>
      <c r="V1170" s="191"/>
      <c r="W1170" s="191"/>
      <c r="X1170" s="191"/>
      <c r="Y1170" s="149"/>
      <c r="Z1170" s="149"/>
      <c r="AA1170" s="164"/>
      <c r="AB1170" s="149"/>
      <c r="AC1170" s="149"/>
      <c r="AD1170" s="149"/>
      <c r="AE1170" s="149"/>
      <c r="AF1170" s="165" t="e">
        <f t="shared" si="61"/>
        <v>#DIV/0!</v>
      </c>
      <c r="AG1170" s="166"/>
      <c r="AH1170" s="166" t="b">
        <f t="shared" si="62"/>
        <v>1</v>
      </c>
    </row>
    <row r="1171" spans="1:34" s="167" customFormat="1" ht="44.25" customHeight="1" thickBot="1" x14ac:dyDescent="0.3">
      <c r="A1171" s="149"/>
      <c r="B1171" s="149"/>
      <c r="C1171" s="151"/>
      <c r="D1171" s="149"/>
      <c r="E1171" s="151" t="str">
        <f>IF(D1171=1,'Tipo '!$B$2,IF(D1171=2,'Tipo '!$B$3,IF(D1171=3,'Tipo '!$B$4,IF(D1171=4,'Tipo '!$B$5,IF(D1171=5,'Tipo '!$B$6,IF(D1171=6,'Tipo '!$B$7,IF(D1171=7,'Tipo '!$B$8,IF(D1171=8,'Tipo '!$B$9,IF(D1171=9,'Tipo '!$B$10,IF(D1171=10,'Tipo '!$B$11,IF(D1171=11,'Tipo '!$B$12,IF(D1171=12,'Tipo '!$B$13,IF(D1171=13,'Tipo '!$B$14,IF(D1171=14,'Tipo '!$B$15,IF(D1171=15,'Tipo '!$B$16,IF(D1171=16,'Tipo '!$B$17,IF(D1171=17,'Tipo '!$B$18,IF(D1171=18,'Tipo '!$B$19,IF(D1171=19,'Tipo '!$B$20,IF(D1171=20,'Tipo '!$B$21,"No ha seleccionado un tipo de contrato válido"))))))))))))))))))))</f>
        <v>No ha seleccionado un tipo de contrato válido</v>
      </c>
      <c r="F1171" s="151"/>
      <c r="G1171" s="151"/>
      <c r="H1171" s="154"/>
      <c r="I1171" s="154"/>
      <c r="J1171" s="155"/>
      <c r="K1171" s="156" t="str">
        <f>IF(J1171=1,'Equivalencia BH-BMPT'!$D$2,IF(J1171=2,'Equivalencia BH-BMPT'!$D$3,IF(J1171=3,'Equivalencia BH-BMPT'!$D$4,IF(J1171=4,'Equivalencia BH-BMPT'!$D$5,IF(J1171=5,'Equivalencia BH-BMPT'!$D$6,IF(J1171=6,'Equivalencia BH-BMPT'!$D$7,IF(J1171=7,'Equivalencia BH-BMPT'!$D$8,IF(J1171=8,'Equivalencia BH-BMPT'!$D$9,IF(J1171=9,'Equivalencia BH-BMPT'!$D$10,IF(J1171=10,'Equivalencia BH-BMPT'!$D$11,IF(J1171=11,'Equivalencia BH-BMPT'!$D$12,IF(J1171=12,'Equivalencia BH-BMPT'!$D$13,IF(J1171=13,'Equivalencia BH-BMPT'!$D$14,IF(J1171=14,'Equivalencia BH-BMPT'!$D$15,IF(J1171=15,'Equivalencia BH-BMPT'!$D$16,IF(J1171=16,'Equivalencia BH-BMPT'!$D$17,IF(J1171=17,'Equivalencia BH-BMPT'!$D$18,IF(J1171=18,'Equivalencia BH-BMPT'!$D$19,IF(J1171=19,'Equivalencia BH-BMPT'!$D$20,IF(J1171=20,'Equivalencia BH-BMPT'!$D$21,IF(J1171=21,'Equivalencia BH-BMPT'!$D$22,IF(J1171=22,'Equivalencia BH-BMPT'!$D$23,IF(J1171=23,'Equivalencia BH-BMPT'!#REF!,IF(J1171=24,'Equivalencia BH-BMPT'!$D$25,IF(J1171=25,'Equivalencia BH-BMPT'!$D$26,IF(J1171=26,'Equivalencia BH-BMPT'!$D$27,IF(J1171=27,'Equivalencia BH-BMPT'!$D$28,IF(J1171=28,'Equivalencia BH-BMPT'!$D$29,IF(J1171=29,'Equivalencia BH-BMPT'!$D$30,IF(J1171=30,'Equivalencia BH-BMPT'!$D$31,IF(J1171=31,'Equivalencia BH-BMPT'!$D$32,IF(J1171=32,'Equivalencia BH-BMPT'!$D$33,IF(J1171=33,'Equivalencia BH-BMPT'!$D$34,IF(J1171=34,'Equivalencia BH-BMPT'!$D$35,IF(J1171=35,'Equivalencia BH-BMPT'!$D$36,IF(J1171=36,'Equivalencia BH-BMPT'!$D$37,IF(J1171=37,'Equivalencia BH-BMPT'!$D$38,IF(J1171=38,'Equivalencia BH-BMPT'!#REF!,IF(J1171=39,'Equivalencia BH-BMPT'!$D$40,IF(J1171=40,'Equivalencia BH-BMPT'!$D$41,IF(J1171=41,'Equivalencia BH-BMPT'!$D$42,IF(J1171=42,'Equivalencia BH-BMPT'!$D$43,IF(J1171=43,'Equivalencia BH-BMPT'!$D$44,IF(J1171=44,'Equivalencia BH-BMPT'!$D$45,IF(J1171=45,'Equivalencia BH-BMPT'!$D$46,"No ha seleccionado un número de programa")))))))))))))))))))))))))))))))))))))))))))))</f>
        <v>No ha seleccionado un número de programa</v>
      </c>
      <c r="L1171" s="157"/>
      <c r="M1171" s="149"/>
      <c r="N1171" s="189"/>
      <c r="O1171" s="190"/>
      <c r="P1171" s="161"/>
      <c r="Q1171" s="162"/>
      <c r="R1171" s="162"/>
      <c r="S1171" s="162"/>
      <c r="T1171" s="162">
        <f t="shared" si="60"/>
        <v>0</v>
      </c>
      <c r="U1171" s="162"/>
      <c r="V1171" s="191"/>
      <c r="W1171" s="191"/>
      <c r="X1171" s="191"/>
      <c r="Y1171" s="149"/>
      <c r="Z1171" s="149"/>
      <c r="AA1171" s="164"/>
      <c r="AB1171" s="149"/>
      <c r="AC1171" s="149"/>
      <c r="AD1171" s="149"/>
      <c r="AE1171" s="149"/>
      <c r="AF1171" s="165" t="e">
        <f t="shared" si="61"/>
        <v>#DIV/0!</v>
      </c>
      <c r="AG1171" s="166"/>
      <c r="AH1171" s="166" t="b">
        <f t="shared" si="62"/>
        <v>1</v>
      </c>
    </row>
    <row r="1172" spans="1:34" s="167" customFormat="1" ht="44.25" customHeight="1" thickBot="1" x14ac:dyDescent="0.3">
      <c r="A1172" s="149"/>
      <c r="B1172" s="149"/>
      <c r="C1172" s="151"/>
      <c r="D1172" s="149"/>
      <c r="E1172" s="151" t="str">
        <f>IF(D1172=1,'Tipo '!$B$2,IF(D1172=2,'Tipo '!$B$3,IF(D1172=3,'Tipo '!$B$4,IF(D1172=4,'Tipo '!$B$5,IF(D1172=5,'Tipo '!$B$6,IF(D1172=6,'Tipo '!$B$7,IF(D1172=7,'Tipo '!$B$8,IF(D1172=8,'Tipo '!$B$9,IF(D1172=9,'Tipo '!$B$10,IF(D1172=10,'Tipo '!$B$11,IF(D1172=11,'Tipo '!$B$12,IF(D1172=12,'Tipo '!$B$13,IF(D1172=13,'Tipo '!$B$14,IF(D1172=14,'Tipo '!$B$15,IF(D1172=15,'Tipo '!$B$16,IF(D1172=16,'Tipo '!$B$17,IF(D1172=17,'Tipo '!$B$18,IF(D1172=18,'Tipo '!$B$19,IF(D1172=19,'Tipo '!$B$20,IF(D1172=20,'Tipo '!$B$21,"No ha seleccionado un tipo de contrato válido"))))))))))))))))))))</f>
        <v>No ha seleccionado un tipo de contrato válido</v>
      </c>
      <c r="F1172" s="151"/>
      <c r="G1172" s="151"/>
      <c r="H1172" s="154"/>
      <c r="I1172" s="154"/>
      <c r="J1172" s="155"/>
      <c r="K1172" s="156" t="str">
        <f>IF(J1172=1,'Equivalencia BH-BMPT'!$D$2,IF(J1172=2,'Equivalencia BH-BMPT'!$D$3,IF(J1172=3,'Equivalencia BH-BMPT'!$D$4,IF(J1172=4,'Equivalencia BH-BMPT'!$D$5,IF(J1172=5,'Equivalencia BH-BMPT'!$D$6,IF(J1172=6,'Equivalencia BH-BMPT'!$D$7,IF(J1172=7,'Equivalencia BH-BMPT'!$D$8,IF(J1172=8,'Equivalencia BH-BMPT'!$D$9,IF(J1172=9,'Equivalencia BH-BMPT'!$D$10,IF(J1172=10,'Equivalencia BH-BMPT'!$D$11,IF(J1172=11,'Equivalencia BH-BMPT'!$D$12,IF(J1172=12,'Equivalencia BH-BMPT'!$D$13,IF(J1172=13,'Equivalencia BH-BMPT'!$D$14,IF(J1172=14,'Equivalencia BH-BMPT'!$D$15,IF(J1172=15,'Equivalencia BH-BMPT'!$D$16,IF(J1172=16,'Equivalencia BH-BMPT'!$D$17,IF(J1172=17,'Equivalencia BH-BMPT'!$D$18,IF(J1172=18,'Equivalencia BH-BMPT'!$D$19,IF(J1172=19,'Equivalencia BH-BMPT'!$D$20,IF(J1172=20,'Equivalencia BH-BMPT'!$D$21,IF(J1172=21,'Equivalencia BH-BMPT'!$D$22,IF(J1172=22,'Equivalencia BH-BMPT'!$D$23,IF(J1172=23,'Equivalencia BH-BMPT'!#REF!,IF(J1172=24,'Equivalencia BH-BMPT'!$D$25,IF(J1172=25,'Equivalencia BH-BMPT'!$D$26,IF(J1172=26,'Equivalencia BH-BMPT'!$D$27,IF(J1172=27,'Equivalencia BH-BMPT'!$D$28,IF(J1172=28,'Equivalencia BH-BMPT'!$D$29,IF(J1172=29,'Equivalencia BH-BMPT'!$D$30,IF(J1172=30,'Equivalencia BH-BMPT'!$D$31,IF(J1172=31,'Equivalencia BH-BMPT'!$D$32,IF(J1172=32,'Equivalencia BH-BMPT'!$D$33,IF(J1172=33,'Equivalencia BH-BMPT'!$D$34,IF(J1172=34,'Equivalencia BH-BMPT'!$D$35,IF(J1172=35,'Equivalencia BH-BMPT'!$D$36,IF(J1172=36,'Equivalencia BH-BMPT'!$D$37,IF(J1172=37,'Equivalencia BH-BMPT'!$D$38,IF(J1172=38,'Equivalencia BH-BMPT'!#REF!,IF(J1172=39,'Equivalencia BH-BMPT'!$D$40,IF(J1172=40,'Equivalencia BH-BMPT'!$D$41,IF(J1172=41,'Equivalencia BH-BMPT'!$D$42,IF(J1172=42,'Equivalencia BH-BMPT'!$D$43,IF(J1172=43,'Equivalencia BH-BMPT'!$D$44,IF(J1172=44,'Equivalencia BH-BMPT'!$D$45,IF(J1172=45,'Equivalencia BH-BMPT'!$D$46,"No ha seleccionado un número de programa")))))))))))))))))))))))))))))))))))))))))))))</f>
        <v>No ha seleccionado un número de programa</v>
      </c>
      <c r="L1172" s="157"/>
      <c r="M1172" s="149"/>
      <c r="N1172" s="189"/>
      <c r="O1172" s="190"/>
      <c r="P1172" s="161"/>
      <c r="Q1172" s="162"/>
      <c r="R1172" s="162"/>
      <c r="S1172" s="162"/>
      <c r="T1172" s="162">
        <f t="shared" si="60"/>
        <v>0</v>
      </c>
      <c r="U1172" s="162"/>
      <c r="V1172" s="191"/>
      <c r="W1172" s="191"/>
      <c r="X1172" s="191"/>
      <c r="Y1172" s="149"/>
      <c r="Z1172" s="149"/>
      <c r="AA1172" s="164"/>
      <c r="AB1172" s="149"/>
      <c r="AC1172" s="149"/>
      <c r="AD1172" s="149"/>
      <c r="AE1172" s="149"/>
      <c r="AF1172" s="165" t="e">
        <f t="shared" si="61"/>
        <v>#DIV/0!</v>
      </c>
      <c r="AG1172" s="166"/>
      <c r="AH1172" s="166" t="b">
        <f t="shared" si="62"/>
        <v>1</v>
      </c>
    </row>
    <row r="1173" spans="1:34" s="167" customFormat="1" ht="44.25" customHeight="1" thickBot="1" x14ac:dyDescent="0.3">
      <c r="A1173" s="149"/>
      <c r="B1173" s="149"/>
      <c r="C1173" s="151"/>
      <c r="D1173" s="149"/>
      <c r="E1173" s="151" t="str">
        <f>IF(D1173=1,'Tipo '!$B$2,IF(D1173=2,'Tipo '!$B$3,IF(D1173=3,'Tipo '!$B$4,IF(D1173=4,'Tipo '!$B$5,IF(D1173=5,'Tipo '!$B$6,IF(D1173=6,'Tipo '!$B$7,IF(D1173=7,'Tipo '!$B$8,IF(D1173=8,'Tipo '!$B$9,IF(D1173=9,'Tipo '!$B$10,IF(D1173=10,'Tipo '!$B$11,IF(D1173=11,'Tipo '!$B$12,IF(D1173=12,'Tipo '!$B$13,IF(D1173=13,'Tipo '!$B$14,IF(D1173=14,'Tipo '!$B$15,IF(D1173=15,'Tipo '!$B$16,IF(D1173=16,'Tipo '!$B$17,IF(D1173=17,'Tipo '!$B$18,IF(D1173=18,'Tipo '!$B$19,IF(D1173=19,'Tipo '!$B$20,IF(D1173=20,'Tipo '!$B$21,"No ha seleccionado un tipo de contrato válido"))))))))))))))))))))</f>
        <v>No ha seleccionado un tipo de contrato válido</v>
      </c>
      <c r="F1173" s="151"/>
      <c r="G1173" s="151"/>
      <c r="H1173" s="154"/>
      <c r="I1173" s="154"/>
      <c r="J1173" s="155"/>
      <c r="K1173" s="156" t="str">
        <f>IF(J1173=1,'Equivalencia BH-BMPT'!$D$2,IF(J1173=2,'Equivalencia BH-BMPT'!$D$3,IF(J1173=3,'Equivalencia BH-BMPT'!$D$4,IF(J1173=4,'Equivalencia BH-BMPT'!$D$5,IF(J1173=5,'Equivalencia BH-BMPT'!$D$6,IF(J1173=6,'Equivalencia BH-BMPT'!$D$7,IF(J1173=7,'Equivalencia BH-BMPT'!$D$8,IF(J1173=8,'Equivalencia BH-BMPT'!$D$9,IF(J1173=9,'Equivalencia BH-BMPT'!$D$10,IF(J1173=10,'Equivalencia BH-BMPT'!$D$11,IF(J1173=11,'Equivalencia BH-BMPT'!$D$12,IF(J1173=12,'Equivalencia BH-BMPT'!$D$13,IF(J1173=13,'Equivalencia BH-BMPT'!$D$14,IF(J1173=14,'Equivalencia BH-BMPT'!$D$15,IF(J1173=15,'Equivalencia BH-BMPT'!$D$16,IF(J1173=16,'Equivalencia BH-BMPT'!$D$17,IF(J1173=17,'Equivalencia BH-BMPT'!$D$18,IF(J1173=18,'Equivalencia BH-BMPT'!$D$19,IF(J1173=19,'Equivalencia BH-BMPT'!$D$20,IF(J1173=20,'Equivalencia BH-BMPT'!$D$21,IF(J1173=21,'Equivalencia BH-BMPT'!$D$22,IF(J1173=22,'Equivalencia BH-BMPT'!$D$23,IF(J1173=23,'Equivalencia BH-BMPT'!#REF!,IF(J1173=24,'Equivalencia BH-BMPT'!$D$25,IF(J1173=25,'Equivalencia BH-BMPT'!$D$26,IF(J1173=26,'Equivalencia BH-BMPT'!$D$27,IF(J1173=27,'Equivalencia BH-BMPT'!$D$28,IF(J1173=28,'Equivalencia BH-BMPT'!$D$29,IF(J1173=29,'Equivalencia BH-BMPT'!$D$30,IF(J1173=30,'Equivalencia BH-BMPT'!$D$31,IF(J1173=31,'Equivalencia BH-BMPT'!$D$32,IF(J1173=32,'Equivalencia BH-BMPT'!$D$33,IF(J1173=33,'Equivalencia BH-BMPT'!$D$34,IF(J1173=34,'Equivalencia BH-BMPT'!$D$35,IF(J1173=35,'Equivalencia BH-BMPT'!$D$36,IF(J1173=36,'Equivalencia BH-BMPT'!$D$37,IF(J1173=37,'Equivalencia BH-BMPT'!$D$38,IF(J1173=38,'Equivalencia BH-BMPT'!#REF!,IF(J1173=39,'Equivalencia BH-BMPT'!$D$40,IF(J1173=40,'Equivalencia BH-BMPT'!$D$41,IF(J1173=41,'Equivalencia BH-BMPT'!$D$42,IF(J1173=42,'Equivalencia BH-BMPT'!$D$43,IF(J1173=43,'Equivalencia BH-BMPT'!$D$44,IF(J1173=44,'Equivalencia BH-BMPT'!$D$45,IF(J1173=45,'Equivalencia BH-BMPT'!$D$46,"No ha seleccionado un número de programa")))))))))))))))))))))))))))))))))))))))))))))</f>
        <v>No ha seleccionado un número de programa</v>
      </c>
      <c r="L1173" s="157"/>
      <c r="M1173" s="149"/>
      <c r="N1173" s="189"/>
      <c r="O1173" s="190"/>
      <c r="P1173" s="161"/>
      <c r="Q1173" s="162"/>
      <c r="R1173" s="162"/>
      <c r="S1173" s="162"/>
      <c r="T1173" s="162">
        <f t="shared" si="60"/>
        <v>0</v>
      </c>
      <c r="U1173" s="162"/>
      <c r="V1173" s="191"/>
      <c r="W1173" s="191"/>
      <c r="X1173" s="191"/>
      <c r="Y1173" s="149"/>
      <c r="Z1173" s="149"/>
      <c r="AA1173" s="164"/>
      <c r="AB1173" s="149"/>
      <c r="AC1173" s="149"/>
      <c r="AD1173" s="149"/>
      <c r="AE1173" s="149"/>
      <c r="AF1173" s="165" t="e">
        <f t="shared" si="61"/>
        <v>#DIV/0!</v>
      </c>
      <c r="AG1173" s="166"/>
      <c r="AH1173" s="166" t="b">
        <f t="shared" si="62"/>
        <v>1</v>
      </c>
    </row>
    <row r="1174" spans="1:34" s="167" customFormat="1" ht="44.25" customHeight="1" thickBot="1" x14ac:dyDescent="0.3">
      <c r="A1174" s="149"/>
      <c r="B1174" s="149"/>
      <c r="C1174" s="151"/>
      <c r="D1174" s="149"/>
      <c r="E1174" s="151" t="str">
        <f>IF(D1174=1,'Tipo '!$B$2,IF(D1174=2,'Tipo '!$B$3,IF(D1174=3,'Tipo '!$B$4,IF(D1174=4,'Tipo '!$B$5,IF(D1174=5,'Tipo '!$B$6,IF(D1174=6,'Tipo '!$B$7,IF(D1174=7,'Tipo '!$B$8,IF(D1174=8,'Tipo '!$B$9,IF(D1174=9,'Tipo '!$B$10,IF(D1174=10,'Tipo '!$B$11,IF(D1174=11,'Tipo '!$B$12,IF(D1174=12,'Tipo '!$B$13,IF(D1174=13,'Tipo '!$B$14,IF(D1174=14,'Tipo '!$B$15,IF(D1174=15,'Tipo '!$B$16,IF(D1174=16,'Tipo '!$B$17,IF(D1174=17,'Tipo '!$B$18,IF(D1174=18,'Tipo '!$B$19,IF(D1174=19,'Tipo '!$B$20,IF(D1174=20,'Tipo '!$B$21,"No ha seleccionado un tipo de contrato válido"))))))))))))))))))))</f>
        <v>No ha seleccionado un tipo de contrato válido</v>
      </c>
      <c r="F1174" s="151"/>
      <c r="G1174" s="151"/>
      <c r="H1174" s="154"/>
      <c r="I1174" s="154"/>
      <c r="J1174" s="155"/>
      <c r="K1174" s="156" t="str">
        <f>IF(J1174=1,'Equivalencia BH-BMPT'!$D$2,IF(J1174=2,'Equivalencia BH-BMPT'!$D$3,IF(J1174=3,'Equivalencia BH-BMPT'!$D$4,IF(J1174=4,'Equivalencia BH-BMPT'!$D$5,IF(J1174=5,'Equivalencia BH-BMPT'!$D$6,IF(J1174=6,'Equivalencia BH-BMPT'!$D$7,IF(J1174=7,'Equivalencia BH-BMPT'!$D$8,IF(J1174=8,'Equivalencia BH-BMPT'!$D$9,IF(J1174=9,'Equivalencia BH-BMPT'!$D$10,IF(J1174=10,'Equivalencia BH-BMPT'!$D$11,IF(J1174=11,'Equivalencia BH-BMPT'!$D$12,IF(J1174=12,'Equivalencia BH-BMPT'!$D$13,IF(J1174=13,'Equivalencia BH-BMPT'!$D$14,IF(J1174=14,'Equivalencia BH-BMPT'!$D$15,IF(J1174=15,'Equivalencia BH-BMPT'!$D$16,IF(J1174=16,'Equivalencia BH-BMPT'!$D$17,IF(J1174=17,'Equivalencia BH-BMPT'!$D$18,IF(J1174=18,'Equivalencia BH-BMPT'!$D$19,IF(J1174=19,'Equivalencia BH-BMPT'!$D$20,IF(J1174=20,'Equivalencia BH-BMPT'!$D$21,IF(J1174=21,'Equivalencia BH-BMPT'!$D$22,IF(J1174=22,'Equivalencia BH-BMPT'!$D$23,IF(J1174=23,'Equivalencia BH-BMPT'!#REF!,IF(J1174=24,'Equivalencia BH-BMPT'!$D$25,IF(J1174=25,'Equivalencia BH-BMPT'!$D$26,IF(J1174=26,'Equivalencia BH-BMPT'!$D$27,IF(J1174=27,'Equivalencia BH-BMPT'!$D$28,IF(J1174=28,'Equivalencia BH-BMPT'!$D$29,IF(J1174=29,'Equivalencia BH-BMPT'!$D$30,IF(J1174=30,'Equivalencia BH-BMPT'!$D$31,IF(J1174=31,'Equivalencia BH-BMPT'!$D$32,IF(J1174=32,'Equivalencia BH-BMPT'!$D$33,IF(J1174=33,'Equivalencia BH-BMPT'!$D$34,IF(J1174=34,'Equivalencia BH-BMPT'!$D$35,IF(J1174=35,'Equivalencia BH-BMPT'!$D$36,IF(J1174=36,'Equivalencia BH-BMPT'!$D$37,IF(J1174=37,'Equivalencia BH-BMPT'!$D$38,IF(J1174=38,'Equivalencia BH-BMPT'!#REF!,IF(J1174=39,'Equivalencia BH-BMPT'!$D$40,IF(J1174=40,'Equivalencia BH-BMPT'!$D$41,IF(J1174=41,'Equivalencia BH-BMPT'!$D$42,IF(J1174=42,'Equivalencia BH-BMPT'!$D$43,IF(J1174=43,'Equivalencia BH-BMPT'!$D$44,IF(J1174=44,'Equivalencia BH-BMPT'!$D$45,IF(J1174=45,'Equivalencia BH-BMPT'!$D$46,"No ha seleccionado un número de programa")))))))))))))))))))))))))))))))))))))))))))))</f>
        <v>No ha seleccionado un número de programa</v>
      </c>
      <c r="L1174" s="157"/>
      <c r="M1174" s="149"/>
      <c r="N1174" s="189"/>
      <c r="O1174" s="190"/>
      <c r="P1174" s="161"/>
      <c r="Q1174" s="162"/>
      <c r="R1174" s="162"/>
      <c r="S1174" s="162"/>
      <c r="T1174" s="162">
        <f t="shared" si="60"/>
        <v>0</v>
      </c>
      <c r="U1174" s="162"/>
      <c r="V1174" s="191"/>
      <c r="W1174" s="191"/>
      <c r="X1174" s="191"/>
      <c r="Y1174" s="149"/>
      <c r="Z1174" s="149"/>
      <c r="AA1174" s="164"/>
      <c r="AB1174" s="149"/>
      <c r="AC1174" s="149"/>
      <c r="AD1174" s="149"/>
      <c r="AE1174" s="149"/>
      <c r="AF1174" s="165" t="e">
        <f t="shared" si="61"/>
        <v>#DIV/0!</v>
      </c>
      <c r="AG1174" s="166"/>
      <c r="AH1174" s="166" t="b">
        <f t="shared" si="62"/>
        <v>1</v>
      </c>
    </row>
    <row r="1175" spans="1:34" s="167" customFormat="1" ht="44.25" customHeight="1" thickBot="1" x14ac:dyDescent="0.3">
      <c r="A1175" s="149"/>
      <c r="B1175" s="149"/>
      <c r="C1175" s="151"/>
      <c r="D1175" s="149"/>
      <c r="E1175" s="151" t="str">
        <f>IF(D1175=1,'Tipo '!$B$2,IF(D1175=2,'Tipo '!$B$3,IF(D1175=3,'Tipo '!$B$4,IF(D1175=4,'Tipo '!$B$5,IF(D1175=5,'Tipo '!$B$6,IF(D1175=6,'Tipo '!$B$7,IF(D1175=7,'Tipo '!$B$8,IF(D1175=8,'Tipo '!$B$9,IF(D1175=9,'Tipo '!$B$10,IF(D1175=10,'Tipo '!$B$11,IF(D1175=11,'Tipo '!$B$12,IF(D1175=12,'Tipo '!$B$13,IF(D1175=13,'Tipo '!$B$14,IF(D1175=14,'Tipo '!$B$15,IF(D1175=15,'Tipo '!$B$16,IF(D1175=16,'Tipo '!$B$17,IF(D1175=17,'Tipo '!$B$18,IF(D1175=18,'Tipo '!$B$19,IF(D1175=19,'Tipo '!$B$20,IF(D1175=20,'Tipo '!$B$21,"No ha seleccionado un tipo de contrato válido"))))))))))))))))))))</f>
        <v>No ha seleccionado un tipo de contrato válido</v>
      </c>
      <c r="F1175" s="151"/>
      <c r="G1175" s="151"/>
      <c r="H1175" s="154"/>
      <c r="I1175" s="154"/>
      <c r="J1175" s="155"/>
      <c r="K1175" s="156" t="str">
        <f>IF(J1175=1,'Equivalencia BH-BMPT'!$D$2,IF(J1175=2,'Equivalencia BH-BMPT'!$D$3,IF(J1175=3,'Equivalencia BH-BMPT'!$D$4,IF(J1175=4,'Equivalencia BH-BMPT'!$D$5,IF(J1175=5,'Equivalencia BH-BMPT'!$D$6,IF(J1175=6,'Equivalencia BH-BMPT'!$D$7,IF(J1175=7,'Equivalencia BH-BMPT'!$D$8,IF(J1175=8,'Equivalencia BH-BMPT'!$D$9,IF(J1175=9,'Equivalencia BH-BMPT'!$D$10,IF(J1175=10,'Equivalencia BH-BMPT'!$D$11,IF(J1175=11,'Equivalencia BH-BMPT'!$D$12,IF(J1175=12,'Equivalencia BH-BMPT'!$D$13,IF(J1175=13,'Equivalencia BH-BMPT'!$D$14,IF(J1175=14,'Equivalencia BH-BMPT'!$D$15,IF(J1175=15,'Equivalencia BH-BMPT'!$D$16,IF(J1175=16,'Equivalencia BH-BMPT'!$D$17,IF(J1175=17,'Equivalencia BH-BMPT'!$D$18,IF(J1175=18,'Equivalencia BH-BMPT'!$D$19,IF(J1175=19,'Equivalencia BH-BMPT'!$D$20,IF(J1175=20,'Equivalencia BH-BMPT'!$D$21,IF(J1175=21,'Equivalencia BH-BMPT'!$D$22,IF(J1175=22,'Equivalencia BH-BMPT'!$D$23,IF(J1175=23,'Equivalencia BH-BMPT'!#REF!,IF(J1175=24,'Equivalencia BH-BMPT'!$D$25,IF(J1175=25,'Equivalencia BH-BMPT'!$D$26,IF(J1175=26,'Equivalencia BH-BMPT'!$D$27,IF(J1175=27,'Equivalencia BH-BMPT'!$D$28,IF(J1175=28,'Equivalencia BH-BMPT'!$D$29,IF(J1175=29,'Equivalencia BH-BMPT'!$D$30,IF(J1175=30,'Equivalencia BH-BMPT'!$D$31,IF(J1175=31,'Equivalencia BH-BMPT'!$D$32,IF(J1175=32,'Equivalencia BH-BMPT'!$D$33,IF(J1175=33,'Equivalencia BH-BMPT'!$D$34,IF(J1175=34,'Equivalencia BH-BMPT'!$D$35,IF(J1175=35,'Equivalencia BH-BMPT'!$D$36,IF(J1175=36,'Equivalencia BH-BMPT'!$D$37,IF(J1175=37,'Equivalencia BH-BMPT'!$D$38,IF(J1175=38,'Equivalencia BH-BMPT'!#REF!,IF(J1175=39,'Equivalencia BH-BMPT'!$D$40,IF(J1175=40,'Equivalencia BH-BMPT'!$D$41,IF(J1175=41,'Equivalencia BH-BMPT'!$D$42,IF(J1175=42,'Equivalencia BH-BMPT'!$D$43,IF(J1175=43,'Equivalencia BH-BMPT'!$D$44,IF(J1175=44,'Equivalencia BH-BMPT'!$D$45,IF(J1175=45,'Equivalencia BH-BMPT'!$D$46,"No ha seleccionado un número de programa")))))))))))))))))))))))))))))))))))))))))))))</f>
        <v>No ha seleccionado un número de programa</v>
      </c>
      <c r="L1175" s="157"/>
      <c r="M1175" s="149"/>
      <c r="N1175" s="189"/>
      <c r="O1175" s="190"/>
      <c r="P1175" s="161"/>
      <c r="Q1175" s="162"/>
      <c r="R1175" s="162"/>
      <c r="S1175" s="162"/>
      <c r="T1175" s="162">
        <f t="shared" si="60"/>
        <v>0</v>
      </c>
      <c r="U1175" s="162"/>
      <c r="V1175" s="191"/>
      <c r="W1175" s="191"/>
      <c r="X1175" s="191"/>
      <c r="Y1175" s="149"/>
      <c r="Z1175" s="149"/>
      <c r="AA1175" s="164"/>
      <c r="AB1175" s="149"/>
      <c r="AC1175" s="149"/>
      <c r="AD1175" s="149"/>
      <c r="AE1175" s="149"/>
      <c r="AF1175" s="165" t="e">
        <f t="shared" si="61"/>
        <v>#DIV/0!</v>
      </c>
      <c r="AG1175" s="166"/>
      <c r="AH1175" s="166" t="b">
        <f t="shared" si="62"/>
        <v>1</v>
      </c>
    </row>
    <row r="1176" spans="1:34" s="167" customFormat="1" ht="44.25" customHeight="1" thickBot="1" x14ac:dyDescent="0.3">
      <c r="A1176" s="149"/>
      <c r="B1176" s="149"/>
      <c r="C1176" s="151"/>
      <c r="D1176" s="149"/>
      <c r="E1176" s="151" t="str">
        <f>IF(D1176=1,'Tipo '!$B$2,IF(D1176=2,'Tipo '!$B$3,IF(D1176=3,'Tipo '!$B$4,IF(D1176=4,'Tipo '!$B$5,IF(D1176=5,'Tipo '!$B$6,IF(D1176=6,'Tipo '!$B$7,IF(D1176=7,'Tipo '!$B$8,IF(D1176=8,'Tipo '!$B$9,IF(D1176=9,'Tipo '!$B$10,IF(D1176=10,'Tipo '!$B$11,IF(D1176=11,'Tipo '!$B$12,IF(D1176=12,'Tipo '!$B$13,IF(D1176=13,'Tipo '!$B$14,IF(D1176=14,'Tipo '!$B$15,IF(D1176=15,'Tipo '!$B$16,IF(D1176=16,'Tipo '!$B$17,IF(D1176=17,'Tipo '!$B$18,IF(D1176=18,'Tipo '!$B$19,IF(D1176=19,'Tipo '!$B$20,IF(D1176=20,'Tipo '!$B$21,"No ha seleccionado un tipo de contrato válido"))))))))))))))))))))</f>
        <v>No ha seleccionado un tipo de contrato válido</v>
      </c>
      <c r="F1176" s="151"/>
      <c r="G1176" s="151"/>
      <c r="H1176" s="154"/>
      <c r="I1176" s="154"/>
      <c r="J1176" s="155"/>
      <c r="K1176" s="156" t="str">
        <f>IF(J1176=1,'Equivalencia BH-BMPT'!$D$2,IF(J1176=2,'Equivalencia BH-BMPT'!$D$3,IF(J1176=3,'Equivalencia BH-BMPT'!$D$4,IF(J1176=4,'Equivalencia BH-BMPT'!$D$5,IF(J1176=5,'Equivalencia BH-BMPT'!$D$6,IF(J1176=6,'Equivalencia BH-BMPT'!$D$7,IF(J1176=7,'Equivalencia BH-BMPT'!$D$8,IF(J1176=8,'Equivalencia BH-BMPT'!$D$9,IF(J1176=9,'Equivalencia BH-BMPT'!$D$10,IF(J1176=10,'Equivalencia BH-BMPT'!$D$11,IF(J1176=11,'Equivalencia BH-BMPT'!$D$12,IF(J1176=12,'Equivalencia BH-BMPT'!$D$13,IF(J1176=13,'Equivalencia BH-BMPT'!$D$14,IF(J1176=14,'Equivalencia BH-BMPT'!$D$15,IF(J1176=15,'Equivalencia BH-BMPT'!$D$16,IF(J1176=16,'Equivalencia BH-BMPT'!$D$17,IF(J1176=17,'Equivalencia BH-BMPT'!$D$18,IF(J1176=18,'Equivalencia BH-BMPT'!$D$19,IF(J1176=19,'Equivalencia BH-BMPT'!$D$20,IF(J1176=20,'Equivalencia BH-BMPT'!$D$21,IF(J1176=21,'Equivalencia BH-BMPT'!$D$22,IF(J1176=22,'Equivalencia BH-BMPT'!$D$23,IF(J1176=23,'Equivalencia BH-BMPT'!#REF!,IF(J1176=24,'Equivalencia BH-BMPT'!$D$25,IF(J1176=25,'Equivalencia BH-BMPT'!$D$26,IF(J1176=26,'Equivalencia BH-BMPT'!$D$27,IF(J1176=27,'Equivalencia BH-BMPT'!$D$28,IF(J1176=28,'Equivalencia BH-BMPT'!$D$29,IF(J1176=29,'Equivalencia BH-BMPT'!$D$30,IF(J1176=30,'Equivalencia BH-BMPT'!$D$31,IF(J1176=31,'Equivalencia BH-BMPT'!$D$32,IF(J1176=32,'Equivalencia BH-BMPT'!$D$33,IF(J1176=33,'Equivalencia BH-BMPT'!$D$34,IF(J1176=34,'Equivalencia BH-BMPT'!$D$35,IF(J1176=35,'Equivalencia BH-BMPT'!$D$36,IF(J1176=36,'Equivalencia BH-BMPT'!$D$37,IF(J1176=37,'Equivalencia BH-BMPT'!$D$38,IF(J1176=38,'Equivalencia BH-BMPT'!#REF!,IF(J1176=39,'Equivalencia BH-BMPT'!$D$40,IF(J1176=40,'Equivalencia BH-BMPT'!$D$41,IF(J1176=41,'Equivalencia BH-BMPT'!$D$42,IF(J1176=42,'Equivalencia BH-BMPT'!$D$43,IF(J1176=43,'Equivalencia BH-BMPT'!$D$44,IF(J1176=44,'Equivalencia BH-BMPT'!$D$45,IF(J1176=45,'Equivalencia BH-BMPT'!$D$46,"No ha seleccionado un número de programa")))))))))))))))))))))))))))))))))))))))))))))</f>
        <v>No ha seleccionado un número de programa</v>
      </c>
      <c r="L1176" s="157"/>
      <c r="M1176" s="149"/>
      <c r="N1176" s="189"/>
      <c r="O1176" s="190"/>
      <c r="P1176" s="161"/>
      <c r="Q1176" s="162"/>
      <c r="R1176" s="162"/>
      <c r="S1176" s="162"/>
      <c r="T1176" s="162">
        <f t="shared" si="60"/>
        <v>0</v>
      </c>
      <c r="U1176" s="162"/>
      <c r="V1176" s="191"/>
      <c r="W1176" s="191"/>
      <c r="X1176" s="191"/>
      <c r="Y1176" s="149"/>
      <c r="Z1176" s="149"/>
      <c r="AA1176" s="164"/>
      <c r="AB1176" s="149"/>
      <c r="AC1176" s="149"/>
      <c r="AD1176" s="149"/>
      <c r="AE1176" s="149"/>
      <c r="AF1176" s="165" t="e">
        <f t="shared" si="61"/>
        <v>#DIV/0!</v>
      </c>
      <c r="AG1176" s="166"/>
      <c r="AH1176" s="166" t="b">
        <f t="shared" si="62"/>
        <v>1</v>
      </c>
    </row>
    <row r="1177" spans="1:34" s="167" customFormat="1" ht="44.25" customHeight="1" thickBot="1" x14ac:dyDescent="0.3">
      <c r="A1177" s="149"/>
      <c r="B1177" s="149"/>
      <c r="C1177" s="151"/>
      <c r="D1177" s="149"/>
      <c r="E1177" s="151" t="str">
        <f>IF(D1177=1,'Tipo '!$B$2,IF(D1177=2,'Tipo '!$B$3,IF(D1177=3,'Tipo '!$B$4,IF(D1177=4,'Tipo '!$B$5,IF(D1177=5,'Tipo '!$B$6,IF(D1177=6,'Tipo '!$B$7,IF(D1177=7,'Tipo '!$B$8,IF(D1177=8,'Tipo '!$B$9,IF(D1177=9,'Tipo '!$B$10,IF(D1177=10,'Tipo '!$B$11,IF(D1177=11,'Tipo '!$B$12,IF(D1177=12,'Tipo '!$B$13,IF(D1177=13,'Tipo '!$B$14,IF(D1177=14,'Tipo '!$B$15,IF(D1177=15,'Tipo '!$B$16,IF(D1177=16,'Tipo '!$B$17,IF(D1177=17,'Tipo '!$B$18,IF(D1177=18,'Tipo '!$B$19,IF(D1177=19,'Tipo '!$B$20,IF(D1177=20,'Tipo '!$B$21,"No ha seleccionado un tipo de contrato válido"))))))))))))))))))))</f>
        <v>No ha seleccionado un tipo de contrato válido</v>
      </c>
      <c r="F1177" s="151"/>
      <c r="G1177" s="151"/>
      <c r="H1177" s="154"/>
      <c r="I1177" s="154"/>
      <c r="J1177" s="155"/>
      <c r="K1177" s="156" t="str">
        <f>IF(J1177=1,'Equivalencia BH-BMPT'!$D$2,IF(J1177=2,'Equivalencia BH-BMPT'!$D$3,IF(J1177=3,'Equivalencia BH-BMPT'!$D$4,IF(J1177=4,'Equivalencia BH-BMPT'!$D$5,IF(J1177=5,'Equivalencia BH-BMPT'!$D$6,IF(J1177=6,'Equivalencia BH-BMPT'!$D$7,IF(J1177=7,'Equivalencia BH-BMPT'!$D$8,IF(J1177=8,'Equivalencia BH-BMPT'!$D$9,IF(J1177=9,'Equivalencia BH-BMPT'!$D$10,IF(J1177=10,'Equivalencia BH-BMPT'!$D$11,IF(J1177=11,'Equivalencia BH-BMPT'!$D$12,IF(J1177=12,'Equivalencia BH-BMPT'!$D$13,IF(J1177=13,'Equivalencia BH-BMPT'!$D$14,IF(J1177=14,'Equivalencia BH-BMPT'!$D$15,IF(J1177=15,'Equivalencia BH-BMPT'!$D$16,IF(J1177=16,'Equivalencia BH-BMPT'!$D$17,IF(J1177=17,'Equivalencia BH-BMPT'!$D$18,IF(J1177=18,'Equivalencia BH-BMPT'!$D$19,IF(J1177=19,'Equivalencia BH-BMPT'!$D$20,IF(J1177=20,'Equivalencia BH-BMPT'!$D$21,IF(J1177=21,'Equivalencia BH-BMPT'!$D$22,IF(J1177=22,'Equivalencia BH-BMPT'!$D$23,IF(J1177=23,'Equivalencia BH-BMPT'!#REF!,IF(J1177=24,'Equivalencia BH-BMPT'!$D$25,IF(J1177=25,'Equivalencia BH-BMPT'!$D$26,IF(J1177=26,'Equivalencia BH-BMPT'!$D$27,IF(J1177=27,'Equivalencia BH-BMPT'!$D$28,IF(J1177=28,'Equivalencia BH-BMPT'!$D$29,IF(J1177=29,'Equivalencia BH-BMPT'!$D$30,IF(J1177=30,'Equivalencia BH-BMPT'!$D$31,IF(J1177=31,'Equivalencia BH-BMPT'!$D$32,IF(J1177=32,'Equivalencia BH-BMPT'!$D$33,IF(J1177=33,'Equivalencia BH-BMPT'!$D$34,IF(J1177=34,'Equivalencia BH-BMPT'!$D$35,IF(J1177=35,'Equivalencia BH-BMPT'!$D$36,IF(J1177=36,'Equivalencia BH-BMPT'!$D$37,IF(J1177=37,'Equivalencia BH-BMPT'!$D$38,IF(J1177=38,'Equivalencia BH-BMPT'!#REF!,IF(J1177=39,'Equivalencia BH-BMPT'!$D$40,IF(J1177=40,'Equivalencia BH-BMPT'!$D$41,IF(J1177=41,'Equivalencia BH-BMPT'!$D$42,IF(J1177=42,'Equivalencia BH-BMPT'!$D$43,IF(J1177=43,'Equivalencia BH-BMPT'!$D$44,IF(J1177=44,'Equivalencia BH-BMPT'!$D$45,IF(J1177=45,'Equivalencia BH-BMPT'!$D$46,"No ha seleccionado un número de programa")))))))))))))))))))))))))))))))))))))))))))))</f>
        <v>No ha seleccionado un número de programa</v>
      </c>
      <c r="L1177" s="157"/>
      <c r="M1177" s="149"/>
      <c r="N1177" s="189"/>
      <c r="O1177" s="190"/>
      <c r="P1177" s="161"/>
      <c r="Q1177" s="162"/>
      <c r="R1177" s="162"/>
      <c r="S1177" s="162"/>
      <c r="T1177" s="162">
        <f t="shared" si="60"/>
        <v>0</v>
      </c>
      <c r="U1177" s="162"/>
      <c r="V1177" s="191"/>
      <c r="W1177" s="191"/>
      <c r="X1177" s="191"/>
      <c r="Y1177" s="149"/>
      <c r="Z1177" s="149"/>
      <c r="AA1177" s="164"/>
      <c r="AB1177" s="149"/>
      <c r="AC1177" s="149"/>
      <c r="AD1177" s="149"/>
      <c r="AE1177" s="149"/>
      <c r="AF1177" s="165" t="e">
        <f t="shared" si="61"/>
        <v>#DIV/0!</v>
      </c>
      <c r="AG1177" s="166"/>
      <c r="AH1177" s="166" t="b">
        <f t="shared" si="62"/>
        <v>1</v>
      </c>
    </row>
    <row r="1178" spans="1:34" s="167" customFormat="1" ht="44.25" customHeight="1" thickBot="1" x14ac:dyDescent="0.3">
      <c r="A1178" s="149"/>
      <c r="B1178" s="149"/>
      <c r="C1178" s="151"/>
      <c r="D1178" s="149"/>
      <c r="E1178" s="151" t="str">
        <f>IF(D1178=1,'Tipo '!$B$2,IF(D1178=2,'Tipo '!$B$3,IF(D1178=3,'Tipo '!$B$4,IF(D1178=4,'Tipo '!$B$5,IF(D1178=5,'Tipo '!$B$6,IF(D1178=6,'Tipo '!$B$7,IF(D1178=7,'Tipo '!$B$8,IF(D1178=8,'Tipo '!$B$9,IF(D1178=9,'Tipo '!$B$10,IF(D1178=10,'Tipo '!$B$11,IF(D1178=11,'Tipo '!$B$12,IF(D1178=12,'Tipo '!$B$13,IF(D1178=13,'Tipo '!$B$14,IF(D1178=14,'Tipo '!$B$15,IF(D1178=15,'Tipo '!$B$16,IF(D1178=16,'Tipo '!$B$17,IF(D1178=17,'Tipo '!$B$18,IF(D1178=18,'Tipo '!$B$19,IF(D1178=19,'Tipo '!$B$20,IF(D1178=20,'Tipo '!$B$21,"No ha seleccionado un tipo de contrato válido"))))))))))))))))))))</f>
        <v>No ha seleccionado un tipo de contrato válido</v>
      </c>
      <c r="F1178" s="151"/>
      <c r="G1178" s="151"/>
      <c r="H1178" s="154"/>
      <c r="I1178" s="154"/>
      <c r="J1178" s="155"/>
      <c r="K1178" s="156" t="str">
        <f>IF(J1178=1,'Equivalencia BH-BMPT'!$D$2,IF(J1178=2,'Equivalencia BH-BMPT'!$D$3,IF(J1178=3,'Equivalencia BH-BMPT'!$D$4,IF(J1178=4,'Equivalencia BH-BMPT'!$D$5,IF(J1178=5,'Equivalencia BH-BMPT'!$D$6,IF(J1178=6,'Equivalencia BH-BMPT'!$D$7,IF(J1178=7,'Equivalencia BH-BMPT'!$D$8,IF(J1178=8,'Equivalencia BH-BMPT'!$D$9,IF(J1178=9,'Equivalencia BH-BMPT'!$D$10,IF(J1178=10,'Equivalencia BH-BMPT'!$D$11,IF(J1178=11,'Equivalencia BH-BMPT'!$D$12,IF(J1178=12,'Equivalencia BH-BMPT'!$D$13,IF(J1178=13,'Equivalencia BH-BMPT'!$D$14,IF(J1178=14,'Equivalencia BH-BMPT'!$D$15,IF(J1178=15,'Equivalencia BH-BMPT'!$D$16,IF(J1178=16,'Equivalencia BH-BMPT'!$D$17,IF(J1178=17,'Equivalencia BH-BMPT'!$D$18,IF(J1178=18,'Equivalencia BH-BMPT'!$D$19,IF(J1178=19,'Equivalencia BH-BMPT'!$D$20,IF(J1178=20,'Equivalencia BH-BMPT'!$D$21,IF(J1178=21,'Equivalencia BH-BMPT'!$D$22,IF(J1178=22,'Equivalencia BH-BMPT'!$D$23,IF(J1178=23,'Equivalencia BH-BMPT'!#REF!,IF(J1178=24,'Equivalencia BH-BMPT'!$D$25,IF(J1178=25,'Equivalencia BH-BMPT'!$D$26,IF(J1178=26,'Equivalencia BH-BMPT'!$D$27,IF(J1178=27,'Equivalencia BH-BMPT'!$D$28,IF(J1178=28,'Equivalencia BH-BMPT'!$D$29,IF(J1178=29,'Equivalencia BH-BMPT'!$D$30,IF(J1178=30,'Equivalencia BH-BMPT'!$D$31,IF(J1178=31,'Equivalencia BH-BMPT'!$D$32,IF(J1178=32,'Equivalencia BH-BMPT'!$D$33,IF(J1178=33,'Equivalencia BH-BMPT'!$D$34,IF(J1178=34,'Equivalencia BH-BMPT'!$D$35,IF(J1178=35,'Equivalencia BH-BMPT'!$D$36,IF(J1178=36,'Equivalencia BH-BMPT'!$D$37,IF(J1178=37,'Equivalencia BH-BMPT'!$D$38,IF(J1178=38,'Equivalencia BH-BMPT'!#REF!,IF(J1178=39,'Equivalencia BH-BMPT'!$D$40,IF(J1178=40,'Equivalencia BH-BMPT'!$D$41,IF(J1178=41,'Equivalencia BH-BMPT'!$D$42,IF(J1178=42,'Equivalencia BH-BMPT'!$D$43,IF(J1178=43,'Equivalencia BH-BMPT'!$D$44,IF(J1178=44,'Equivalencia BH-BMPT'!$D$45,IF(J1178=45,'Equivalencia BH-BMPT'!$D$46,"No ha seleccionado un número de programa")))))))))))))))))))))))))))))))))))))))))))))</f>
        <v>No ha seleccionado un número de programa</v>
      </c>
      <c r="L1178" s="157"/>
      <c r="M1178" s="149"/>
      <c r="N1178" s="189"/>
      <c r="O1178" s="190"/>
      <c r="P1178" s="161"/>
      <c r="Q1178" s="162"/>
      <c r="R1178" s="162"/>
      <c r="S1178" s="162"/>
      <c r="T1178" s="162">
        <f t="shared" si="60"/>
        <v>0</v>
      </c>
      <c r="U1178" s="162"/>
      <c r="V1178" s="191"/>
      <c r="W1178" s="191"/>
      <c r="X1178" s="191"/>
      <c r="Y1178" s="149"/>
      <c r="Z1178" s="149"/>
      <c r="AA1178" s="164"/>
      <c r="AB1178" s="149"/>
      <c r="AC1178" s="149"/>
      <c r="AD1178" s="149"/>
      <c r="AE1178" s="149"/>
      <c r="AF1178" s="165" t="e">
        <f t="shared" si="61"/>
        <v>#DIV/0!</v>
      </c>
      <c r="AG1178" s="166"/>
      <c r="AH1178" s="166" t="b">
        <f t="shared" si="62"/>
        <v>1</v>
      </c>
    </row>
    <row r="1179" spans="1:34" s="167" customFormat="1" ht="44.25" customHeight="1" thickBot="1" x14ac:dyDescent="0.3">
      <c r="A1179" s="149"/>
      <c r="B1179" s="149"/>
      <c r="C1179" s="151"/>
      <c r="D1179" s="149"/>
      <c r="E1179" s="151" t="str">
        <f>IF(D1179=1,'Tipo '!$B$2,IF(D1179=2,'Tipo '!$B$3,IF(D1179=3,'Tipo '!$B$4,IF(D1179=4,'Tipo '!$B$5,IF(D1179=5,'Tipo '!$B$6,IF(D1179=6,'Tipo '!$B$7,IF(D1179=7,'Tipo '!$B$8,IF(D1179=8,'Tipo '!$B$9,IF(D1179=9,'Tipo '!$B$10,IF(D1179=10,'Tipo '!$B$11,IF(D1179=11,'Tipo '!$B$12,IF(D1179=12,'Tipo '!$B$13,IF(D1179=13,'Tipo '!$B$14,IF(D1179=14,'Tipo '!$B$15,IF(D1179=15,'Tipo '!$B$16,IF(D1179=16,'Tipo '!$B$17,IF(D1179=17,'Tipo '!$B$18,IF(D1179=18,'Tipo '!$B$19,IF(D1179=19,'Tipo '!$B$20,IF(D1179=20,'Tipo '!$B$21,"No ha seleccionado un tipo de contrato válido"))))))))))))))))))))</f>
        <v>No ha seleccionado un tipo de contrato válido</v>
      </c>
      <c r="F1179" s="151"/>
      <c r="G1179" s="151"/>
      <c r="H1179" s="154"/>
      <c r="I1179" s="154"/>
      <c r="J1179" s="155"/>
      <c r="K1179" s="156" t="str">
        <f>IF(J1179=1,'Equivalencia BH-BMPT'!$D$2,IF(J1179=2,'Equivalencia BH-BMPT'!$D$3,IF(J1179=3,'Equivalencia BH-BMPT'!$D$4,IF(J1179=4,'Equivalencia BH-BMPT'!$D$5,IF(J1179=5,'Equivalencia BH-BMPT'!$D$6,IF(J1179=6,'Equivalencia BH-BMPT'!$D$7,IF(J1179=7,'Equivalencia BH-BMPT'!$D$8,IF(J1179=8,'Equivalencia BH-BMPT'!$D$9,IF(J1179=9,'Equivalencia BH-BMPT'!$D$10,IF(J1179=10,'Equivalencia BH-BMPT'!$D$11,IF(J1179=11,'Equivalencia BH-BMPT'!$D$12,IF(J1179=12,'Equivalencia BH-BMPT'!$D$13,IF(J1179=13,'Equivalencia BH-BMPT'!$D$14,IF(J1179=14,'Equivalencia BH-BMPT'!$D$15,IF(J1179=15,'Equivalencia BH-BMPT'!$D$16,IF(J1179=16,'Equivalencia BH-BMPT'!$D$17,IF(J1179=17,'Equivalencia BH-BMPT'!$D$18,IF(J1179=18,'Equivalencia BH-BMPT'!$D$19,IF(J1179=19,'Equivalencia BH-BMPT'!$D$20,IF(J1179=20,'Equivalencia BH-BMPT'!$D$21,IF(J1179=21,'Equivalencia BH-BMPT'!$D$22,IF(J1179=22,'Equivalencia BH-BMPT'!$D$23,IF(J1179=23,'Equivalencia BH-BMPT'!#REF!,IF(J1179=24,'Equivalencia BH-BMPT'!$D$25,IF(J1179=25,'Equivalencia BH-BMPT'!$D$26,IF(J1179=26,'Equivalencia BH-BMPT'!$D$27,IF(J1179=27,'Equivalencia BH-BMPT'!$D$28,IF(J1179=28,'Equivalencia BH-BMPT'!$D$29,IF(J1179=29,'Equivalencia BH-BMPT'!$D$30,IF(J1179=30,'Equivalencia BH-BMPT'!$D$31,IF(J1179=31,'Equivalencia BH-BMPT'!$D$32,IF(J1179=32,'Equivalencia BH-BMPT'!$D$33,IF(J1179=33,'Equivalencia BH-BMPT'!$D$34,IF(J1179=34,'Equivalencia BH-BMPT'!$D$35,IF(J1179=35,'Equivalencia BH-BMPT'!$D$36,IF(J1179=36,'Equivalencia BH-BMPT'!$D$37,IF(J1179=37,'Equivalencia BH-BMPT'!$D$38,IF(J1179=38,'Equivalencia BH-BMPT'!#REF!,IF(J1179=39,'Equivalencia BH-BMPT'!$D$40,IF(J1179=40,'Equivalencia BH-BMPT'!$D$41,IF(J1179=41,'Equivalencia BH-BMPT'!$D$42,IF(J1179=42,'Equivalencia BH-BMPT'!$D$43,IF(J1179=43,'Equivalencia BH-BMPT'!$D$44,IF(J1179=44,'Equivalencia BH-BMPT'!$D$45,IF(J1179=45,'Equivalencia BH-BMPT'!$D$46,"No ha seleccionado un número de programa")))))))))))))))))))))))))))))))))))))))))))))</f>
        <v>No ha seleccionado un número de programa</v>
      </c>
      <c r="L1179" s="157"/>
      <c r="M1179" s="149"/>
      <c r="N1179" s="189"/>
      <c r="O1179" s="190"/>
      <c r="P1179" s="161"/>
      <c r="Q1179" s="162"/>
      <c r="R1179" s="162"/>
      <c r="S1179" s="162"/>
      <c r="T1179" s="162">
        <f t="shared" si="60"/>
        <v>0</v>
      </c>
      <c r="U1179" s="162"/>
      <c r="V1179" s="191"/>
      <c r="W1179" s="191"/>
      <c r="X1179" s="191"/>
      <c r="Y1179" s="149"/>
      <c r="Z1179" s="149"/>
      <c r="AA1179" s="164"/>
      <c r="AB1179" s="149"/>
      <c r="AC1179" s="149"/>
      <c r="AD1179" s="149"/>
      <c r="AE1179" s="149"/>
      <c r="AF1179" s="165" t="e">
        <f t="shared" si="61"/>
        <v>#DIV/0!</v>
      </c>
      <c r="AG1179" s="166"/>
      <c r="AH1179" s="166" t="b">
        <f t="shared" si="62"/>
        <v>1</v>
      </c>
    </row>
    <row r="1180" spans="1:34" s="167" customFormat="1" ht="44.25" customHeight="1" thickBot="1" x14ac:dyDescent="0.3">
      <c r="A1180" s="149"/>
      <c r="B1180" s="149"/>
      <c r="C1180" s="151"/>
      <c r="D1180" s="149"/>
      <c r="E1180" s="151" t="str">
        <f>IF(D1180=1,'Tipo '!$B$2,IF(D1180=2,'Tipo '!$B$3,IF(D1180=3,'Tipo '!$B$4,IF(D1180=4,'Tipo '!$B$5,IF(D1180=5,'Tipo '!$B$6,IF(D1180=6,'Tipo '!$B$7,IF(D1180=7,'Tipo '!$B$8,IF(D1180=8,'Tipo '!$B$9,IF(D1180=9,'Tipo '!$B$10,IF(D1180=10,'Tipo '!$B$11,IF(D1180=11,'Tipo '!$B$12,IF(D1180=12,'Tipo '!$B$13,IF(D1180=13,'Tipo '!$B$14,IF(D1180=14,'Tipo '!$B$15,IF(D1180=15,'Tipo '!$B$16,IF(D1180=16,'Tipo '!$B$17,IF(D1180=17,'Tipo '!$B$18,IF(D1180=18,'Tipo '!$B$19,IF(D1180=19,'Tipo '!$B$20,IF(D1180=20,'Tipo '!$B$21,"No ha seleccionado un tipo de contrato válido"))))))))))))))))))))</f>
        <v>No ha seleccionado un tipo de contrato válido</v>
      </c>
      <c r="F1180" s="151"/>
      <c r="G1180" s="151"/>
      <c r="H1180" s="154"/>
      <c r="I1180" s="154"/>
      <c r="J1180" s="155"/>
      <c r="K1180" s="156" t="str">
        <f>IF(J1180=1,'Equivalencia BH-BMPT'!$D$2,IF(J1180=2,'Equivalencia BH-BMPT'!$D$3,IF(J1180=3,'Equivalencia BH-BMPT'!$D$4,IF(J1180=4,'Equivalencia BH-BMPT'!$D$5,IF(J1180=5,'Equivalencia BH-BMPT'!$D$6,IF(J1180=6,'Equivalencia BH-BMPT'!$D$7,IF(J1180=7,'Equivalencia BH-BMPT'!$D$8,IF(J1180=8,'Equivalencia BH-BMPT'!$D$9,IF(J1180=9,'Equivalencia BH-BMPT'!$D$10,IF(J1180=10,'Equivalencia BH-BMPT'!$D$11,IF(J1180=11,'Equivalencia BH-BMPT'!$D$12,IF(J1180=12,'Equivalencia BH-BMPT'!$D$13,IF(J1180=13,'Equivalencia BH-BMPT'!$D$14,IF(J1180=14,'Equivalencia BH-BMPT'!$D$15,IF(J1180=15,'Equivalencia BH-BMPT'!$D$16,IF(J1180=16,'Equivalencia BH-BMPT'!$D$17,IF(J1180=17,'Equivalencia BH-BMPT'!$D$18,IF(J1180=18,'Equivalencia BH-BMPT'!$D$19,IF(J1180=19,'Equivalencia BH-BMPT'!$D$20,IF(J1180=20,'Equivalencia BH-BMPT'!$D$21,IF(J1180=21,'Equivalencia BH-BMPT'!$D$22,IF(J1180=22,'Equivalencia BH-BMPT'!$D$23,IF(J1180=23,'Equivalencia BH-BMPT'!#REF!,IF(J1180=24,'Equivalencia BH-BMPT'!$D$25,IF(J1180=25,'Equivalencia BH-BMPT'!$D$26,IF(J1180=26,'Equivalencia BH-BMPT'!$D$27,IF(J1180=27,'Equivalencia BH-BMPT'!$D$28,IF(J1180=28,'Equivalencia BH-BMPT'!$D$29,IF(J1180=29,'Equivalencia BH-BMPT'!$D$30,IF(J1180=30,'Equivalencia BH-BMPT'!$D$31,IF(J1180=31,'Equivalencia BH-BMPT'!$D$32,IF(J1180=32,'Equivalencia BH-BMPT'!$D$33,IF(J1180=33,'Equivalencia BH-BMPT'!$D$34,IF(J1180=34,'Equivalencia BH-BMPT'!$D$35,IF(J1180=35,'Equivalencia BH-BMPT'!$D$36,IF(J1180=36,'Equivalencia BH-BMPT'!$D$37,IF(J1180=37,'Equivalencia BH-BMPT'!$D$38,IF(J1180=38,'Equivalencia BH-BMPT'!#REF!,IF(J1180=39,'Equivalencia BH-BMPT'!$D$40,IF(J1180=40,'Equivalencia BH-BMPT'!$D$41,IF(J1180=41,'Equivalencia BH-BMPT'!$D$42,IF(J1180=42,'Equivalencia BH-BMPT'!$D$43,IF(J1180=43,'Equivalencia BH-BMPT'!$D$44,IF(J1180=44,'Equivalencia BH-BMPT'!$D$45,IF(J1180=45,'Equivalencia BH-BMPT'!$D$46,"No ha seleccionado un número de programa")))))))))))))))))))))))))))))))))))))))))))))</f>
        <v>No ha seleccionado un número de programa</v>
      </c>
      <c r="L1180" s="157"/>
      <c r="M1180" s="149"/>
      <c r="N1180" s="189"/>
      <c r="O1180" s="190"/>
      <c r="P1180" s="161"/>
      <c r="Q1180" s="162"/>
      <c r="R1180" s="162"/>
      <c r="S1180" s="162"/>
      <c r="T1180" s="162">
        <f t="shared" si="60"/>
        <v>0</v>
      </c>
      <c r="U1180" s="162"/>
      <c r="V1180" s="191"/>
      <c r="W1180" s="191"/>
      <c r="X1180" s="191"/>
      <c r="Y1180" s="149"/>
      <c r="Z1180" s="149"/>
      <c r="AA1180" s="164"/>
      <c r="AB1180" s="149"/>
      <c r="AC1180" s="149"/>
      <c r="AD1180" s="149"/>
      <c r="AE1180" s="149"/>
      <c r="AF1180" s="165" t="e">
        <f t="shared" si="61"/>
        <v>#DIV/0!</v>
      </c>
      <c r="AG1180" s="166"/>
      <c r="AH1180" s="166" t="b">
        <f t="shared" si="62"/>
        <v>1</v>
      </c>
    </row>
    <row r="1181" spans="1:34" s="167" customFormat="1" ht="44.25" customHeight="1" thickBot="1" x14ac:dyDescent="0.3">
      <c r="A1181" s="149"/>
      <c r="B1181" s="149"/>
      <c r="C1181" s="151"/>
      <c r="D1181" s="149"/>
      <c r="E1181" s="151" t="str">
        <f>IF(D1181=1,'Tipo '!$B$2,IF(D1181=2,'Tipo '!$B$3,IF(D1181=3,'Tipo '!$B$4,IF(D1181=4,'Tipo '!$B$5,IF(D1181=5,'Tipo '!$B$6,IF(D1181=6,'Tipo '!$B$7,IF(D1181=7,'Tipo '!$B$8,IF(D1181=8,'Tipo '!$B$9,IF(D1181=9,'Tipo '!$B$10,IF(D1181=10,'Tipo '!$B$11,IF(D1181=11,'Tipo '!$B$12,IF(D1181=12,'Tipo '!$B$13,IF(D1181=13,'Tipo '!$B$14,IF(D1181=14,'Tipo '!$B$15,IF(D1181=15,'Tipo '!$B$16,IF(D1181=16,'Tipo '!$B$17,IF(D1181=17,'Tipo '!$B$18,IF(D1181=18,'Tipo '!$B$19,IF(D1181=19,'Tipo '!$B$20,IF(D1181=20,'Tipo '!$B$21,"No ha seleccionado un tipo de contrato válido"))))))))))))))))))))</f>
        <v>No ha seleccionado un tipo de contrato válido</v>
      </c>
      <c r="F1181" s="151"/>
      <c r="G1181" s="151"/>
      <c r="H1181" s="154"/>
      <c r="I1181" s="154"/>
      <c r="J1181" s="155"/>
      <c r="K1181" s="156" t="str">
        <f>IF(J1181=1,'Equivalencia BH-BMPT'!$D$2,IF(J1181=2,'Equivalencia BH-BMPT'!$D$3,IF(J1181=3,'Equivalencia BH-BMPT'!$D$4,IF(J1181=4,'Equivalencia BH-BMPT'!$D$5,IF(J1181=5,'Equivalencia BH-BMPT'!$D$6,IF(J1181=6,'Equivalencia BH-BMPT'!$D$7,IF(J1181=7,'Equivalencia BH-BMPT'!$D$8,IF(J1181=8,'Equivalencia BH-BMPT'!$D$9,IF(J1181=9,'Equivalencia BH-BMPT'!$D$10,IF(J1181=10,'Equivalencia BH-BMPT'!$D$11,IF(J1181=11,'Equivalencia BH-BMPT'!$D$12,IF(J1181=12,'Equivalencia BH-BMPT'!$D$13,IF(J1181=13,'Equivalencia BH-BMPT'!$D$14,IF(J1181=14,'Equivalencia BH-BMPT'!$D$15,IF(J1181=15,'Equivalencia BH-BMPT'!$D$16,IF(J1181=16,'Equivalencia BH-BMPT'!$D$17,IF(J1181=17,'Equivalencia BH-BMPT'!$D$18,IF(J1181=18,'Equivalencia BH-BMPT'!$D$19,IF(J1181=19,'Equivalencia BH-BMPT'!$D$20,IF(J1181=20,'Equivalencia BH-BMPT'!$D$21,IF(J1181=21,'Equivalencia BH-BMPT'!$D$22,IF(J1181=22,'Equivalencia BH-BMPT'!$D$23,IF(J1181=23,'Equivalencia BH-BMPT'!#REF!,IF(J1181=24,'Equivalencia BH-BMPT'!$D$25,IF(J1181=25,'Equivalencia BH-BMPT'!$D$26,IF(J1181=26,'Equivalencia BH-BMPT'!$D$27,IF(J1181=27,'Equivalencia BH-BMPT'!$D$28,IF(J1181=28,'Equivalencia BH-BMPT'!$D$29,IF(J1181=29,'Equivalencia BH-BMPT'!$D$30,IF(J1181=30,'Equivalencia BH-BMPT'!$D$31,IF(J1181=31,'Equivalencia BH-BMPT'!$D$32,IF(J1181=32,'Equivalencia BH-BMPT'!$D$33,IF(J1181=33,'Equivalencia BH-BMPT'!$D$34,IF(J1181=34,'Equivalencia BH-BMPT'!$D$35,IF(J1181=35,'Equivalencia BH-BMPT'!$D$36,IF(J1181=36,'Equivalencia BH-BMPT'!$D$37,IF(J1181=37,'Equivalencia BH-BMPT'!$D$38,IF(J1181=38,'Equivalencia BH-BMPT'!#REF!,IF(J1181=39,'Equivalencia BH-BMPT'!$D$40,IF(J1181=40,'Equivalencia BH-BMPT'!$D$41,IF(J1181=41,'Equivalencia BH-BMPT'!$D$42,IF(J1181=42,'Equivalencia BH-BMPT'!$D$43,IF(J1181=43,'Equivalencia BH-BMPT'!$D$44,IF(J1181=44,'Equivalencia BH-BMPT'!$D$45,IF(J1181=45,'Equivalencia BH-BMPT'!$D$46,"No ha seleccionado un número de programa")))))))))))))))))))))))))))))))))))))))))))))</f>
        <v>No ha seleccionado un número de programa</v>
      </c>
      <c r="L1181" s="157"/>
      <c r="M1181" s="149"/>
      <c r="N1181" s="189"/>
      <c r="O1181" s="190"/>
      <c r="P1181" s="161"/>
      <c r="Q1181" s="162"/>
      <c r="R1181" s="162"/>
      <c r="S1181" s="162"/>
      <c r="T1181" s="162">
        <f t="shared" si="60"/>
        <v>0</v>
      </c>
      <c r="U1181" s="162"/>
      <c r="V1181" s="191"/>
      <c r="W1181" s="191"/>
      <c r="X1181" s="191"/>
      <c r="Y1181" s="149"/>
      <c r="Z1181" s="149"/>
      <c r="AA1181" s="164"/>
      <c r="AB1181" s="149"/>
      <c r="AC1181" s="149"/>
      <c r="AD1181" s="149"/>
      <c r="AE1181" s="149"/>
      <c r="AF1181" s="165" t="e">
        <f t="shared" si="61"/>
        <v>#DIV/0!</v>
      </c>
      <c r="AG1181" s="166"/>
      <c r="AH1181" s="166" t="b">
        <f t="shared" si="62"/>
        <v>1</v>
      </c>
    </row>
    <row r="1182" spans="1:34" s="167" customFormat="1" ht="44.25" customHeight="1" thickBot="1" x14ac:dyDescent="0.3">
      <c r="A1182" s="149"/>
      <c r="B1182" s="149"/>
      <c r="C1182" s="151"/>
      <c r="D1182" s="149"/>
      <c r="E1182" s="151" t="str">
        <f>IF(D1182=1,'Tipo '!$B$2,IF(D1182=2,'Tipo '!$B$3,IF(D1182=3,'Tipo '!$B$4,IF(D1182=4,'Tipo '!$B$5,IF(D1182=5,'Tipo '!$B$6,IF(D1182=6,'Tipo '!$B$7,IF(D1182=7,'Tipo '!$B$8,IF(D1182=8,'Tipo '!$B$9,IF(D1182=9,'Tipo '!$B$10,IF(D1182=10,'Tipo '!$B$11,IF(D1182=11,'Tipo '!$B$12,IF(D1182=12,'Tipo '!$B$13,IF(D1182=13,'Tipo '!$B$14,IF(D1182=14,'Tipo '!$B$15,IF(D1182=15,'Tipo '!$B$16,IF(D1182=16,'Tipo '!$B$17,IF(D1182=17,'Tipo '!$B$18,IF(D1182=18,'Tipo '!$B$19,IF(D1182=19,'Tipo '!$B$20,IF(D1182=20,'Tipo '!$B$21,"No ha seleccionado un tipo de contrato válido"))))))))))))))))))))</f>
        <v>No ha seleccionado un tipo de contrato válido</v>
      </c>
      <c r="F1182" s="151"/>
      <c r="G1182" s="151"/>
      <c r="H1182" s="154"/>
      <c r="I1182" s="154"/>
      <c r="J1182" s="155"/>
      <c r="K1182" s="156" t="str">
        <f>IF(J1182=1,'Equivalencia BH-BMPT'!$D$2,IF(J1182=2,'Equivalencia BH-BMPT'!$D$3,IF(J1182=3,'Equivalencia BH-BMPT'!$D$4,IF(J1182=4,'Equivalencia BH-BMPT'!$D$5,IF(J1182=5,'Equivalencia BH-BMPT'!$D$6,IF(J1182=6,'Equivalencia BH-BMPT'!$D$7,IF(J1182=7,'Equivalencia BH-BMPT'!$D$8,IF(J1182=8,'Equivalencia BH-BMPT'!$D$9,IF(J1182=9,'Equivalencia BH-BMPT'!$D$10,IF(J1182=10,'Equivalencia BH-BMPT'!$D$11,IF(J1182=11,'Equivalencia BH-BMPT'!$D$12,IF(J1182=12,'Equivalencia BH-BMPT'!$D$13,IF(J1182=13,'Equivalencia BH-BMPT'!$D$14,IF(J1182=14,'Equivalencia BH-BMPT'!$D$15,IF(J1182=15,'Equivalencia BH-BMPT'!$D$16,IF(J1182=16,'Equivalencia BH-BMPT'!$D$17,IF(J1182=17,'Equivalencia BH-BMPT'!$D$18,IF(J1182=18,'Equivalencia BH-BMPT'!$D$19,IF(J1182=19,'Equivalencia BH-BMPT'!$D$20,IF(J1182=20,'Equivalencia BH-BMPT'!$D$21,IF(J1182=21,'Equivalencia BH-BMPT'!$D$22,IF(J1182=22,'Equivalencia BH-BMPT'!$D$23,IF(J1182=23,'Equivalencia BH-BMPT'!#REF!,IF(J1182=24,'Equivalencia BH-BMPT'!$D$25,IF(J1182=25,'Equivalencia BH-BMPT'!$D$26,IF(J1182=26,'Equivalencia BH-BMPT'!$D$27,IF(J1182=27,'Equivalencia BH-BMPT'!$D$28,IF(J1182=28,'Equivalencia BH-BMPT'!$D$29,IF(J1182=29,'Equivalencia BH-BMPT'!$D$30,IF(J1182=30,'Equivalencia BH-BMPT'!$D$31,IF(J1182=31,'Equivalencia BH-BMPT'!$D$32,IF(J1182=32,'Equivalencia BH-BMPT'!$D$33,IF(J1182=33,'Equivalencia BH-BMPT'!$D$34,IF(J1182=34,'Equivalencia BH-BMPT'!$D$35,IF(J1182=35,'Equivalencia BH-BMPT'!$D$36,IF(J1182=36,'Equivalencia BH-BMPT'!$D$37,IF(J1182=37,'Equivalencia BH-BMPT'!$D$38,IF(J1182=38,'Equivalencia BH-BMPT'!#REF!,IF(J1182=39,'Equivalencia BH-BMPT'!$D$40,IF(J1182=40,'Equivalencia BH-BMPT'!$D$41,IF(J1182=41,'Equivalencia BH-BMPT'!$D$42,IF(J1182=42,'Equivalencia BH-BMPT'!$D$43,IF(J1182=43,'Equivalencia BH-BMPT'!$D$44,IF(J1182=44,'Equivalencia BH-BMPT'!$D$45,IF(J1182=45,'Equivalencia BH-BMPT'!$D$46,"No ha seleccionado un número de programa")))))))))))))))))))))))))))))))))))))))))))))</f>
        <v>No ha seleccionado un número de programa</v>
      </c>
      <c r="L1182" s="157"/>
      <c r="M1182" s="149"/>
      <c r="N1182" s="189"/>
      <c r="O1182" s="190"/>
      <c r="P1182" s="161"/>
      <c r="Q1182" s="162"/>
      <c r="R1182" s="162"/>
      <c r="S1182" s="162"/>
      <c r="T1182" s="162">
        <f t="shared" si="60"/>
        <v>0</v>
      </c>
      <c r="U1182" s="162"/>
      <c r="V1182" s="191"/>
      <c r="W1182" s="191"/>
      <c r="X1182" s="191"/>
      <c r="Y1182" s="149"/>
      <c r="Z1182" s="149"/>
      <c r="AA1182" s="164"/>
      <c r="AB1182" s="149"/>
      <c r="AC1182" s="149"/>
      <c r="AD1182" s="149"/>
      <c r="AE1182" s="149"/>
      <c r="AF1182" s="165" t="e">
        <f t="shared" si="61"/>
        <v>#DIV/0!</v>
      </c>
      <c r="AG1182" s="166"/>
      <c r="AH1182" s="166" t="b">
        <f t="shared" si="62"/>
        <v>1</v>
      </c>
    </row>
    <row r="1183" spans="1:34" s="167" customFormat="1" ht="44.25" customHeight="1" thickBot="1" x14ac:dyDescent="0.3">
      <c r="A1183" s="149"/>
      <c r="B1183" s="149"/>
      <c r="C1183" s="151"/>
      <c r="D1183" s="149"/>
      <c r="E1183" s="151" t="str">
        <f>IF(D1183=1,'Tipo '!$B$2,IF(D1183=2,'Tipo '!$B$3,IF(D1183=3,'Tipo '!$B$4,IF(D1183=4,'Tipo '!$B$5,IF(D1183=5,'Tipo '!$B$6,IF(D1183=6,'Tipo '!$B$7,IF(D1183=7,'Tipo '!$B$8,IF(D1183=8,'Tipo '!$B$9,IF(D1183=9,'Tipo '!$B$10,IF(D1183=10,'Tipo '!$B$11,IF(D1183=11,'Tipo '!$B$12,IF(D1183=12,'Tipo '!$B$13,IF(D1183=13,'Tipo '!$B$14,IF(D1183=14,'Tipo '!$B$15,IF(D1183=15,'Tipo '!$B$16,IF(D1183=16,'Tipo '!$B$17,IF(D1183=17,'Tipo '!$B$18,IF(D1183=18,'Tipo '!$B$19,IF(D1183=19,'Tipo '!$B$20,IF(D1183=20,'Tipo '!$B$21,"No ha seleccionado un tipo de contrato válido"))))))))))))))))))))</f>
        <v>No ha seleccionado un tipo de contrato válido</v>
      </c>
      <c r="F1183" s="151"/>
      <c r="G1183" s="151"/>
      <c r="H1183" s="154"/>
      <c r="I1183" s="154"/>
      <c r="J1183" s="155"/>
      <c r="K1183" s="156" t="str">
        <f>IF(J1183=1,'Equivalencia BH-BMPT'!$D$2,IF(J1183=2,'Equivalencia BH-BMPT'!$D$3,IF(J1183=3,'Equivalencia BH-BMPT'!$D$4,IF(J1183=4,'Equivalencia BH-BMPT'!$D$5,IF(J1183=5,'Equivalencia BH-BMPT'!$D$6,IF(J1183=6,'Equivalencia BH-BMPT'!$D$7,IF(J1183=7,'Equivalencia BH-BMPT'!$D$8,IF(J1183=8,'Equivalencia BH-BMPT'!$D$9,IF(J1183=9,'Equivalencia BH-BMPT'!$D$10,IF(J1183=10,'Equivalencia BH-BMPT'!$D$11,IF(J1183=11,'Equivalencia BH-BMPT'!$D$12,IF(J1183=12,'Equivalencia BH-BMPT'!$D$13,IF(J1183=13,'Equivalencia BH-BMPT'!$D$14,IF(J1183=14,'Equivalencia BH-BMPT'!$D$15,IF(J1183=15,'Equivalencia BH-BMPT'!$D$16,IF(J1183=16,'Equivalencia BH-BMPT'!$D$17,IF(J1183=17,'Equivalencia BH-BMPT'!$D$18,IF(J1183=18,'Equivalencia BH-BMPT'!$D$19,IF(J1183=19,'Equivalencia BH-BMPT'!$D$20,IF(J1183=20,'Equivalencia BH-BMPT'!$D$21,IF(J1183=21,'Equivalencia BH-BMPT'!$D$22,IF(J1183=22,'Equivalencia BH-BMPT'!$D$23,IF(J1183=23,'Equivalencia BH-BMPT'!#REF!,IF(J1183=24,'Equivalencia BH-BMPT'!$D$25,IF(J1183=25,'Equivalencia BH-BMPT'!$D$26,IF(J1183=26,'Equivalencia BH-BMPT'!$D$27,IF(J1183=27,'Equivalencia BH-BMPT'!$D$28,IF(J1183=28,'Equivalencia BH-BMPT'!$D$29,IF(J1183=29,'Equivalencia BH-BMPT'!$D$30,IF(J1183=30,'Equivalencia BH-BMPT'!$D$31,IF(J1183=31,'Equivalencia BH-BMPT'!$D$32,IF(J1183=32,'Equivalencia BH-BMPT'!$D$33,IF(J1183=33,'Equivalencia BH-BMPT'!$D$34,IF(J1183=34,'Equivalencia BH-BMPT'!$D$35,IF(J1183=35,'Equivalencia BH-BMPT'!$D$36,IF(J1183=36,'Equivalencia BH-BMPT'!$D$37,IF(J1183=37,'Equivalencia BH-BMPT'!$D$38,IF(J1183=38,'Equivalencia BH-BMPT'!#REF!,IF(J1183=39,'Equivalencia BH-BMPT'!$D$40,IF(J1183=40,'Equivalencia BH-BMPT'!$D$41,IF(J1183=41,'Equivalencia BH-BMPT'!$D$42,IF(J1183=42,'Equivalencia BH-BMPT'!$D$43,IF(J1183=43,'Equivalencia BH-BMPT'!$D$44,IF(J1183=44,'Equivalencia BH-BMPT'!$D$45,IF(J1183=45,'Equivalencia BH-BMPT'!$D$46,"No ha seleccionado un número de programa")))))))))))))))))))))))))))))))))))))))))))))</f>
        <v>No ha seleccionado un número de programa</v>
      </c>
      <c r="L1183" s="157"/>
      <c r="M1183" s="149"/>
      <c r="N1183" s="189"/>
      <c r="O1183" s="190"/>
      <c r="P1183" s="161"/>
      <c r="Q1183" s="162"/>
      <c r="R1183" s="162"/>
      <c r="S1183" s="162"/>
      <c r="T1183" s="162">
        <f t="shared" si="60"/>
        <v>0</v>
      </c>
      <c r="U1183" s="162"/>
      <c r="V1183" s="191"/>
      <c r="W1183" s="191"/>
      <c r="X1183" s="191"/>
      <c r="Y1183" s="149"/>
      <c r="Z1183" s="149"/>
      <c r="AA1183" s="164"/>
      <c r="AB1183" s="149"/>
      <c r="AC1183" s="149"/>
      <c r="AD1183" s="149"/>
      <c r="AE1183" s="149"/>
      <c r="AF1183" s="165" t="e">
        <f t="shared" si="61"/>
        <v>#DIV/0!</v>
      </c>
      <c r="AG1183" s="166"/>
      <c r="AH1183" s="166" t="b">
        <f t="shared" si="62"/>
        <v>1</v>
      </c>
    </row>
    <row r="1184" spans="1:34" s="167" customFormat="1" ht="44.25" customHeight="1" thickBot="1" x14ac:dyDescent="0.3">
      <c r="A1184" s="149"/>
      <c r="B1184" s="149"/>
      <c r="C1184" s="151"/>
      <c r="D1184" s="149"/>
      <c r="E1184" s="151" t="str">
        <f>IF(D1184=1,'Tipo '!$B$2,IF(D1184=2,'Tipo '!$B$3,IF(D1184=3,'Tipo '!$B$4,IF(D1184=4,'Tipo '!$B$5,IF(D1184=5,'Tipo '!$B$6,IF(D1184=6,'Tipo '!$B$7,IF(D1184=7,'Tipo '!$B$8,IF(D1184=8,'Tipo '!$B$9,IF(D1184=9,'Tipo '!$B$10,IF(D1184=10,'Tipo '!$B$11,IF(D1184=11,'Tipo '!$B$12,IF(D1184=12,'Tipo '!$B$13,IF(D1184=13,'Tipo '!$B$14,IF(D1184=14,'Tipo '!$B$15,IF(D1184=15,'Tipo '!$B$16,IF(D1184=16,'Tipo '!$B$17,IF(D1184=17,'Tipo '!$B$18,IF(D1184=18,'Tipo '!$B$19,IF(D1184=19,'Tipo '!$B$20,IF(D1184=20,'Tipo '!$B$21,"No ha seleccionado un tipo de contrato válido"))))))))))))))))))))</f>
        <v>No ha seleccionado un tipo de contrato válido</v>
      </c>
      <c r="F1184" s="151"/>
      <c r="G1184" s="151"/>
      <c r="H1184" s="154"/>
      <c r="I1184" s="154"/>
      <c r="J1184" s="155"/>
      <c r="K1184" s="156" t="str">
        <f>IF(J1184=1,'Equivalencia BH-BMPT'!$D$2,IF(J1184=2,'Equivalencia BH-BMPT'!$D$3,IF(J1184=3,'Equivalencia BH-BMPT'!$D$4,IF(J1184=4,'Equivalencia BH-BMPT'!$D$5,IF(J1184=5,'Equivalencia BH-BMPT'!$D$6,IF(J1184=6,'Equivalencia BH-BMPT'!$D$7,IF(J1184=7,'Equivalencia BH-BMPT'!$D$8,IF(J1184=8,'Equivalencia BH-BMPT'!$D$9,IF(J1184=9,'Equivalencia BH-BMPT'!$D$10,IF(J1184=10,'Equivalencia BH-BMPT'!$D$11,IF(J1184=11,'Equivalencia BH-BMPT'!$D$12,IF(J1184=12,'Equivalencia BH-BMPT'!$D$13,IF(J1184=13,'Equivalencia BH-BMPT'!$D$14,IF(J1184=14,'Equivalencia BH-BMPT'!$D$15,IF(J1184=15,'Equivalencia BH-BMPT'!$D$16,IF(J1184=16,'Equivalencia BH-BMPT'!$D$17,IF(J1184=17,'Equivalencia BH-BMPT'!$D$18,IF(J1184=18,'Equivalencia BH-BMPT'!$D$19,IF(J1184=19,'Equivalencia BH-BMPT'!$D$20,IF(J1184=20,'Equivalencia BH-BMPT'!$D$21,IF(J1184=21,'Equivalencia BH-BMPT'!$D$22,IF(J1184=22,'Equivalencia BH-BMPT'!$D$23,IF(J1184=23,'Equivalencia BH-BMPT'!#REF!,IF(J1184=24,'Equivalencia BH-BMPT'!$D$25,IF(J1184=25,'Equivalencia BH-BMPT'!$D$26,IF(J1184=26,'Equivalencia BH-BMPT'!$D$27,IF(J1184=27,'Equivalencia BH-BMPT'!$D$28,IF(J1184=28,'Equivalencia BH-BMPT'!$D$29,IF(J1184=29,'Equivalencia BH-BMPT'!$D$30,IF(J1184=30,'Equivalencia BH-BMPT'!$D$31,IF(J1184=31,'Equivalencia BH-BMPT'!$D$32,IF(J1184=32,'Equivalencia BH-BMPT'!$D$33,IF(J1184=33,'Equivalencia BH-BMPT'!$D$34,IF(J1184=34,'Equivalencia BH-BMPT'!$D$35,IF(J1184=35,'Equivalencia BH-BMPT'!$D$36,IF(J1184=36,'Equivalencia BH-BMPT'!$D$37,IF(J1184=37,'Equivalencia BH-BMPT'!$D$38,IF(J1184=38,'Equivalencia BH-BMPT'!#REF!,IF(J1184=39,'Equivalencia BH-BMPT'!$D$40,IF(J1184=40,'Equivalencia BH-BMPT'!$D$41,IF(J1184=41,'Equivalencia BH-BMPT'!$D$42,IF(J1184=42,'Equivalencia BH-BMPT'!$D$43,IF(J1184=43,'Equivalencia BH-BMPT'!$D$44,IF(J1184=44,'Equivalencia BH-BMPT'!$D$45,IF(J1184=45,'Equivalencia BH-BMPT'!$D$46,"No ha seleccionado un número de programa")))))))))))))))))))))))))))))))))))))))))))))</f>
        <v>No ha seleccionado un número de programa</v>
      </c>
      <c r="L1184" s="157"/>
      <c r="M1184" s="149"/>
      <c r="N1184" s="189"/>
      <c r="O1184" s="190"/>
      <c r="P1184" s="161"/>
      <c r="Q1184" s="162"/>
      <c r="R1184" s="162"/>
      <c r="S1184" s="162"/>
      <c r="T1184" s="162">
        <f t="shared" si="60"/>
        <v>0</v>
      </c>
      <c r="U1184" s="162"/>
      <c r="V1184" s="191"/>
      <c r="W1184" s="191"/>
      <c r="X1184" s="191"/>
      <c r="Y1184" s="149"/>
      <c r="Z1184" s="149"/>
      <c r="AA1184" s="164"/>
      <c r="AB1184" s="149"/>
      <c r="AC1184" s="149"/>
      <c r="AD1184" s="149"/>
      <c r="AE1184" s="149"/>
      <c r="AF1184" s="165" t="e">
        <f t="shared" si="61"/>
        <v>#DIV/0!</v>
      </c>
      <c r="AG1184" s="166"/>
      <c r="AH1184" s="166" t="b">
        <f t="shared" si="62"/>
        <v>1</v>
      </c>
    </row>
    <row r="1185" spans="1:34" s="167" customFormat="1" ht="44.25" customHeight="1" thickBot="1" x14ac:dyDescent="0.3">
      <c r="A1185" s="149"/>
      <c r="B1185" s="149"/>
      <c r="C1185" s="151"/>
      <c r="D1185" s="149"/>
      <c r="E1185" s="151" t="str">
        <f>IF(D1185=1,'Tipo '!$B$2,IF(D1185=2,'Tipo '!$B$3,IF(D1185=3,'Tipo '!$B$4,IF(D1185=4,'Tipo '!$B$5,IF(D1185=5,'Tipo '!$B$6,IF(D1185=6,'Tipo '!$B$7,IF(D1185=7,'Tipo '!$B$8,IF(D1185=8,'Tipo '!$B$9,IF(D1185=9,'Tipo '!$B$10,IF(D1185=10,'Tipo '!$B$11,IF(D1185=11,'Tipo '!$B$12,IF(D1185=12,'Tipo '!$B$13,IF(D1185=13,'Tipo '!$B$14,IF(D1185=14,'Tipo '!$B$15,IF(D1185=15,'Tipo '!$B$16,IF(D1185=16,'Tipo '!$B$17,IF(D1185=17,'Tipo '!$B$18,IF(D1185=18,'Tipo '!$B$19,IF(D1185=19,'Tipo '!$B$20,IF(D1185=20,'Tipo '!$B$21,"No ha seleccionado un tipo de contrato válido"))))))))))))))))))))</f>
        <v>No ha seleccionado un tipo de contrato válido</v>
      </c>
      <c r="F1185" s="151"/>
      <c r="G1185" s="151"/>
      <c r="H1185" s="154"/>
      <c r="I1185" s="154"/>
      <c r="J1185" s="155"/>
      <c r="K1185" s="156" t="str">
        <f>IF(J1185=1,'Equivalencia BH-BMPT'!$D$2,IF(J1185=2,'Equivalencia BH-BMPT'!$D$3,IF(J1185=3,'Equivalencia BH-BMPT'!$D$4,IF(J1185=4,'Equivalencia BH-BMPT'!$D$5,IF(J1185=5,'Equivalencia BH-BMPT'!$D$6,IF(J1185=6,'Equivalencia BH-BMPT'!$D$7,IF(J1185=7,'Equivalencia BH-BMPT'!$D$8,IF(J1185=8,'Equivalencia BH-BMPT'!$D$9,IF(J1185=9,'Equivalencia BH-BMPT'!$D$10,IF(J1185=10,'Equivalencia BH-BMPT'!$D$11,IF(J1185=11,'Equivalencia BH-BMPT'!$D$12,IF(J1185=12,'Equivalencia BH-BMPT'!$D$13,IF(J1185=13,'Equivalencia BH-BMPT'!$D$14,IF(J1185=14,'Equivalencia BH-BMPT'!$D$15,IF(J1185=15,'Equivalencia BH-BMPT'!$D$16,IF(J1185=16,'Equivalencia BH-BMPT'!$D$17,IF(J1185=17,'Equivalencia BH-BMPT'!$D$18,IF(J1185=18,'Equivalencia BH-BMPT'!$D$19,IF(J1185=19,'Equivalencia BH-BMPT'!$D$20,IF(J1185=20,'Equivalencia BH-BMPT'!$D$21,IF(J1185=21,'Equivalencia BH-BMPT'!$D$22,IF(J1185=22,'Equivalencia BH-BMPT'!$D$23,IF(J1185=23,'Equivalencia BH-BMPT'!#REF!,IF(J1185=24,'Equivalencia BH-BMPT'!$D$25,IF(J1185=25,'Equivalencia BH-BMPT'!$D$26,IF(J1185=26,'Equivalencia BH-BMPT'!$D$27,IF(J1185=27,'Equivalencia BH-BMPT'!$D$28,IF(J1185=28,'Equivalencia BH-BMPT'!$D$29,IF(J1185=29,'Equivalencia BH-BMPT'!$D$30,IF(J1185=30,'Equivalencia BH-BMPT'!$D$31,IF(J1185=31,'Equivalencia BH-BMPT'!$D$32,IF(J1185=32,'Equivalencia BH-BMPT'!$D$33,IF(J1185=33,'Equivalencia BH-BMPT'!$D$34,IF(J1185=34,'Equivalencia BH-BMPT'!$D$35,IF(J1185=35,'Equivalencia BH-BMPT'!$D$36,IF(J1185=36,'Equivalencia BH-BMPT'!$D$37,IF(J1185=37,'Equivalencia BH-BMPT'!$D$38,IF(J1185=38,'Equivalencia BH-BMPT'!#REF!,IF(J1185=39,'Equivalencia BH-BMPT'!$D$40,IF(J1185=40,'Equivalencia BH-BMPT'!$D$41,IF(J1185=41,'Equivalencia BH-BMPT'!$D$42,IF(J1185=42,'Equivalencia BH-BMPT'!$D$43,IF(J1185=43,'Equivalencia BH-BMPT'!$D$44,IF(J1185=44,'Equivalencia BH-BMPT'!$D$45,IF(J1185=45,'Equivalencia BH-BMPT'!$D$46,"No ha seleccionado un número de programa")))))))))))))))))))))))))))))))))))))))))))))</f>
        <v>No ha seleccionado un número de programa</v>
      </c>
      <c r="L1185" s="157"/>
      <c r="M1185" s="149"/>
      <c r="N1185" s="189"/>
      <c r="O1185" s="190"/>
      <c r="P1185" s="161"/>
      <c r="Q1185" s="162"/>
      <c r="R1185" s="162"/>
      <c r="S1185" s="162"/>
      <c r="T1185" s="162">
        <f t="shared" si="60"/>
        <v>0</v>
      </c>
      <c r="U1185" s="162"/>
      <c r="V1185" s="191"/>
      <c r="W1185" s="191"/>
      <c r="X1185" s="191"/>
      <c r="Y1185" s="149"/>
      <c r="Z1185" s="149"/>
      <c r="AA1185" s="164"/>
      <c r="AB1185" s="149"/>
      <c r="AC1185" s="149"/>
      <c r="AD1185" s="149"/>
      <c r="AE1185" s="149"/>
      <c r="AF1185" s="165" t="e">
        <f t="shared" si="61"/>
        <v>#DIV/0!</v>
      </c>
      <c r="AG1185" s="166"/>
      <c r="AH1185" s="166" t="b">
        <f t="shared" si="62"/>
        <v>1</v>
      </c>
    </row>
    <row r="1186" spans="1:34" s="167" customFormat="1" ht="44.25" customHeight="1" thickBot="1" x14ac:dyDescent="0.3">
      <c r="A1186" s="149"/>
      <c r="B1186" s="149"/>
      <c r="C1186" s="151"/>
      <c r="D1186" s="149"/>
      <c r="E1186" s="151" t="str">
        <f>IF(D1186=1,'Tipo '!$B$2,IF(D1186=2,'Tipo '!$B$3,IF(D1186=3,'Tipo '!$B$4,IF(D1186=4,'Tipo '!$B$5,IF(D1186=5,'Tipo '!$B$6,IF(D1186=6,'Tipo '!$B$7,IF(D1186=7,'Tipo '!$B$8,IF(D1186=8,'Tipo '!$B$9,IF(D1186=9,'Tipo '!$B$10,IF(D1186=10,'Tipo '!$B$11,IF(D1186=11,'Tipo '!$B$12,IF(D1186=12,'Tipo '!$B$13,IF(D1186=13,'Tipo '!$B$14,IF(D1186=14,'Tipo '!$B$15,IF(D1186=15,'Tipo '!$B$16,IF(D1186=16,'Tipo '!$B$17,IF(D1186=17,'Tipo '!$B$18,IF(D1186=18,'Tipo '!$B$19,IF(D1186=19,'Tipo '!$B$20,IF(D1186=20,'Tipo '!$B$21,"No ha seleccionado un tipo de contrato válido"))))))))))))))))))))</f>
        <v>No ha seleccionado un tipo de contrato válido</v>
      </c>
      <c r="F1186" s="151"/>
      <c r="G1186" s="151"/>
      <c r="H1186" s="154"/>
      <c r="I1186" s="154"/>
      <c r="J1186" s="155"/>
      <c r="K1186" s="156" t="str">
        <f>IF(J1186=1,'Equivalencia BH-BMPT'!$D$2,IF(J1186=2,'Equivalencia BH-BMPT'!$D$3,IF(J1186=3,'Equivalencia BH-BMPT'!$D$4,IF(J1186=4,'Equivalencia BH-BMPT'!$D$5,IF(J1186=5,'Equivalencia BH-BMPT'!$D$6,IF(J1186=6,'Equivalencia BH-BMPT'!$D$7,IF(J1186=7,'Equivalencia BH-BMPT'!$D$8,IF(J1186=8,'Equivalencia BH-BMPT'!$D$9,IF(J1186=9,'Equivalencia BH-BMPT'!$D$10,IF(J1186=10,'Equivalencia BH-BMPT'!$D$11,IF(J1186=11,'Equivalencia BH-BMPT'!$D$12,IF(J1186=12,'Equivalencia BH-BMPT'!$D$13,IF(J1186=13,'Equivalencia BH-BMPT'!$D$14,IF(J1186=14,'Equivalencia BH-BMPT'!$D$15,IF(J1186=15,'Equivalencia BH-BMPT'!$D$16,IF(J1186=16,'Equivalencia BH-BMPT'!$D$17,IF(J1186=17,'Equivalencia BH-BMPT'!$D$18,IF(J1186=18,'Equivalencia BH-BMPT'!$D$19,IF(J1186=19,'Equivalencia BH-BMPT'!$D$20,IF(J1186=20,'Equivalencia BH-BMPT'!$D$21,IF(J1186=21,'Equivalencia BH-BMPT'!$D$22,IF(J1186=22,'Equivalencia BH-BMPT'!$D$23,IF(J1186=23,'Equivalencia BH-BMPT'!#REF!,IF(J1186=24,'Equivalencia BH-BMPT'!$D$25,IF(J1186=25,'Equivalencia BH-BMPT'!$D$26,IF(J1186=26,'Equivalencia BH-BMPT'!$D$27,IF(J1186=27,'Equivalencia BH-BMPT'!$D$28,IF(J1186=28,'Equivalencia BH-BMPT'!$D$29,IF(J1186=29,'Equivalencia BH-BMPT'!$D$30,IF(J1186=30,'Equivalencia BH-BMPT'!$D$31,IF(J1186=31,'Equivalencia BH-BMPT'!$D$32,IF(J1186=32,'Equivalencia BH-BMPT'!$D$33,IF(J1186=33,'Equivalencia BH-BMPT'!$D$34,IF(J1186=34,'Equivalencia BH-BMPT'!$D$35,IF(J1186=35,'Equivalencia BH-BMPT'!$D$36,IF(J1186=36,'Equivalencia BH-BMPT'!$D$37,IF(J1186=37,'Equivalencia BH-BMPT'!$D$38,IF(J1186=38,'Equivalencia BH-BMPT'!#REF!,IF(J1186=39,'Equivalencia BH-BMPT'!$D$40,IF(J1186=40,'Equivalencia BH-BMPT'!$D$41,IF(J1186=41,'Equivalencia BH-BMPT'!$D$42,IF(J1186=42,'Equivalencia BH-BMPT'!$D$43,IF(J1186=43,'Equivalencia BH-BMPT'!$D$44,IF(J1186=44,'Equivalencia BH-BMPT'!$D$45,IF(J1186=45,'Equivalencia BH-BMPT'!$D$46,"No ha seleccionado un número de programa")))))))))))))))))))))))))))))))))))))))))))))</f>
        <v>No ha seleccionado un número de programa</v>
      </c>
      <c r="L1186" s="157"/>
      <c r="M1186" s="149"/>
      <c r="N1186" s="189"/>
      <c r="O1186" s="190"/>
      <c r="P1186" s="161"/>
      <c r="Q1186" s="162"/>
      <c r="R1186" s="162"/>
      <c r="S1186" s="162"/>
      <c r="T1186" s="162">
        <f t="shared" si="60"/>
        <v>0</v>
      </c>
      <c r="U1186" s="162"/>
      <c r="V1186" s="191"/>
      <c r="W1186" s="191"/>
      <c r="X1186" s="191"/>
      <c r="Y1186" s="149"/>
      <c r="Z1186" s="149"/>
      <c r="AA1186" s="164"/>
      <c r="AB1186" s="149"/>
      <c r="AC1186" s="149"/>
      <c r="AD1186" s="149"/>
      <c r="AE1186" s="149"/>
      <c r="AF1186" s="165" t="e">
        <f t="shared" si="61"/>
        <v>#DIV/0!</v>
      </c>
      <c r="AG1186" s="166"/>
      <c r="AH1186" s="166" t="b">
        <f t="shared" si="62"/>
        <v>1</v>
      </c>
    </row>
    <row r="1187" spans="1:34" s="167" customFormat="1" ht="44.25" customHeight="1" thickBot="1" x14ac:dyDescent="0.3">
      <c r="A1187" s="149"/>
      <c r="B1187" s="149"/>
      <c r="C1187" s="151"/>
      <c r="D1187" s="149"/>
      <c r="E1187" s="151" t="str">
        <f>IF(D1187=1,'Tipo '!$B$2,IF(D1187=2,'Tipo '!$B$3,IF(D1187=3,'Tipo '!$B$4,IF(D1187=4,'Tipo '!$B$5,IF(D1187=5,'Tipo '!$B$6,IF(D1187=6,'Tipo '!$B$7,IF(D1187=7,'Tipo '!$B$8,IF(D1187=8,'Tipo '!$B$9,IF(D1187=9,'Tipo '!$B$10,IF(D1187=10,'Tipo '!$B$11,IF(D1187=11,'Tipo '!$B$12,IF(D1187=12,'Tipo '!$B$13,IF(D1187=13,'Tipo '!$B$14,IF(D1187=14,'Tipo '!$B$15,IF(D1187=15,'Tipo '!$B$16,IF(D1187=16,'Tipo '!$B$17,IF(D1187=17,'Tipo '!$B$18,IF(D1187=18,'Tipo '!$B$19,IF(D1187=19,'Tipo '!$B$20,IF(D1187=20,'Tipo '!$B$21,"No ha seleccionado un tipo de contrato válido"))))))))))))))))))))</f>
        <v>No ha seleccionado un tipo de contrato válido</v>
      </c>
      <c r="F1187" s="151"/>
      <c r="G1187" s="151"/>
      <c r="H1187" s="154"/>
      <c r="I1187" s="154"/>
      <c r="J1187" s="155"/>
      <c r="K1187" s="156" t="str">
        <f>IF(J1187=1,'Equivalencia BH-BMPT'!$D$2,IF(J1187=2,'Equivalencia BH-BMPT'!$D$3,IF(J1187=3,'Equivalencia BH-BMPT'!$D$4,IF(J1187=4,'Equivalencia BH-BMPT'!$D$5,IF(J1187=5,'Equivalencia BH-BMPT'!$D$6,IF(J1187=6,'Equivalencia BH-BMPT'!$D$7,IF(J1187=7,'Equivalencia BH-BMPT'!$D$8,IF(J1187=8,'Equivalencia BH-BMPT'!$D$9,IF(J1187=9,'Equivalencia BH-BMPT'!$D$10,IF(J1187=10,'Equivalencia BH-BMPT'!$D$11,IF(J1187=11,'Equivalencia BH-BMPT'!$D$12,IF(J1187=12,'Equivalencia BH-BMPT'!$D$13,IF(J1187=13,'Equivalencia BH-BMPT'!$D$14,IF(J1187=14,'Equivalencia BH-BMPT'!$D$15,IF(J1187=15,'Equivalencia BH-BMPT'!$D$16,IF(J1187=16,'Equivalencia BH-BMPT'!$D$17,IF(J1187=17,'Equivalencia BH-BMPT'!$D$18,IF(J1187=18,'Equivalencia BH-BMPT'!$D$19,IF(J1187=19,'Equivalencia BH-BMPT'!$D$20,IF(J1187=20,'Equivalencia BH-BMPT'!$D$21,IF(J1187=21,'Equivalencia BH-BMPT'!$D$22,IF(J1187=22,'Equivalencia BH-BMPT'!$D$23,IF(J1187=23,'Equivalencia BH-BMPT'!#REF!,IF(J1187=24,'Equivalencia BH-BMPT'!$D$25,IF(J1187=25,'Equivalencia BH-BMPT'!$D$26,IF(J1187=26,'Equivalencia BH-BMPT'!$D$27,IF(J1187=27,'Equivalencia BH-BMPT'!$D$28,IF(J1187=28,'Equivalencia BH-BMPT'!$D$29,IF(J1187=29,'Equivalencia BH-BMPT'!$D$30,IF(J1187=30,'Equivalencia BH-BMPT'!$D$31,IF(J1187=31,'Equivalencia BH-BMPT'!$D$32,IF(J1187=32,'Equivalencia BH-BMPT'!$D$33,IF(J1187=33,'Equivalencia BH-BMPT'!$D$34,IF(J1187=34,'Equivalencia BH-BMPT'!$D$35,IF(J1187=35,'Equivalencia BH-BMPT'!$D$36,IF(J1187=36,'Equivalencia BH-BMPT'!$D$37,IF(J1187=37,'Equivalencia BH-BMPT'!$D$38,IF(J1187=38,'Equivalencia BH-BMPT'!#REF!,IF(J1187=39,'Equivalencia BH-BMPT'!$D$40,IF(J1187=40,'Equivalencia BH-BMPT'!$D$41,IF(J1187=41,'Equivalencia BH-BMPT'!$D$42,IF(J1187=42,'Equivalencia BH-BMPT'!$D$43,IF(J1187=43,'Equivalencia BH-BMPT'!$D$44,IF(J1187=44,'Equivalencia BH-BMPT'!$D$45,IF(J1187=45,'Equivalencia BH-BMPT'!$D$46,"No ha seleccionado un número de programa")))))))))))))))))))))))))))))))))))))))))))))</f>
        <v>No ha seleccionado un número de programa</v>
      </c>
      <c r="L1187" s="157"/>
      <c r="M1187" s="149"/>
      <c r="N1187" s="189"/>
      <c r="O1187" s="190"/>
      <c r="P1187" s="161"/>
      <c r="Q1187" s="162"/>
      <c r="R1187" s="162"/>
      <c r="S1187" s="162"/>
      <c r="T1187" s="162">
        <f t="shared" si="60"/>
        <v>0</v>
      </c>
      <c r="U1187" s="162"/>
      <c r="V1187" s="191"/>
      <c r="W1187" s="191"/>
      <c r="X1187" s="191"/>
      <c r="Y1187" s="149"/>
      <c r="Z1187" s="149"/>
      <c r="AA1187" s="164"/>
      <c r="AB1187" s="149"/>
      <c r="AC1187" s="149"/>
      <c r="AD1187" s="149"/>
      <c r="AE1187" s="149"/>
      <c r="AF1187" s="165" t="e">
        <f t="shared" si="61"/>
        <v>#DIV/0!</v>
      </c>
      <c r="AG1187" s="166"/>
      <c r="AH1187" s="166" t="b">
        <f t="shared" si="62"/>
        <v>1</v>
      </c>
    </row>
    <row r="1188" spans="1:34" s="167" customFormat="1" ht="44.25" customHeight="1" thickBot="1" x14ac:dyDescent="0.3">
      <c r="A1188" s="149"/>
      <c r="B1188" s="149"/>
      <c r="C1188" s="151"/>
      <c r="D1188" s="149"/>
      <c r="E1188" s="151" t="str">
        <f>IF(D1188=1,'Tipo '!$B$2,IF(D1188=2,'Tipo '!$B$3,IF(D1188=3,'Tipo '!$B$4,IF(D1188=4,'Tipo '!$B$5,IF(D1188=5,'Tipo '!$B$6,IF(D1188=6,'Tipo '!$B$7,IF(D1188=7,'Tipo '!$B$8,IF(D1188=8,'Tipo '!$B$9,IF(D1188=9,'Tipo '!$B$10,IF(D1188=10,'Tipo '!$B$11,IF(D1188=11,'Tipo '!$B$12,IF(D1188=12,'Tipo '!$B$13,IF(D1188=13,'Tipo '!$B$14,IF(D1188=14,'Tipo '!$B$15,IF(D1188=15,'Tipo '!$B$16,IF(D1188=16,'Tipo '!$B$17,IF(D1188=17,'Tipo '!$B$18,IF(D1188=18,'Tipo '!$B$19,IF(D1188=19,'Tipo '!$B$20,IF(D1188=20,'Tipo '!$B$21,"No ha seleccionado un tipo de contrato válido"))))))))))))))))))))</f>
        <v>No ha seleccionado un tipo de contrato válido</v>
      </c>
      <c r="F1188" s="151"/>
      <c r="G1188" s="151"/>
      <c r="H1188" s="154"/>
      <c r="I1188" s="154"/>
      <c r="J1188" s="155"/>
      <c r="K1188" s="156" t="str">
        <f>IF(J1188=1,'Equivalencia BH-BMPT'!$D$2,IF(J1188=2,'Equivalencia BH-BMPT'!$D$3,IF(J1188=3,'Equivalencia BH-BMPT'!$D$4,IF(J1188=4,'Equivalencia BH-BMPT'!$D$5,IF(J1188=5,'Equivalencia BH-BMPT'!$D$6,IF(J1188=6,'Equivalencia BH-BMPT'!$D$7,IF(J1188=7,'Equivalencia BH-BMPT'!$D$8,IF(J1188=8,'Equivalencia BH-BMPT'!$D$9,IF(J1188=9,'Equivalencia BH-BMPT'!$D$10,IF(J1188=10,'Equivalencia BH-BMPT'!$D$11,IF(J1188=11,'Equivalencia BH-BMPT'!$D$12,IF(J1188=12,'Equivalencia BH-BMPT'!$D$13,IF(J1188=13,'Equivalencia BH-BMPT'!$D$14,IF(J1188=14,'Equivalencia BH-BMPT'!$D$15,IF(J1188=15,'Equivalencia BH-BMPT'!$D$16,IF(J1188=16,'Equivalencia BH-BMPT'!$D$17,IF(J1188=17,'Equivalencia BH-BMPT'!$D$18,IF(J1188=18,'Equivalencia BH-BMPT'!$D$19,IF(J1188=19,'Equivalencia BH-BMPT'!$D$20,IF(J1188=20,'Equivalencia BH-BMPT'!$D$21,IF(J1188=21,'Equivalencia BH-BMPT'!$D$22,IF(J1188=22,'Equivalencia BH-BMPT'!$D$23,IF(J1188=23,'Equivalencia BH-BMPT'!#REF!,IF(J1188=24,'Equivalencia BH-BMPT'!$D$25,IF(J1188=25,'Equivalencia BH-BMPT'!$D$26,IF(J1188=26,'Equivalencia BH-BMPT'!$D$27,IF(J1188=27,'Equivalencia BH-BMPT'!$D$28,IF(J1188=28,'Equivalencia BH-BMPT'!$D$29,IF(J1188=29,'Equivalencia BH-BMPT'!$D$30,IF(J1188=30,'Equivalencia BH-BMPT'!$D$31,IF(J1188=31,'Equivalencia BH-BMPT'!$D$32,IF(J1188=32,'Equivalencia BH-BMPT'!$D$33,IF(J1188=33,'Equivalencia BH-BMPT'!$D$34,IF(J1188=34,'Equivalencia BH-BMPT'!$D$35,IF(J1188=35,'Equivalencia BH-BMPT'!$D$36,IF(J1188=36,'Equivalencia BH-BMPT'!$D$37,IF(J1188=37,'Equivalencia BH-BMPT'!$D$38,IF(J1188=38,'Equivalencia BH-BMPT'!#REF!,IF(J1188=39,'Equivalencia BH-BMPT'!$D$40,IF(J1188=40,'Equivalencia BH-BMPT'!$D$41,IF(J1188=41,'Equivalencia BH-BMPT'!$D$42,IF(J1188=42,'Equivalencia BH-BMPT'!$D$43,IF(J1188=43,'Equivalencia BH-BMPT'!$D$44,IF(J1188=44,'Equivalencia BH-BMPT'!$D$45,IF(J1188=45,'Equivalencia BH-BMPT'!$D$46,"No ha seleccionado un número de programa")))))))))))))))))))))))))))))))))))))))))))))</f>
        <v>No ha seleccionado un número de programa</v>
      </c>
      <c r="L1188" s="157"/>
      <c r="M1188" s="149"/>
      <c r="N1188" s="189"/>
      <c r="O1188" s="190"/>
      <c r="P1188" s="161"/>
      <c r="Q1188" s="162"/>
      <c r="R1188" s="162"/>
      <c r="S1188" s="162"/>
      <c r="T1188" s="162">
        <f t="shared" si="60"/>
        <v>0</v>
      </c>
      <c r="U1188" s="162"/>
      <c r="V1188" s="191"/>
      <c r="W1188" s="191"/>
      <c r="X1188" s="191"/>
      <c r="Y1188" s="149"/>
      <c r="Z1188" s="149"/>
      <c r="AA1188" s="164"/>
      <c r="AB1188" s="149"/>
      <c r="AC1188" s="149"/>
      <c r="AD1188" s="149"/>
      <c r="AE1188" s="149"/>
      <c r="AF1188" s="165" t="e">
        <f t="shared" si="61"/>
        <v>#DIV/0!</v>
      </c>
      <c r="AG1188" s="166"/>
      <c r="AH1188" s="166" t="b">
        <f t="shared" si="62"/>
        <v>1</v>
      </c>
    </row>
    <row r="1189" spans="1:34" s="167" customFormat="1" ht="44.25" customHeight="1" thickBot="1" x14ac:dyDescent="0.3">
      <c r="A1189" s="149"/>
      <c r="B1189" s="149"/>
      <c r="C1189" s="151"/>
      <c r="D1189" s="149"/>
      <c r="E1189" s="151" t="str">
        <f>IF(D1189=1,'Tipo '!$B$2,IF(D1189=2,'Tipo '!$B$3,IF(D1189=3,'Tipo '!$B$4,IF(D1189=4,'Tipo '!$B$5,IF(D1189=5,'Tipo '!$B$6,IF(D1189=6,'Tipo '!$B$7,IF(D1189=7,'Tipo '!$B$8,IF(D1189=8,'Tipo '!$B$9,IF(D1189=9,'Tipo '!$B$10,IF(D1189=10,'Tipo '!$B$11,IF(D1189=11,'Tipo '!$B$12,IF(D1189=12,'Tipo '!$B$13,IF(D1189=13,'Tipo '!$B$14,IF(D1189=14,'Tipo '!$B$15,IF(D1189=15,'Tipo '!$B$16,IF(D1189=16,'Tipo '!$B$17,IF(D1189=17,'Tipo '!$B$18,IF(D1189=18,'Tipo '!$B$19,IF(D1189=19,'Tipo '!$B$20,IF(D1189=20,'Tipo '!$B$21,"No ha seleccionado un tipo de contrato válido"))))))))))))))))))))</f>
        <v>No ha seleccionado un tipo de contrato válido</v>
      </c>
      <c r="F1189" s="151"/>
      <c r="G1189" s="151"/>
      <c r="H1189" s="154"/>
      <c r="I1189" s="154"/>
      <c r="J1189" s="155"/>
      <c r="K1189" s="156" t="str">
        <f>IF(J1189=1,'Equivalencia BH-BMPT'!$D$2,IF(J1189=2,'Equivalencia BH-BMPT'!$D$3,IF(J1189=3,'Equivalencia BH-BMPT'!$D$4,IF(J1189=4,'Equivalencia BH-BMPT'!$D$5,IF(J1189=5,'Equivalencia BH-BMPT'!$D$6,IF(J1189=6,'Equivalencia BH-BMPT'!$D$7,IF(J1189=7,'Equivalencia BH-BMPT'!$D$8,IF(J1189=8,'Equivalencia BH-BMPT'!$D$9,IF(J1189=9,'Equivalencia BH-BMPT'!$D$10,IF(J1189=10,'Equivalencia BH-BMPT'!$D$11,IF(J1189=11,'Equivalencia BH-BMPT'!$D$12,IF(J1189=12,'Equivalencia BH-BMPT'!$D$13,IF(J1189=13,'Equivalencia BH-BMPT'!$D$14,IF(J1189=14,'Equivalencia BH-BMPT'!$D$15,IF(J1189=15,'Equivalencia BH-BMPT'!$D$16,IF(J1189=16,'Equivalencia BH-BMPT'!$D$17,IF(J1189=17,'Equivalencia BH-BMPT'!$D$18,IF(J1189=18,'Equivalencia BH-BMPT'!$D$19,IF(J1189=19,'Equivalencia BH-BMPT'!$D$20,IF(J1189=20,'Equivalencia BH-BMPT'!$D$21,IF(J1189=21,'Equivalencia BH-BMPT'!$D$22,IF(J1189=22,'Equivalencia BH-BMPT'!$D$23,IF(J1189=23,'Equivalencia BH-BMPT'!#REF!,IF(J1189=24,'Equivalencia BH-BMPT'!$D$25,IF(J1189=25,'Equivalencia BH-BMPT'!$D$26,IF(J1189=26,'Equivalencia BH-BMPT'!$D$27,IF(J1189=27,'Equivalencia BH-BMPT'!$D$28,IF(J1189=28,'Equivalencia BH-BMPT'!$D$29,IF(J1189=29,'Equivalencia BH-BMPT'!$D$30,IF(J1189=30,'Equivalencia BH-BMPT'!$D$31,IF(J1189=31,'Equivalencia BH-BMPT'!$D$32,IF(J1189=32,'Equivalencia BH-BMPT'!$D$33,IF(J1189=33,'Equivalencia BH-BMPT'!$D$34,IF(J1189=34,'Equivalencia BH-BMPT'!$D$35,IF(J1189=35,'Equivalencia BH-BMPT'!$D$36,IF(J1189=36,'Equivalencia BH-BMPT'!$D$37,IF(J1189=37,'Equivalencia BH-BMPT'!$D$38,IF(J1189=38,'Equivalencia BH-BMPT'!#REF!,IF(J1189=39,'Equivalencia BH-BMPT'!$D$40,IF(J1189=40,'Equivalencia BH-BMPT'!$D$41,IF(J1189=41,'Equivalencia BH-BMPT'!$D$42,IF(J1189=42,'Equivalencia BH-BMPT'!$D$43,IF(J1189=43,'Equivalencia BH-BMPT'!$D$44,IF(J1189=44,'Equivalencia BH-BMPT'!$D$45,IF(J1189=45,'Equivalencia BH-BMPT'!$D$46,"No ha seleccionado un número de programa")))))))))))))))))))))))))))))))))))))))))))))</f>
        <v>No ha seleccionado un número de programa</v>
      </c>
      <c r="L1189" s="157"/>
      <c r="M1189" s="149"/>
      <c r="N1189" s="189"/>
      <c r="O1189" s="190"/>
      <c r="P1189" s="161"/>
      <c r="Q1189" s="162"/>
      <c r="R1189" s="162"/>
      <c r="S1189" s="162"/>
      <c r="T1189" s="162">
        <f t="shared" si="60"/>
        <v>0</v>
      </c>
      <c r="U1189" s="162"/>
      <c r="V1189" s="191"/>
      <c r="W1189" s="191"/>
      <c r="X1189" s="191"/>
      <c r="Y1189" s="149"/>
      <c r="Z1189" s="149"/>
      <c r="AA1189" s="164"/>
      <c r="AB1189" s="149"/>
      <c r="AC1189" s="149"/>
      <c r="AD1189" s="149"/>
      <c r="AE1189" s="149"/>
      <c r="AF1189" s="165" t="e">
        <f t="shared" si="61"/>
        <v>#DIV/0!</v>
      </c>
      <c r="AG1189" s="166"/>
      <c r="AH1189" s="166" t="b">
        <f t="shared" si="62"/>
        <v>1</v>
      </c>
    </row>
    <row r="1190" spans="1:34" s="167" customFormat="1" ht="44.25" customHeight="1" thickBot="1" x14ac:dyDescent="0.3">
      <c r="A1190" s="149"/>
      <c r="B1190" s="149"/>
      <c r="C1190" s="151"/>
      <c r="D1190" s="149"/>
      <c r="E1190" s="151" t="str">
        <f>IF(D1190=1,'Tipo '!$B$2,IF(D1190=2,'Tipo '!$B$3,IF(D1190=3,'Tipo '!$B$4,IF(D1190=4,'Tipo '!$B$5,IF(D1190=5,'Tipo '!$B$6,IF(D1190=6,'Tipo '!$B$7,IF(D1190=7,'Tipo '!$B$8,IF(D1190=8,'Tipo '!$B$9,IF(D1190=9,'Tipo '!$B$10,IF(D1190=10,'Tipo '!$B$11,IF(D1190=11,'Tipo '!$B$12,IF(D1190=12,'Tipo '!$B$13,IF(D1190=13,'Tipo '!$B$14,IF(D1190=14,'Tipo '!$B$15,IF(D1190=15,'Tipo '!$B$16,IF(D1190=16,'Tipo '!$B$17,IF(D1190=17,'Tipo '!$B$18,IF(D1190=18,'Tipo '!$B$19,IF(D1190=19,'Tipo '!$B$20,IF(D1190=20,'Tipo '!$B$21,"No ha seleccionado un tipo de contrato válido"))))))))))))))))))))</f>
        <v>No ha seleccionado un tipo de contrato válido</v>
      </c>
      <c r="F1190" s="151"/>
      <c r="G1190" s="151"/>
      <c r="H1190" s="154"/>
      <c r="I1190" s="154"/>
      <c r="J1190" s="155"/>
      <c r="K1190" s="156" t="str">
        <f>IF(J1190=1,'Equivalencia BH-BMPT'!$D$2,IF(J1190=2,'Equivalencia BH-BMPT'!$D$3,IF(J1190=3,'Equivalencia BH-BMPT'!$D$4,IF(J1190=4,'Equivalencia BH-BMPT'!$D$5,IF(J1190=5,'Equivalencia BH-BMPT'!$D$6,IF(J1190=6,'Equivalencia BH-BMPT'!$D$7,IF(J1190=7,'Equivalencia BH-BMPT'!$D$8,IF(J1190=8,'Equivalencia BH-BMPT'!$D$9,IF(J1190=9,'Equivalencia BH-BMPT'!$D$10,IF(J1190=10,'Equivalencia BH-BMPT'!$D$11,IF(J1190=11,'Equivalencia BH-BMPT'!$D$12,IF(J1190=12,'Equivalencia BH-BMPT'!$D$13,IF(J1190=13,'Equivalencia BH-BMPT'!$D$14,IF(J1190=14,'Equivalencia BH-BMPT'!$D$15,IF(J1190=15,'Equivalencia BH-BMPT'!$D$16,IF(J1190=16,'Equivalencia BH-BMPT'!$D$17,IF(J1190=17,'Equivalencia BH-BMPT'!$D$18,IF(J1190=18,'Equivalencia BH-BMPT'!$D$19,IF(J1190=19,'Equivalencia BH-BMPT'!$D$20,IF(J1190=20,'Equivalencia BH-BMPT'!$D$21,IF(J1190=21,'Equivalencia BH-BMPT'!$D$22,IF(J1190=22,'Equivalencia BH-BMPT'!$D$23,IF(J1190=23,'Equivalencia BH-BMPT'!#REF!,IF(J1190=24,'Equivalencia BH-BMPT'!$D$25,IF(J1190=25,'Equivalencia BH-BMPT'!$D$26,IF(J1190=26,'Equivalencia BH-BMPT'!$D$27,IF(J1190=27,'Equivalencia BH-BMPT'!$D$28,IF(J1190=28,'Equivalencia BH-BMPT'!$D$29,IF(J1190=29,'Equivalencia BH-BMPT'!$D$30,IF(J1190=30,'Equivalencia BH-BMPT'!$D$31,IF(J1190=31,'Equivalencia BH-BMPT'!$D$32,IF(J1190=32,'Equivalencia BH-BMPT'!$D$33,IF(J1190=33,'Equivalencia BH-BMPT'!$D$34,IF(J1190=34,'Equivalencia BH-BMPT'!$D$35,IF(J1190=35,'Equivalencia BH-BMPT'!$D$36,IF(J1190=36,'Equivalencia BH-BMPT'!$D$37,IF(J1190=37,'Equivalencia BH-BMPT'!$D$38,IF(J1190=38,'Equivalencia BH-BMPT'!#REF!,IF(J1190=39,'Equivalencia BH-BMPT'!$D$40,IF(J1190=40,'Equivalencia BH-BMPT'!$D$41,IF(J1190=41,'Equivalencia BH-BMPT'!$D$42,IF(J1190=42,'Equivalencia BH-BMPT'!$D$43,IF(J1190=43,'Equivalencia BH-BMPT'!$D$44,IF(J1190=44,'Equivalencia BH-BMPT'!$D$45,IF(J1190=45,'Equivalencia BH-BMPT'!$D$46,"No ha seleccionado un número de programa")))))))))))))))))))))))))))))))))))))))))))))</f>
        <v>No ha seleccionado un número de programa</v>
      </c>
      <c r="L1190" s="157"/>
      <c r="M1190" s="149"/>
      <c r="N1190" s="189"/>
      <c r="O1190" s="190"/>
      <c r="P1190" s="161"/>
      <c r="Q1190" s="162"/>
      <c r="R1190" s="162"/>
      <c r="S1190" s="162"/>
      <c r="T1190" s="162">
        <f t="shared" si="60"/>
        <v>0</v>
      </c>
      <c r="U1190" s="162"/>
      <c r="V1190" s="191"/>
      <c r="W1190" s="191"/>
      <c r="X1190" s="191"/>
      <c r="Y1190" s="149"/>
      <c r="Z1190" s="149"/>
      <c r="AA1190" s="164"/>
      <c r="AB1190" s="149"/>
      <c r="AC1190" s="149"/>
      <c r="AD1190" s="149"/>
      <c r="AE1190" s="149"/>
      <c r="AF1190" s="165" t="e">
        <f t="shared" si="61"/>
        <v>#DIV/0!</v>
      </c>
      <c r="AG1190" s="166"/>
      <c r="AH1190" s="166" t="b">
        <f t="shared" si="62"/>
        <v>1</v>
      </c>
    </row>
    <row r="1191" spans="1:34" s="167" customFormat="1" ht="44.25" customHeight="1" thickBot="1" x14ac:dyDescent="0.3">
      <c r="A1191" s="149"/>
      <c r="B1191" s="149"/>
      <c r="C1191" s="151"/>
      <c r="D1191" s="149"/>
      <c r="E1191" s="151" t="str">
        <f>IF(D1191=1,'Tipo '!$B$2,IF(D1191=2,'Tipo '!$B$3,IF(D1191=3,'Tipo '!$B$4,IF(D1191=4,'Tipo '!$B$5,IF(D1191=5,'Tipo '!$B$6,IF(D1191=6,'Tipo '!$B$7,IF(D1191=7,'Tipo '!$B$8,IF(D1191=8,'Tipo '!$B$9,IF(D1191=9,'Tipo '!$B$10,IF(D1191=10,'Tipo '!$B$11,IF(D1191=11,'Tipo '!$B$12,IF(D1191=12,'Tipo '!$B$13,IF(D1191=13,'Tipo '!$B$14,IF(D1191=14,'Tipo '!$B$15,IF(D1191=15,'Tipo '!$B$16,IF(D1191=16,'Tipo '!$B$17,IF(D1191=17,'Tipo '!$B$18,IF(D1191=18,'Tipo '!$B$19,IF(D1191=19,'Tipo '!$B$20,IF(D1191=20,'Tipo '!$B$21,"No ha seleccionado un tipo de contrato válido"))))))))))))))))))))</f>
        <v>No ha seleccionado un tipo de contrato válido</v>
      </c>
      <c r="F1191" s="151"/>
      <c r="G1191" s="151"/>
      <c r="H1191" s="154"/>
      <c r="I1191" s="154"/>
      <c r="J1191" s="155"/>
      <c r="K1191" s="156" t="str">
        <f>IF(J1191=1,'Equivalencia BH-BMPT'!$D$2,IF(J1191=2,'Equivalencia BH-BMPT'!$D$3,IF(J1191=3,'Equivalencia BH-BMPT'!$D$4,IF(J1191=4,'Equivalencia BH-BMPT'!$D$5,IF(J1191=5,'Equivalencia BH-BMPT'!$D$6,IF(J1191=6,'Equivalencia BH-BMPT'!$D$7,IF(J1191=7,'Equivalencia BH-BMPT'!$D$8,IF(J1191=8,'Equivalencia BH-BMPT'!$D$9,IF(J1191=9,'Equivalencia BH-BMPT'!$D$10,IF(J1191=10,'Equivalencia BH-BMPT'!$D$11,IF(J1191=11,'Equivalencia BH-BMPT'!$D$12,IF(J1191=12,'Equivalencia BH-BMPT'!$D$13,IF(J1191=13,'Equivalencia BH-BMPT'!$D$14,IF(J1191=14,'Equivalencia BH-BMPT'!$D$15,IF(J1191=15,'Equivalencia BH-BMPT'!$D$16,IF(J1191=16,'Equivalencia BH-BMPT'!$D$17,IF(J1191=17,'Equivalencia BH-BMPT'!$D$18,IF(J1191=18,'Equivalencia BH-BMPT'!$D$19,IF(J1191=19,'Equivalencia BH-BMPT'!$D$20,IF(J1191=20,'Equivalencia BH-BMPT'!$D$21,IF(J1191=21,'Equivalencia BH-BMPT'!$D$22,IF(J1191=22,'Equivalencia BH-BMPT'!$D$23,IF(J1191=23,'Equivalencia BH-BMPT'!#REF!,IF(J1191=24,'Equivalencia BH-BMPT'!$D$25,IF(J1191=25,'Equivalencia BH-BMPT'!$D$26,IF(J1191=26,'Equivalencia BH-BMPT'!$D$27,IF(J1191=27,'Equivalencia BH-BMPT'!$D$28,IF(J1191=28,'Equivalencia BH-BMPT'!$D$29,IF(J1191=29,'Equivalencia BH-BMPT'!$D$30,IF(J1191=30,'Equivalencia BH-BMPT'!$D$31,IF(J1191=31,'Equivalencia BH-BMPT'!$D$32,IF(J1191=32,'Equivalencia BH-BMPT'!$D$33,IF(J1191=33,'Equivalencia BH-BMPT'!$D$34,IF(J1191=34,'Equivalencia BH-BMPT'!$D$35,IF(J1191=35,'Equivalencia BH-BMPT'!$D$36,IF(J1191=36,'Equivalencia BH-BMPT'!$D$37,IF(J1191=37,'Equivalencia BH-BMPT'!$D$38,IF(J1191=38,'Equivalencia BH-BMPT'!#REF!,IF(J1191=39,'Equivalencia BH-BMPT'!$D$40,IF(J1191=40,'Equivalencia BH-BMPT'!$D$41,IF(J1191=41,'Equivalencia BH-BMPT'!$D$42,IF(J1191=42,'Equivalencia BH-BMPT'!$D$43,IF(J1191=43,'Equivalencia BH-BMPT'!$D$44,IF(J1191=44,'Equivalencia BH-BMPT'!$D$45,IF(J1191=45,'Equivalencia BH-BMPT'!$D$46,"No ha seleccionado un número de programa")))))))))))))))))))))))))))))))))))))))))))))</f>
        <v>No ha seleccionado un número de programa</v>
      </c>
      <c r="L1191" s="157"/>
      <c r="M1191" s="149"/>
      <c r="N1191" s="189"/>
      <c r="O1191" s="190"/>
      <c r="P1191" s="161"/>
      <c r="Q1191" s="162"/>
      <c r="R1191" s="162"/>
      <c r="S1191" s="162"/>
      <c r="T1191" s="162">
        <f t="shared" si="60"/>
        <v>0</v>
      </c>
      <c r="U1191" s="162"/>
      <c r="V1191" s="191"/>
      <c r="W1191" s="191"/>
      <c r="X1191" s="191"/>
      <c r="Y1191" s="149"/>
      <c r="Z1191" s="149"/>
      <c r="AA1191" s="164"/>
      <c r="AB1191" s="149"/>
      <c r="AC1191" s="149"/>
      <c r="AD1191" s="149"/>
      <c r="AE1191" s="149"/>
      <c r="AF1191" s="165" t="e">
        <f t="shared" si="61"/>
        <v>#DIV/0!</v>
      </c>
      <c r="AG1191" s="166"/>
      <c r="AH1191" s="166" t="b">
        <f t="shared" si="62"/>
        <v>1</v>
      </c>
    </row>
    <row r="1192" spans="1:34" s="167" customFormat="1" ht="44.25" customHeight="1" thickBot="1" x14ac:dyDescent="0.3">
      <c r="A1192" s="149"/>
      <c r="B1192" s="149"/>
      <c r="C1192" s="151"/>
      <c r="D1192" s="149"/>
      <c r="E1192" s="151" t="str">
        <f>IF(D1192=1,'Tipo '!$B$2,IF(D1192=2,'Tipo '!$B$3,IF(D1192=3,'Tipo '!$B$4,IF(D1192=4,'Tipo '!$B$5,IF(D1192=5,'Tipo '!$B$6,IF(D1192=6,'Tipo '!$B$7,IF(D1192=7,'Tipo '!$B$8,IF(D1192=8,'Tipo '!$B$9,IF(D1192=9,'Tipo '!$B$10,IF(D1192=10,'Tipo '!$B$11,IF(D1192=11,'Tipo '!$B$12,IF(D1192=12,'Tipo '!$B$13,IF(D1192=13,'Tipo '!$B$14,IF(D1192=14,'Tipo '!$B$15,IF(D1192=15,'Tipo '!$B$16,IF(D1192=16,'Tipo '!$B$17,IF(D1192=17,'Tipo '!$B$18,IF(D1192=18,'Tipo '!$B$19,IF(D1192=19,'Tipo '!$B$20,IF(D1192=20,'Tipo '!$B$21,"No ha seleccionado un tipo de contrato válido"))))))))))))))))))))</f>
        <v>No ha seleccionado un tipo de contrato válido</v>
      </c>
      <c r="F1192" s="151"/>
      <c r="G1192" s="151"/>
      <c r="H1192" s="154"/>
      <c r="I1192" s="154"/>
      <c r="J1192" s="155"/>
      <c r="K1192" s="156" t="str">
        <f>IF(J1192=1,'Equivalencia BH-BMPT'!$D$2,IF(J1192=2,'Equivalencia BH-BMPT'!$D$3,IF(J1192=3,'Equivalencia BH-BMPT'!$D$4,IF(J1192=4,'Equivalencia BH-BMPT'!$D$5,IF(J1192=5,'Equivalencia BH-BMPT'!$D$6,IF(J1192=6,'Equivalencia BH-BMPT'!$D$7,IF(J1192=7,'Equivalencia BH-BMPT'!$D$8,IF(J1192=8,'Equivalencia BH-BMPT'!$D$9,IF(J1192=9,'Equivalencia BH-BMPT'!$D$10,IF(J1192=10,'Equivalencia BH-BMPT'!$D$11,IF(J1192=11,'Equivalencia BH-BMPT'!$D$12,IF(J1192=12,'Equivalencia BH-BMPT'!$D$13,IF(J1192=13,'Equivalencia BH-BMPT'!$D$14,IF(J1192=14,'Equivalencia BH-BMPT'!$D$15,IF(J1192=15,'Equivalencia BH-BMPT'!$D$16,IF(J1192=16,'Equivalencia BH-BMPT'!$D$17,IF(J1192=17,'Equivalencia BH-BMPT'!$D$18,IF(J1192=18,'Equivalencia BH-BMPT'!$D$19,IF(J1192=19,'Equivalencia BH-BMPT'!$D$20,IF(J1192=20,'Equivalencia BH-BMPT'!$D$21,IF(J1192=21,'Equivalencia BH-BMPT'!$D$22,IF(J1192=22,'Equivalencia BH-BMPT'!$D$23,IF(J1192=23,'Equivalencia BH-BMPT'!#REF!,IF(J1192=24,'Equivalencia BH-BMPT'!$D$25,IF(J1192=25,'Equivalencia BH-BMPT'!$D$26,IF(J1192=26,'Equivalencia BH-BMPT'!$D$27,IF(J1192=27,'Equivalencia BH-BMPT'!$D$28,IF(J1192=28,'Equivalencia BH-BMPT'!$D$29,IF(J1192=29,'Equivalencia BH-BMPT'!$D$30,IF(J1192=30,'Equivalencia BH-BMPT'!$D$31,IF(J1192=31,'Equivalencia BH-BMPT'!$D$32,IF(J1192=32,'Equivalencia BH-BMPT'!$D$33,IF(J1192=33,'Equivalencia BH-BMPT'!$D$34,IF(J1192=34,'Equivalencia BH-BMPT'!$D$35,IF(J1192=35,'Equivalencia BH-BMPT'!$D$36,IF(J1192=36,'Equivalencia BH-BMPT'!$D$37,IF(J1192=37,'Equivalencia BH-BMPT'!$D$38,IF(J1192=38,'Equivalencia BH-BMPT'!#REF!,IF(J1192=39,'Equivalencia BH-BMPT'!$D$40,IF(J1192=40,'Equivalencia BH-BMPT'!$D$41,IF(J1192=41,'Equivalencia BH-BMPT'!$D$42,IF(J1192=42,'Equivalencia BH-BMPT'!$D$43,IF(J1192=43,'Equivalencia BH-BMPT'!$D$44,IF(J1192=44,'Equivalencia BH-BMPT'!$D$45,IF(J1192=45,'Equivalencia BH-BMPT'!$D$46,"No ha seleccionado un número de programa")))))))))))))))))))))))))))))))))))))))))))))</f>
        <v>No ha seleccionado un número de programa</v>
      </c>
      <c r="L1192" s="157"/>
      <c r="M1192" s="149"/>
      <c r="N1192" s="189"/>
      <c r="O1192" s="190"/>
      <c r="P1192" s="161"/>
      <c r="Q1192" s="162"/>
      <c r="R1192" s="162"/>
      <c r="S1192" s="162"/>
      <c r="T1192" s="162">
        <f t="shared" si="60"/>
        <v>0</v>
      </c>
      <c r="U1192" s="162"/>
      <c r="V1192" s="191"/>
      <c r="W1192" s="191"/>
      <c r="X1192" s="191"/>
      <c r="Y1192" s="149"/>
      <c r="Z1192" s="149"/>
      <c r="AA1192" s="164"/>
      <c r="AB1192" s="149"/>
      <c r="AC1192" s="149"/>
      <c r="AD1192" s="149"/>
      <c r="AE1192" s="149"/>
      <c r="AF1192" s="165" t="e">
        <f t="shared" si="61"/>
        <v>#DIV/0!</v>
      </c>
      <c r="AG1192" s="166"/>
      <c r="AH1192" s="166" t="b">
        <f t="shared" si="62"/>
        <v>1</v>
      </c>
    </row>
    <row r="1193" spans="1:34" s="167" customFormat="1" ht="44.25" customHeight="1" thickBot="1" x14ac:dyDescent="0.3">
      <c r="A1193" s="149"/>
      <c r="B1193" s="149"/>
      <c r="C1193" s="151"/>
      <c r="D1193" s="149"/>
      <c r="E1193" s="151" t="str">
        <f>IF(D1193=1,'Tipo '!$B$2,IF(D1193=2,'Tipo '!$B$3,IF(D1193=3,'Tipo '!$B$4,IF(D1193=4,'Tipo '!$B$5,IF(D1193=5,'Tipo '!$B$6,IF(D1193=6,'Tipo '!$B$7,IF(D1193=7,'Tipo '!$B$8,IF(D1193=8,'Tipo '!$B$9,IF(D1193=9,'Tipo '!$B$10,IF(D1193=10,'Tipo '!$B$11,IF(D1193=11,'Tipo '!$B$12,IF(D1193=12,'Tipo '!$B$13,IF(D1193=13,'Tipo '!$B$14,IF(D1193=14,'Tipo '!$B$15,IF(D1193=15,'Tipo '!$B$16,IF(D1193=16,'Tipo '!$B$17,IF(D1193=17,'Tipo '!$B$18,IF(D1193=18,'Tipo '!$B$19,IF(D1193=19,'Tipo '!$B$20,IF(D1193=20,'Tipo '!$B$21,"No ha seleccionado un tipo de contrato válido"))))))))))))))))))))</f>
        <v>No ha seleccionado un tipo de contrato válido</v>
      </c>
      <c r="F1193" s="151"/>
      <c r="G1193" s="151"/>
      <c r="H1193" s="154"/>
      <c r="I1193" s="154"/>
      <c r="J1193" s="155"/>
      <c r="K1193" s="156" t="str">
        <f>IF(J1193=1,'Equivalencia BH-BMPT'!$D$2,IF(J1193=2,'Equivalencia BH-BMPT'!$D$3,IF(J1193=3,'Equivalencia BH-BMPT'!$D$4,IF(J1193=4,'Equivalencia BH-BMPT'!$D$5,IF(J1193=5,'Equivalencia BH-BMPT'!$D$6,IF(J1193=6,'Equivalencia BH-BMPT'!$D$7,IF(J1193=7,'Equivalencia BH-BMPT'!$D$8,IF(J1193=8,'Equivalencia BH-BMPT'!$D$9,IF(J1193=9,'Equivalencia BH-BMPT'!$D$10,IF(J1193=10,'Equivalencia BH-BMPT'!$D$11,IF(J1193=11,'Equivalencia BH-BMPT'!$D$12,IF(J1193=12,'Equivalencia BH-BMPT'!$D$13,IF(J1193=13,'Equivalencia BH-BMPT'!$D$14,IF(J1193=14,'Equivalencia BH-BMPT'!$D$15,IF(J1193=15,'Equivalencia BH-BMPT'!$D$16,IF(J1193=16,'Equivalencia BH-BMPT'!$D$17,IF(J1193=17,'Equivalencia BH-BMPT'!$D$18,IF(J1193=18,'Equivalencia BH-BMPT'!$D$19,IF(J1193=19,'Equivalencia BH-BMPT'!$D$20,IF(J1193=20,'Equivalencia BH-BMPT'!$D$21,IF(J1193=21,'Equivalencia BH-BMPT'!$D$22,IF(J1193=22,'Equivalencia BH-BMPT'!$D$23,IF(J1193=23,'Equivalencia BH-BMPT'!#REF!,IF(J1193=24,'Equivalencia BH-BMPT'!$D$25,IF(J1193=25,'Equivalencia BH-BMPT'!$D$26,IF(J1193=26,'Equivalencia BH-BMPT'!$D$27,IF(J1193=27,'Equivalencia BH-BMPT'!$D$28,IF(J1193=28,'Equivalencia BH-BMPT'!$D$29,IF(J1193=29,'Equivalencia BH-BMPT'!$D$30,IF(J1193=30,'Equivalencia BH-BMPT'!$D$31,IF(J1193=31,'Equivalencia BH-BMPT'!$D$32,IF(J1193=32,'Equivalencia BH-BMPT'!$D$33,IF(J1193=33,'Equivalencia BH-BMPT'!$D$34,IF(J1193=34,'Equivalencia BH-BMPT'!$D$35,IF(J1193=35,'Equivalencia BH-BMPT'!$D$36,IF(J1193=36,'Equivalencia BH-BMPT'!$D$37,IF(J1193=37,'Equivalencia BH-BMPT'!$D$38,IF(J1193=38,'Equivalencia BH-BMPT'!#REF!,IF(J1193=39,'Equivalencia BH-BMPT'!$D$40,IF(J1193=40,'Equivalencia BH-BMPT'!$D$41,IF(J1193=41,'Equivalencia BH-BMPT'!$D$42,IF(J1193=42,'Equivalencia BH-BMPT'!$D$43,IF(J1193=43,'Equivalencia BH-BMPT'!$D$44,IF(J1193=44,'Equivalencia BH-BMPT'!$D$45,IF(J1193=45,'Equivalencia BH-BMPT'!$D$46,"No ha seleccionado un número de programa")))))))))))))))))))))))))))))))))))))))))))))</f>
        <v>No ha seleccionado un número de programa</v>
      </c>
      <c r="L1193" s="157"/>
      <c r="M1193" s="149"/>
      <c r="N1193" s="189"/>
      <c r="O1193" s="190"/>
      <c r="P1193" s="161"/>
      <c r="Q1193" s="162"/>
      <c r="R1193" s="162"/>
      <c r="S1193" s="162"/>
      <c r="T1193" s="162">
        <f t="shared" si="60"/>
        <v>0</v>
      </c>
      <c r="U1193" s="162"/>
      <c r="V1193" s="191"/>
      <c r="W1193" s="191"/>
      <c r="X1193" s="191"/>
      <c r="Y1193" s="149"/>
      <c r="Z1193" s="149"/>
      <c r="AA1193" s="164"/>
      <c r="AB1193" s="149"/>
      <c r="AC1193" s="149"/>
      <c r="AD1193" s="149"/>
      <c r="AE1193" s="149"/>
      <c r="AF1193" s="165" t="e">
        <f t="shared" si="61"/>
        <v>#DIV/0!</v>
      </c>
      <c r="AG1193" s="166"/>
      <c r="AH1193" s="166" t="b">
        <f t="shared" si="62"/>
        <v>1</v>
      </c>
    </row>
    <row r="1194" spans="1:34" s="167" customFormat="1" ht="44.25" customHeight="1" thickBot="1" x14ac:dyDescent="0.3">
      <c r="A1194" s="149"/>
      <c r="B1194" s="149"/>
      <c r="C1194" s="151"/>
      <c r="D1194" s="149"/>
      <c r="E1194" s="151" t="str">
        <f>IF(D1194=1,'Tipo '!$B$2,IF(D1194=2,'Tipo '!$B$3,IF(D1194=3,'Tipo '!$B$4,IF(D1194=4,'Tipo '!$B$5,IF(D1194=5,'Tipo '!$B$6,IF(D1194=6,'Tipo '!$B$7,IF(D1194=7,'Tipo '!$B$8,IF(D1194=8,'Tipo '!$B$9,IF(D1194=9,'Tipo '!$B$10,IF(D1194=10,'Tipo '!$B$11,IF(D1194=11,'Tipo '!$B$12,IF(D1194=12,'Tipo '!$B$13,IF(D1194=13,'Tipo '!$B$14,IF(D1194=14,'Tipo '!$B$15,IF(D1194=15,'Tipo '!$B$16,IF(D1194=16,'Tipo '!$B$17,IF(D1194=17,'Tipo '!$B$18,IF(D1194=18,'Tipo '!$B$19,IF(D1194=19,'Tipo '!$B$20,IF(D1194=20,'Tipo '!$B$21,"No ha seleccionado un tipo de contrato válido"))))))))))))))))))))</f>
        <v>No ha seleccionado un tipo de contrato válido</v>
      </c>
      <c r="F1194" s="151"/>
      <c r="G1194" s="151"/>
      <c r="H1194" s="154"/>
      <c r="I1194" s="154"/>
      <c r="J1194" s="155"/>
      <c r="K1194" s="156" t="str">
        <f>IF(J1194=1,'Equivalencia BH-BMPT'!$D$2,IF(J1194=2,'Equivalencia BH-BMPT'!$D$3,IF(J1194=3,'Equivalencia BH-BMPT'!$D$4,IF(J1194=4,'Equivalencia BH-BMPT'!$D$5,IF(J1194=5,'Equivalencia BH-BMPT'!$D$6,IF(J1194=6,'Equivalencia BH-BMPT'!$D$7,IF(J1194=7,'Equivalencia BH-BMPT'!$D$8,IF(J1194=8,'Equivalencia BH-BMPT'!$D$9,IF(J1194=9,'Equivalencia BH-BMPT'!$D$10,IF(J1194=10,'Equivalencia BH-BMPT'!$D$11,IF(J1194=11,'Equivalencia BH-BMPT'!$D$12,IF(J1194=12,'Equivalencia BH-BMPT'!$D$13,IF(J1194=13,'Equivalencia BH-BMPT'!$D$14,IF(J1194=14,'Equivalencia BH-BMPT'!$D$15,IF(J1194=15,'Equivalencia BH-BMPT'!$D$16,IF(J1194=16,'Equivalencia BH-BMPT'!$D$17,IF(J1194=17,'Equivalencia BH-BMPT'!$D$18,IF(J1194=18,'Equivalencia BH-BMPT'!$D$19,IF(J1194=19,'Equivalencia BH-BMPT'!$D$20,IF(J1194=20,'Equivalencia BH-BMPT'!$D$21,IF(J1194=21,'Equivalencia BH-BMPT'!$D$22,IF(J1194=22,'Equivalencia BH-BMPT'!$D$23,IF(J1194=23,'Equivalencia BH-BMPT'!#REF!,IF(J1194=24,'Equivalencia BH-BMPT'!$D$25,IF(J1194=25,'Equivalencia BH-BMPT'!$D$26,IF(J1194=26,'Equivalencia BH-BMPT'!$D$27,IF(J1194=27,'Equivalencia BH-BMPT'!$D$28,IF(J1194=28,'Equivalencia BH-BMPT'!$D$29,IF(J1194=29,'Equivalencia BH-BMPT'!$D$30,IF(J1194=30,'Equivalencia BH-BMPT'!$D$31,IF(J1194=31,'Equivalencia BH-BMPT'!$D$32,IF(J1194=32,'Equivalencia BH-BMPT'!$D$33,IF(J1194=33,'Equivalencia BH-BMPT'!$D$34,IF(J1194=34,'Equivalencia BH-BMPT'!$D$35,IF(J1194=35,'Equivalencia BH-BMPT'!$D$36,IF(J1194=36,'Equivalencia BH-BMPT'!$D$37,IF(J1194=37,'Equivalencia BH-BMPT'!$D$38,IF(J1194=38,'Equivalencia BH-BMPT'!#REF!,IF(J1194=39,'Equivalencia BH-BMPT'!$D$40,IF(J1194=40,'Equivalencia BH-BMPT'!$D$41,IF(J1194=41,'Equivalencia BH-BMPT'!$D$42,IF(J1194=42,'Equivalencia BH-BMPT'!$D$43,IF(J1194=43,'Equivalencia BH-BMPT'!$D$44,IF(J1194=44,'Equivalencia BH-BMPT'!$D$45,IF(J1194=45,'Equivalencia BH-BMPT'!$D$46,"No ha seleccionado un número de programa")))))))))))))))))))))))))))))))))))))))))))))</f>
        <v>No ha seleccionado un número de programa</v>
      </c>
      <c r="L1194" s="157"/>
      <c r="M1194" s="149"/>
      <c r="N1194" s="189"/>
      <c r="O1194" s="190"/>
      <c r="P1194" s="161"/>
      <c r="Q1194" s="162"/>
      <c r="R1194" s="162"/>
      <c r="S1194" s="162"/>
      <c r="T1194" s="162">
        <f t="shared" si="60"/>
        <v>0</v>
      </c>
      <c r="U1194" s="162"/>
      <c r="V1194" s="191"/>
      <c r="W1194" s="191"/>
      <c r="X1194" s="191"/>
      <c r="Y1194" s="149"/>
      <c r="Z1194" s="149"/>
      <c r="AA1194" s="164"/>
      <c r="AB1194" s="149"/>
      <c r="AC1194" s="149"/>
      <c r="AD1194" s="149"/>
      <c r="AE1194" s="149"/>
      <c r="AF1194" s="165" t="e">
        <f t="shared" si="61"/>
        <v>#DIV/0!</v>
      </c>
      <c r="AG1194" s="166"/>
      <c r="AH1194" s="166" t="b">
        <f t="shared" si="62"/>
        <v>1</v>
      </c>
    </row>
    <row r="1195" spans="1:34" s="167" customFormat="1" ht="44.25" customHeight="1" thickBot="1" x14ac:dyDescent="0.3">
      <c r="A1195" s="149"/>
      <c r="B1195" s="149"/>
      <c r="C1195" s="151"/>
      <c r="D1195" s="149"/>
      <c r="E1195" s="151" t="str">
        <f>IF(D1195=1,'Tipo '!$B$2,IF(D1195=2,'Tipo '!$B$3,IF(D1195=3,'Tipo '!$B$4,IF(D1195=4,'Tipo '!$B$5,IF(D1195=5,'Tipo '!$B$6,IF(D1195=6,'Tipo '!$B$7,IF(D1195=7,'Tipo '!$B$8,IF(D1195=8,'Tipo '!$B$9,IF(D1195=9,'Tipo '!$B$10,IF(D1195=10,'Tipo '!$B$11,IF(D1195=11,'Tipo '!$B$12,IF(D1195=12,'Tipo '!$B$13,IF(D1195=13,'Tipo '!$B$14,IF(D1195=14,'Tipo '!$B$15,IF(D1195=15,'Tipo '!$B$16,IF(D1195=16,'Tipo '!$B$17,IF(D1195=17,'Tipo '!$B$18,IF(D1195=18,'Tipo '!$B$19,IF(D1195=19,'Tipo '!$B$20,IF(D1195=20,'Tipo '!$B$21,"No ha seleccionado un tipo de contrato válido"))))))))))))))))))))</f>
        <v>No ha seleccionado un tipo de contrato válido</v>
      </c>
      <c r="F1195" s="151"/>
      <c r="G1195" s="151"/>
      <c r="H1195" s="154"/>
      <c r="I1195" s="154"/>
      <c r="J1195" s="155"/>
      <c r="K1195" s="156" t="str">
        <f>IF(J1195=1,'Equivalencia BH-BMPT'!$D$2,IF(J1195=2,'Equivalencia BH-BMPT'!$D$3,IF(J1195=3,'Equivalencia BH-BMPT'!$D$4,IF(J1195=4,'Equivalencia BH-BMPT'!$D$5,IF(J1195=5,'Equivalencia BH-BMPT'!$D$6,IF(J1195=6,'Equivalencia BH-BMPT'!$D$7,IF(J1195=7,'Equivalencia BH-BMPT'!$D$8,IF(J1195=8,'Equivalencia BH-BMPT'!$D$9,IF(J1195=9,'Equivalencia BH-BMPT'!$D$10,IF(J1195=10,'Equivalencia BH-BMPT'!$D$11,IF(J1195=11,'Equivalencia BH-BMPT'!$D$12,IF(J1195=12,'Equivalencia BH-BMPT'!$D$13,IF(J1195=13,'Equivalencia BH-BMPT'!$D$14,IF(J1195=14,'Equivalencia BH-BMPT'!$D$15,IF(J1195=15,'Equivalencia BH-BMPT'!$D$16,IF(J1195=16,'Equivalencia BH-BMPT'!$D$17,IF(J1195=17,'Equivalencia BH-BMPT'!$D$18,IF(J1195=18,'Equivalencia BH-BMPT'!$D$19,IF(J1195=19,'Equivalencia BH-BMPT'!$D$20,IF(J1195=20,'Equivalencia BH-BMPT'!$D$21,IF(J1195=21,'Equivalencia BH-BMPT'!$D$22,IF(J1195=22,'Equivalencia BH-BMPT'!$D$23,IF(J1195=23,'Equivalencia BH-BMPT'!#REF!,IF(J1195=24,'Equivalencia BH-BMPT'!$D$25,IF(J1195=25,'Equivalencia BH-BMPT'!$D$26,IF(J1195=26,'Equivalencia BH-BMPT'!$D$27,IF(J1195=27,'Equivalencia BH-BMPT'!$D$28,IF(J1195=28,'Equivalencia BH-BMPT'!$D$29,IF(J1195=29,'Equivalencia BH-BMPT'!$D$30,IF(J1195=30,'Equivalencia BH-BMPT'!$D$31,IF(J1195=31,'Equivalencia BH-BMPT'!$D$32,IF(J1195=32,'Equivalencia BH-BMPT'!$D$33,IF(J1195=33,'Equivalencia BH-BMPT'!$D$34,IF(J1195=34,'Equivalencia BH-BMPT'!$D$35,IF(J1195=35,'Equivalencia BH-BMPT'!$D$36,IF(J1195=36,'Equivalencia BH-BMPT'!$D$37,IF(J1195=37,'Equivalencia BH-BMPT'!$D$38,IF(J1195=38,'Equivalencia BH-BMPT'!#REF!,IF(J1195=39,'Equivalencia BH-BMPT'!$D$40,IF(J1195=40,'Equivalencia BH-BMPT'!$D$41,IF(J1195=41,'Equivalencia BH-BMPT'!$D$42,IF(J1195=42,'Equivalencia BH-BMPT'!$D$43,IF(J1195=43,'Equivalencia BH-BMPT'!$D$44,IF(J1195=44,'Equivalencia BH-BMPT'!$D$45,IF(J1195=45,'Equivalencia BH-BMPT'!$D$46,"No ha seleccionado un número de programa")))))))))))))))))))))))))))))))))))))))))))))</f>
        <v>No ha seleccionado un número de programa</v>
      </c>
      <c r="L1195" s="157"/>
      <c r="M1195" s="149"/>
      <c r="N1195" s="189"/>
      <c r="O1195" s="190"/>
      <c r="P1195" s="161"/>
      <c r="Q1195" s="162"/>
      <c r="R1195" s="162"/>
      <c r="S1195" s="162"/>
      <c r="T1195" s="162">
        <f t="shared" si="60"/>
        <v>0</v>
      </c>
      <c r="U1195" s="162"/>
      <c r="V1195" s="191"/>
      <c r="W1195" s="191"/>
      <c r="X1195" s="191"/>
      <c r="Y1195" s="149"/>
      <c r="Z1195" s="149"/>
      <c r="AA1195" s="164"/>
      <c r="AB1195" s="149"/>
      <c r="AC1195" s="149"/>
      <c r="AD1195" s="149"/>
      <c r="AE1195" s="149"/>
      <c r="AF1195" s="165" t="e">
        <f t="shared" si="61"/>
        <v>#DIV/0!</v>
      </c>
      <c r="AG1195" s="166"/>
      <c r="AH1195" s="166" t="b">
        <f t="shared" si="62"/>
        <v>1</v>
      </c>
    </row>
    <row r="1196" spans="1:34" s="167" customFormat="1" ht="44.25" customHeight="1" thickBot="1" x14ac:dyDescent="0.3">
      <c r="A1196" s="149"/>
      <c r="B1196" s="149"/>
      <c r="C1196" s="151"/>
      <c r="D1196" s="149"/>
      <c r="E1196" s="151" t="str">
        <f>IF(D1196=1,'Tipo '!$B$2,IF(D1196=2,'Tipo '!$B$3,IF(D1196=3,'Tipo '!$B$4,IF(D1196=4,'Tipo '!$B$5,IF(D1196=5,'Tipo '!$B$6,IF(D1196=6,'Tipo '!$B$7,IF(D1196=7,'Tipo '!$B$8,IF(D1196=8,'Tipo '!$B$9,IF(D1196=9,'Tipo '!$B$10,IF(D1196=10,'Tipo '!$B$11,IF(D1196=11,'Tipo '!$B$12,IF(D1196=12,'Tipo '!$B$13,IF(D1196=13,'Tipo '!$B$14,IF(D1196=14,'Tipo '!$B$15,IF(D1196=15,'Tipo '!$B$16,IF(D1196=16,'Tipo '!$B$17,IF(D1196=17,'Tipo '!$B$18,IF(D1196=18,'Tipo '!$B$19,IF(D1196=19,'Tipo '!$B$20,IF(D1196=20,'Tipo '!$B$21,"No ha seleccionado un tipo de contrato válido"))))))))))))))))))))</f>
        <v>No ha seleccionado un tipo de contrato válido</v>
      </c>
      <c r="F1196" s="151"/>
      <c r="G1196" s="151"/>
      <c r="H1196" s="154"/>
      <c r="I1196" s="154"/>
      <c r="J1196" s="155"/>
      <c r="K1196" s="156" t="str">
        <f>IF(J1196=1,'Equivalencia BH-BMPT'!$D$2,IF(J1196=2,'Equivalencia BH-BMPT'!$D$3,IF(J1196=3,'Equivalencia BH-BMPT'!$D$4,IF(J1196=4,'Equivalencia BH-BMPT'!$D$5,IF(J1196=5,'Equivalencia BH-BMPT'!$D$6,IF(J1196=6,'Equivalencia BH-BMPT'!$D$7,IF(J1196=7,'Equivalencia BH-BMPT'!$D$8,IF(J1196=8,'Equivalencia BH-BMPT'!$D$9,IF(J1196=9,'Equivalencia BH-BMPT'!$D$10,IF(J1196=10,'Equivalencia BH-BMPT'!$D$11,IF(J1196=11,'Equivalencia BH-BMPT'!$D$12,IF(J1196=12,'Equivalencia BH-BMPT'!$D$13,IF(J1196=13,'Equivalencia BH-BMPT'!$D$14,IF(J1196=14,'Equivalencia BH-BMPT'!$D$15,IF(J1196=15,'Equivalencia BH-BMPT'!$D$16,IF(J1196=16,'Equivalencia BH-BMPT'!$D$17,IF(J1196=17,'Equivalencia BH-BMPT'!$D$18,IF(J1196=18,'Equivalencia BH-BMPT'!$D$19,IF(J1196=19,'Equivalencia BH-BMPT'!$D$20,IF(J1196=20,'Equivalencia BH-BMPT'!$D$21,IF(J1196=21,'Equivalencia BH-BMPT'!$D$22,IF(J1196=22,'Equivalencia BH-BMPT'!$D$23,IF(J1196=23,'Equivalencia BH-BMPT'!#REF!,IF(J1196=24,'Equivalencia BH-BMPT'!$D$25,IF(J1196=25,'Equivalencia BH-BMPT'!$D$26,IF(J1196=26,'Equivalencia BH-BMPT'!$D$27,IF(J1196=27,'Equivalencia BH-BMPT'!$D$28,IF(J1196=28,'Equivalencia BH-BMPT'!$D$29,IF(J1196=29,'Equivalencia BH-BMPT'!$D$30,IF(J1196=30,'Equivalencia BH-BMPT'!$D$31,IF(J1196=31,'Equivalencia BH-BMPT'!$D$32,IF(J1196=32,'Equivalencia BH-BMPT'!$D$33,IF(J1196=33,'Equivalencia BH-BMPT'!$D$34,IF(J1196=34,'Equivalencia BH-BMPT'!$D$35,IF(J1196=35,'Equivalencia BH-BMPT'!$D$36,IF(J1196=36,'Equivalencia BH-BMPT'!$D$37,IF(J1196=37,'Equivalencia BH-BMPT'!$D$38,IF(J1196=38,'Equivalencia BH-BMPT'!#REF!,IF(J1196=39,'Equivalencia BH-BMPT'!$D$40,IF(J1196=40,'Equivalencia BH-BMPT'!$D$41,IF(J1196=41,'Equivalencia BH-BMPT'!$D$42,IF(J1196=42,'Equivalencia BH-BMPT'!$D$43,IF(J1196=43,'Equivalencia BH-BMPT'!$D$44,IF(J1196=44,'Equivalencia BH-BMPT'!$D$45,IF(J1196=45,'Equivalencia BH-BMPT'!$D$46,"No ha seleccionado un número de programa")))))))))))))))))))))))))))))))))))))))))))))</f>
        <v>No ha seleccionado un número de programa</v>
      </c>
      <c r="L1196" s="157"/>
      <c r="M1196" s="149"/>
      <c r="N1196" s="189"/>
      <c r="O1196" s="190"/>
      <c r="P1196" s="161"/>
      <c r="Q1196" s="162"/>
      <c r="R1196" s="162"/>
      <c r="S1196" s="162"/>
      <c r="T1196" s="162">
        <f t="shared" si="60"/>
        <v>0</v>
      </c>
      <c r="U1196" s="162"/>
      <c r="V1196" s="191"/>
      <c r="W1196" s="191"/>
      <c r="X1196" s="191"/>
      <c r="Y1196" s="149"/>
      <c r="Z1196" s="149"/>
      <c r="AA1196" s="164"/>
      <c r="AB1196" s="149"/>
      <c r="AC1196" s="149"/>
      <c r="AD1196" s="149"/>
      <c r="AE1196" s="149"/>
      <c r="AF1196" s="165" t="e">
        <f t="shared" si="61"/>
        <v>#DIV/0!</v>
      </c>
      <c r="AG1196" s="166"/>
      <c r="AH1196" s="166" t="b">
        <f t="shared" si="62"/>
        <v>1</v>
      </c>
    </row>
    <row r="1197" spans="1:34" s="167" customFormat="1" ht="44.25" customHeight="1" thickBot="1" x14ac:dyDescent="0.3">
      <c r="A1197" s="149"/>
      <c r="B1197" s="149"/>
      <c r="C1197" s="151"/>
      <c r="D1197" s="149"/>
      <c r="E1197" s="151" t="str">
        <f>IF(D1197=1,'Tipo '!$B$2,IF(D1197=2,'Tipo '!$B$3,IF(D1197=3,'Tipo '!$B$4,IF(D1197=4,'Tipo '!$B$5,IF(D1197=5,'Tipo '!$B$6,IF(D1197=6,'Tipo '!$B$7,IF(D1197=7,'Tipo '!$B$8,IF(D1197=8,'Tipo '!$B$9,IF(D1197=9,'Tipo '!$B$10,IF(D1197=10,'Tipo '!$B$11,IF(D1197=11,'Tipo '!$B$12,IF(D1197=12,'Tipo '!$B$13,IF(D1197=13,'Tipo '!$B$14,IF(D1197=14,'Tipo '!$B$15,IF(D1197=15,'Tipo '!$B$16,IF(D1197=16,'Tipo '!$B$17,IF(D1197=17,'Tipo '!$B$18,IF(D1197=18,'Tipo '!$B$19,IF(D1197=19,'Tipo '!$B$20,IF(D1197=20,'Tipo '!$B$21,"No ha seleccionado un tipo de contrato válido"))))))))))))))))))))</f>
        <v>No ha seleccionado un tipo de contrato válido</v>
      </c>
      <c r="F1197" s="151"/>
      <c r="G1197" s="151"/>
      <c r="H1197" s="154"/>
      <c r="I1197" s="154"/>
      <c r="J1197" s="155"/>
      <c r="K1197" s="156" t="str">
        <f>IF(J1197=1,'Equivalencia BH-BMPT'!$D$2,IF(J1197=2,'Equivalencia BH-BMPT'!$D$3,IF(J1197=3,'Equivalencia BH-BMPT'!$D$4,IF(J1197=4,'Equivalencia BH-BMPT'!$D$5,IF(J1197=5,'Equivalencia BH-BMPT'!$D$6,IF(J1197=6,'Equivalencia BH-BMPT'!$D$7,IF(J1197=7,'Equivalencia BH-BMPT'!$D$8,IF(J1197=8,'Equivalencia BH-BMPT'!$D$9,IF(J1197=9,'Equivalencia BH-BMPT'!$D$10,IF(J1197=10,'Equivalencia BH-BMPT'!$D$11,IF(J1197=11,'Equivalencia BH-BMPT'!$D$12,IF(J1197=12,'Equivalencia BH-BMPT'!$D$13,IF(J1197=13,'Equivalencia BH-BMPT'!$D$14,IF(J1197=14,'Equivalencia BH-BMPT'!$D$15,IF(J1197=15,'Equivalencia BH-BMPT'!$D$16,IF(J1197=16,'Equivalencia BH-BMPT'!$D$17,IF(J1197=17,'Equivalencia BH-BMPT'!$D$18,IF(J1197=18,'Equivalencia BH-BMPT'!$D$19,IF(J1197=19,'Equivalencia BH-BMPT'!$D$20,IF(J1197=20,'Equivalencia BH-BMPT'!$D$21,IF(J1197=21,'Equivalencia BH-BMPT'!$D$22,IF(J1197=22,'Equivalencia BH-BMPT'!$D$23,IF(J1197=23,'Equivalencia BH-BMPT'!#REF!,IF(J1197=24,'Equivalencia BH-BMPT'!$D$25,IF(J1197=25,'Equivalencia BH-BMPT'!$D$26,IF(J1197=26,'Equivalencia BH-BMPT'!$D$27,IF(J1197=27,'Equivalencia BH-BMPT'!$D$28,IF(J1197=28,'Equivalencia BH-BMPT'!$D$29,IF(J1197=29,'Equivalencia BH-BMPT'!$D$30,IF(J1197=30,'Equivalencia BH-BMPT'!$D$31,IF(J1197=31,'Equivalencia BH-BMPT'!$D$32,IF(J1197=32,'Equivalencia BH-BMPT'!$D$33,IF(J1197=33,'Equivalencia BH-BMPT'!$D$34,IF(J1197=34,'Equivalencia BH-BMPT'!$D$35,IF(J1197=35,'Equivalencia BH-BMPT'!$D$36,IF(J1197=36,'Equivalencia BH-BMPT'!$D$37,IF(J1197=37,'Equivalencia BH-BMPT'!$D$38,IF(J1197=38,'Equivalencia BH-BMPT'!#REF!,IF(J1197=39,'Equivalencia BH-BMPT'!$D$40,IF(J1197=40,'Equivalencia BH-BMPT'!$D$41,IF(J1197=41,'Equivalencia BH-BMPT'!$D$42,IF(J1197=42,'Equivalencia BH-BMPT'!$D$43,IF(J1197=43,'Equivalencia BH-BMPT'!$D$44,IF(J1197=44,'Equivalencia BH-BMPT'!$D$45,IF(J1197=45,'Equivalencia BH-BMPT'!$D$46,"No ha seleccionado un número de programa")))))))))))))))))))))))))))))))))))))))))))))</f>
        <v>No ha seleccionado un número de programa</v>
      </c>
      <c r="L1197" s="157"/>
      <c r="M1197" s="149"/>
      <c r="N1197" s="189"/>
      <c r="O1197" s="190"/>
      <c r="P1197" s="161"/>
      <c r="Q1197" s="162"/>
      <c r="R1197" s="162"/>
      <c r="S1197" s="162"/>
      <c r="T1197" s="162">
        <f t="shared" si="60"/>
        <v>0</v>
      </c>
      <c r="U1197" s="162"/>
      <c r="V1197" s="191"/>
      <c r="W1197" s="191"/>
      <c r="X1197" s="191"/>
      <c r="Y1197" s="149"/>
      <c r="Z1197" s="149"/>
      <c r="AA1197" s="164"/>
      <c r="AB1197" s="149"/>
      <c r="AC1197" s="149"/>
      <c r="AD1197" s="149"/>
      <c r="AE1197" s="149"/>
      <c r="AF1197" s="165" t="e">
        <f t="shared" si="61"/>
        <v>#DIV/0!</v>
      </c>
      <c r="AG1197" s="166"/>
      <c r="AH1197" s="166" t="b">
        <f t="shared" si="62"/>
        <v>1</v>
      </c>
    </row>
    <row r="1198" spans="1:34" s="167" customFormat="1" ht="44.25" customHeight="1" thickBot="1" x14ac:dyDescent="0.3">
      <c r="A1198" s="149"/>
      <c r="B1198" s="149"/>
      <c r="C1198" s="151"/>
      <c r="D1198" s="149"/>
      <c r="E1198" s="151" t="str">
        <f>IF(D1198=1,'Tipo '!$B$2,IF(D1198=2,'Tipo '!$B$3,IF(D1198=3,'Tipo '!$B$4,IF(D1198=4,'Tipo '!$B$5,IF(D1198=5,'Tipo '!$B$6,IF(D1198=6,'Tipo '!$B$7,IF(D1198=7,'Tipo '!$B$8,IF(D1198=8,'Tipo '!$B$9,IF(D1198=9,'Tipo '!$B$10,IF(D1198=10,'Tipo '!$B$11,IF(D1198=11,'Tipo '!$B$12,IF(D1198=12,'Tipo '!$B$13,IF(D1198=13,'Tipo '!$B$14,IF(D1198=14,'Tipo '!$B$15,IF(D1198=15,'Tipo '!$B$16,IF(D1198=16,'Tipo '!$B$17,IF(D1198=17,'Tipo '!$B$18,IF(D1198=18,'Tipo '!$B$19,IF(D1198=19,'Tipo '!$B$20,IF(D1198=20,'Tipo '!$B$21,"No ha seleccionado un tipo de contrato válido"))))))))))))))))))))</f>
        <v>No ha seleccionado un tipo de contrato válido</v>
      </c>
      <c r="F1198" s="151"/>
      <c r="G1198" s="151"/>
      <c r="H1198" s="154"/>
      <c r="I1198" s="154"/>
      <c r="J1198" s="155"/>
      <c r="K1198" s="156" t="str">
        <f>IF(J1198=1,'Equivalencia BH-BMPT'!$D$2,IF(J1198=2,'Equivalencia BH-BMPT'!$D$3,IF(J1198=3,'Equivalencia BH-BMPT'!$D$4,IF(J1198=4,'Equivalencia BH-BMPT'!$D$5,IF(J1198=5,'Equivalencia BH-BMPT'!$D$6,IF(J1198=6,'Equivalencia BH-BMPT'!$D$7,IF(J1198=7,'Equivalencia BH-BMPT'!$D$8,IF(J1198=8,'Equivalencia BH-BMPT'!$D$9,IF(J1198=9,'Equivalencia BH-BMPT'!$D$10,IF(J1198=10,'Equivalencia BH-BMPT'!$D$11,IF(J1198=11,'Equivalencia BH-BMPT'!$D$12,IF(J1198=12,'Equivalencia BH-BMPT'!$D$13,IF(J1198=13,'Equivalencia BH-BMPT'!$D$14,IF(J1198=14,'Equivalencia BH-BMPT'!$D$15,IF(J1198=15,'Equivalencia BH-BMPT'!$D$16,IF(J1198=16,'Equivalencia BH-BMPT'!$D$17,IF(J1198=17,'Equivalencia BH-BMPT'!$D$18,IF(J1198=18,'Equivalencia BH-BMPT'!$D$19,IF(J1198=19,'Equivalencia BH-BMPT'!$D$20,IF(J1198=20,'Equivalencia BH-BMPT'!$D$21,IF(J1198=21,'Equivalencia BH-BMPT'!$D$22,IF(J1198=22,'Equivalencia BH-BMPT'!$D$23,IF(J1198=23,'Equivalencia BH-BMPT'!#REF!,IF(J1198=24,'Equivalencia BH-BMPT'!$D$25,IF(J1198=25,'Equivalencia BH-BMPT'!$D$26,IF(J1198=26,'Equivalencia BH-BMPT'!$D$27,IF(J1198=27,'Equivalencia BH-BMPT'!$D$28,IF(J1198=28,'Equivalencia BH-BMPT'!$D$29,IF(J1198=29,'Equivalencia BH-BMPT'!$D$30,IF(J1198=30,'Equivalencia BH-BMPT'!$D$31,IF(J1198=31,'Equivalencia BH-BMPT'!$D$32,IF(J1198=32,'Equivalencia BH-BMPT'!$D$33,IF(J1198=33,'Equivalencia BH-BMPT'!$D$34,IF(J1198=34,'Equivalencia BH-BMPT'!$D$35,IF(J1198=35,'Equivalencia BH-BMPT'!$D$36,IF(J1198=36,'Equivalencia BH-BMPT'!$D$37,IF(J1198=37,'Equivalencia BH-BMPT'!$D$38,IF(J1198=38,'Equivalencia BH-BMPT'!#REF!,IF(J1198=39,'Equivalencia BH-BMPT'!$D$40,IF(J1198=40,'Equivalencia BH-BMPT'!$D$41,IF(J1198=41,'Equivalencia BH-BMPT'!$D$42,IF(J1198=42,'Equivalencia BH-BMPT'!$D$43,IF(J1198=43,'Equivalencia BH-BMPT'!$D$44,IF(J1198=44,'Equivalencia BH-BMPT'!$D$45,IF(J1198=45,'Equivalencia BH-BMPT'!$D$46,"No ha seleccionado un número de programa")))))))))))))))))))))))))))))))))))))))))))))</f>
        <v>No ha seleccionado un número de programa</v>
      </c>
      <c r="L1198" s="157"/>
      <c r="M1198" s="149"/>
      <c r="N1198" s="189"/>
      <c r="O1198" s="190"/>
      <c r="P1198" s="161"/>
      <c r="Q1198" s="162"/>
      <c r="R1198" s="162"/>
      <c r="S1198" s="162"/>
      <c r="T1198" s="162">
        <f t="shared" si="60"/>
        <v>0</v>
      </c>
      <c r="U1198" s="162"/>
      <c r="V1198" s="191"/>
      <c r="W1198" s="191"/>
      <c r="X1198" s="191"/>
      <c r="Y1198" s="149"/>
      <c r="Z1198" s="149"/>
      <c r="AA1198" s="164"/>
      <c r="AB1198" s="149"/>
      <c r="AC1198" s="149"/>
      <c r="AD1198" s="149"/>
      <c r="AE1198" s="149"/>
      <c r="AF1198" s="165" t="e">
        <f t="shared" si="61"/>
        <v>#DIV/0!</v>
      </c>
      <c r="AG1198" s="166"/>
      <c r="AH1198" s="166" t="b">
        <f t="shared" si="62"/>
        <v>1</v>
      </c>
    </row>
    <row r="1199" spans="1:34" s="167" customFormat="1" ht="44.25" customHeight="1" thickBot="1" x14ac:dyDescent="0.3">
      <c r="A1199" s="149"/>
      <c r="B1199" s="149"/>
      <c r="C1199" s="151"/>
      <c r="D1199" s="149"/>
      <c r="E1199" s="151" t="str">
        <f>IF(D1199=1,'Tipo '!$B$2,IF(D1199=2,'Tipo '!$B$3,IF(D1199=3,'Tipo '!$B$4,IF(D1199=4,'Tipo '!$B$5,IF(D1199=5,'Tipo '!$B$6,IF(D1199=6,'Tipo '!$B$7,IF(D1199=7,'Tipo '!$B$8,IF(D1199=8,'Tipo '!$B$9,IF(D1199=9,'Tipo '!$B$10,IF(D1199=10,'Tipo '!$B$11,IF(D1199=11,'Tipo '!$B$12,IF(D1199=12,'Tipo '!$B$13,IF(D1199=13,'Tipo '!$B$14,IF(D1199=14,'Tipo '!$B$15,IF(D1199=15,'Tipo '!$B$16,IF(D1199=16,'Tipo '!$B$17,IF(D1199=17,'Tipo '!$B$18,IF(D1199=18,'Tipo '!$B$19,IF(D1199=19,'Tipo '!$B$20,IF(D1199=20,'Tipo '!$B$21,"No ha seleccionado un tipo de contrato válido"))))))))))))))))))))</f>
        <v>No ha seleccionado un tipo de contrato válido</v>
      </c>
      <c r="F1199" s="151"/>
      <c r="G1199" s="151"/>
      <c r="H1199" s="154"/>
      <c r="I1199" s="154"/>
      <c r="J1199" s="155"/>
      <c r="K1199" s="156" t="str">
        <f>IF(J1199=1,'Equivalencia BH-BMPT'!$D$2,IF(J1199=2,'Equivalencia BH-BMPT'!$D$3,IF(J1199=3,'Equivalencia BH-BMPT'!$D$4,IF(J1199=4,'Equivalencia BH-BMPT'!$D$5,IF(J1199=5,'Equivalencia BH-BMPT'!$D$6,IF(J1199=6,'Equivalencia BH-BMPT'!$D$7,IF(J1199=7,'Equivalencia BH-BMPT'!$D$8,IF(J1199=8,'Equivalencia BH-BMPT'!$D$9,IF(J1199=9,'Equivalencia BH-BMPT'!$D$10,IF(J1199=10,'Equivalencia BH-BMPT'!$D$11,IF(J1199=11,'Equivalencia BH-BMPT'!$D$12,IF(J1199=12,'Equivalencia BH-BMPT'!$D$13,IF(J1199=13,'Equivalencia BH-BMPT'!$D$14,IF(J1199=14,'Equivalencia BH-BMPT'!$D$15,IF(J1199=15,'Equivalencia BH-BMPT'!$D$16,IF(J1199=16,'Equivalencia BH-BMPT'!$D$17,IF(J1199=17,'Equivalencia BH-BMPT'!$D$18,IF(J1199=18,'Equivalencia BH-BMPT'!$D$19,IF(J1199=19,'Equivalencia BH-BMPT'!$D$20,IF(J1199=20,'Equivalencia BH-BMPT'!$D$21,IF(J1199=21,'Equivalencia BH-BMPT'!$D$22,IF(J1199=22,'Equivalencia BH-BMPT'!$D$23,IF(J1199=23,'Equivalencia BH-BMPT'!#REF!,IF(J1199=24,'Equivalencia BH-BMPT'!$D$25,IF(J1199=25,'Equivalencia BH-BMPT'!$D$26,IF(J1199=26,'Equivalencia BH-BMPT'!$D$27,IF(J1199=27,'Equivalencia BH-BMPT'!$D$28,IF(J1199=28,'Equivalencia BH-BMPT'!$D$29,IF(J1199=29,'Equivalencia BH-BMPT'!$D$30,IF(J1199=30,'Equivalencia BH-BMPT'!$D$31,IF(J1199=31,'Equivalencia BH-BMPT'!$D$32,IF(J1199=32,'Equivalencia BH-BMPT'!$D$33,IF(J1199=33,'Equivalencia BH-BMPT'!$D$34,IF(J1199=34,'Equivalencia BH-BMPT'!$D$35,IF(J1199=35,'Equivalencia BH-BMPT'!$D$36,IF(J1199=36,'Equivalencia BH-BMPT'!$D$37,IF(J1199=37,'Equivalencia BH-BMPT'!$D$38,IF(J1199=38,'Equivalencia BH-BMPT'!#REF!,IF(J1199=39,'Equivalencia BH-BMPT'!$D$40,IF(J1199=40,'Equivalencia BH-BMPT'!$D$41,IF(J1199=41,'Equivalencia BH-BMPT'!$D$42,IF(J1199=42,'Equivalencia BH-BMPT'!$D$43,IF(J1199=43,'Equivalencia BH-BMPT'!$D$44,IF(J1199=44,'Equivalencia BH-BMPT'!$D$45,IF(J1199=45,'Equivalencia BH-BMPT'!$D$46,"No ha seleccionado un número de programa")))))))))))))))))))))))))))))))))))))))))))))</f>
        <v>No ha seleccionado un número de programa</v>
      </c>
      <c r="L1199" s="157"/>
      <c r="M1199" s="149"/>
      <c r="N1199" s="189"/>
      <c r="O1199" s="190"/>
      <c r="P1199" s="161"/>
      <c r="Q1199" s="162"/>
      <c r="R1199" s="162"/>
      <c r="S1199" s="162"/>
      <c r="T1199" s="162">
        <f t="shared" si="60"/>
        <v>0</v>
      </c>
      <c r="U1199" s="162"/>
      <c r="V1199" s="191"/>
      <c r="W1199" s="191"/>
      <c r="X1199" s="191"/>
      <c r="Y1199" s="149"/>
      <c r="Z1199" s="149"/>
      <c r="AA1199" s="164"/>
      <c r="AB1199" s="149"/>
      <c r="AC1199" s="149"/>
      <c r="AD1199" s="149"/>
      <c r="AE1199" s="149"/>
      <c r="AF1199" s="165" t="e">
        <f t="shared" si="61"/>
        <v>#DIV/0!</v>
      </c>
      <c r="AG1199" s="166"/>
      <c r="AH1199" s="166" t="b">
        <f t="shared" si="62"/>
        <v>1</v>
      </c>
    </row>
    <row r="1200" spans="1:34" s="167" customFormat="1" ht="44.25" customHeight="1" thickBot="1" x14ac:dyDescent="0.3">
      <c r="A1200" s="149"/>
      <c r="B1200" s="149"/>
      <c r="C1200" s="151"/>
      <c r="D1200" s="149"/>
      <c r="E1200" s="151" t="str">
        <f>IF(D1200=1,'Tipo '!$B$2,IF(D1200=2,'Tipo '!$B$3,IF(D1200=3,'Tipo '!$B$4,IF(D1200=4,'Tipo '!$B$5,IF(D1200=5,'Tipo '!$B$6,IF(D1200=6,'Tipo '!$B$7,IF(D1200=7,'Tipo '!$B$8,IF(D1200=8,'Tipo '!$B$9,IF(D1200=9,'Tipo '!$B$10,IF(D1200=10,'Tipo '!$B$11,IF(D1200=11,'Tipo '!$B$12,IF(D1200=12,'Tipo '!$B$13,IF(D1200=13,'Tipo '!$B$14,IF(D1200=14,'Tipo '!$B$15,IF(D1200=15,'Tipo '!$B$16,IF(D1200=16,'Tipo '!$B$17,IF(D1200=17,'Tipo '!$B$18,IF(D1200=18,'Tipo '!$B$19,IF(D1200=19,'Tipo '!$B$20,IF(D1200=20,'Tipo '!$B$21,"No ha seleccionado un tipo de contrato válido"))))))))))))))))))))</f>
        <v>No ha seleccionado un tipo de contrato válido</v>
      </c>
      <c r="F1200" s="151"/>
      <c r="G1200" s="151"/>
      <c r="H1200" s="154"/>
      <c r="I1200" s="154"/>
      <c r="J1200" s="155"/>
      <c r="K1200" s="156" t="str">
        <f>IF(J1200=1,'Equivalencia BH-BMPT'!$D$2,IF(J1200=2,'Equivalencia BH-BMPT'!$D$3,IF(J1200=3,'Equivalencia BH-BMPT'!$D$4,IF(J1200=4,'Equivalencia BH-BMPT'!$D$5,IF(J1200=5,'Equivalencia BH-BMPT'!$D$6,IF(J1200=6,'Equivalencia BH-BMPT'!$D$7,IF(J1200=7,'Equivalencia BH-BMPT'!$D$8,IF(J1200=8,'Equivalencia BH-BMPT'!$D$9,IF(J1200=9,'Equivalencia BH-BMPT'!$D$10,IF(J1200=10,'Equivalencia BH-BMPT'!$D$11,IF(J1200=11,'Equivalencia BH-BMPT'!$D$12,IF(J1200=12,'Equivalencia BH-BMPT'!$D$13,IF(J1200=13,'Equivalencia BH-BMPT'!$D$14,IF(J1200=14,'Equivalencia BH-BMPT'!$D$15,IF(J1200=15,'Equivalencia BH-BMPT'!$D$16,IF(J1200=16,'Equivalencia BH-BMPT'!$D$17,IF(J1200=17,'Equivalencia BH-BMPT'!$D$18,IF(J1200=18,'Equivalencia BH-BMPT'!$D$19,IF(J1200=19,'Equivalencia BH-BMPT'!$D$20,IF(J1200=20,'Equivalencia BH-BMPT'!$D$21,IF(J1200=21,'Equivalencia BH-BMPT'!$D$22,IF(J1200=22,'Equivalencia BH-BMPT'!$D$23,IF(J1200=23,'Equivalencia BH-BMPT'!#REF!,IF(J1200=24,'Equivalencia BH-BMPT'!$D$25,IF(J1200=25,'Equivalencia BH-BMPT'!$D$26,IF(J1200=26,'Equivalencia BH-BMPT'!$D$27,IF(J1200=27,'Equivalencia BH-BMPT'!$D$28,IF(J1200=28,'Equivalencia BH-BMPT'!$D$29,IF(J1200=29,'Equivalencia BH-BMPT'!$D$30,IF(J1200=30,'Equivalencia BH-BMPT'!$D$31,IF(J1200=31,'Equivalencia BH-BMPT'!$D$32,IF(J1200=32,'Equivalencia BH-BMPT'!$D$33,IF(J1200=33,'Equivalencia BH-BMPT'!$D$34,IF(J1200=34,'Equivalencia BH-BMPT'!$D$35,IF(J1200=35,'Equivalencia BH-BMPT'!$D$36,IF(J1200=36,'Equivalencia BH-BMPT'!$D$37,IF(J1200=37,'Equivalencia BH-BMPT'!$D$38,IF(J1200=38,'Equivalencia BH-BMPT'!#REF!,IF(J1200=39,'Equivalencia BH-BMPT'!$D$40,IF(J1200=40,'Equivalencia BH-BMPT'!$D$41,IF(J1200=41,'Equivalencia BH-BMPT'!$D$42,IF(J1200=42,'Equivalencia BH-BMPT'!$D$43,IF(J1200=43,'Equivalencia BH-BMPT'!$D$44,IF(J1200=44,'Equivalencia BH-BMPT'!$D$45,IF(J1200=45,'Equivalencia BH-BMPT'!$D$46,"No ha seleccionado un número de programa")))))))))))))))))))))))))))))))))))))))))))))</f>
        <v>No ha seleccionado un número de programa</v>
      </c>
      <c r="L1200" s="157"/>
      <c r="M1200" s="149"/>
      <c r="N1200" s="189"/>
      <c r="O1200" s="190"/>
      <c r="P1200" s="161"/>
      <c r="Q1200" s="162"/>
      <c r="R1200" s="162"/>
      <c r="S1200" s="162"/>
      <c r="T1200" s="162">
        <f t="shared" si="60"/>
        <v>0</v>
      </c>
      <c r="U1200" s="162"/>
      <c r="V1200" s="191"/>
      <c r="W1200" s="191"/>
      <c r="X1200" s="191"/>
      <c r="Y1200" s="149"/>
      <c r="Z1200" s="149"/>
      <c r="AA1200" s="164"/>
      <c r="AB1200" s="149"/>
      <c r="AC1200" s="149"/>
      <c r="AD1200" s="149"/>
      <c r="AE1200" s="149"/>
      <c r="AF1200" s="165" t="e">
        <f t="shared" si="61"/>
        <v>#DIV/0!</v>
      </c>
      <c r="AG1200" s="166"/>
      <c r="AH1200" s="166" t="b">
        <f t="shared" si="62"/>
        <v>1</v>
      </c>
    </row>
    <row r="1201" spans="1:34" s="167" customFormat="1" ht="44.25" customHeight="1" thickBot="1" x14ac:dyDescent="0.3">
      <c r="A1201" s="149"/>
      <c r="B1201" s="149"/>
      <c r="C1201" s="151"/>
      <c r="D1201" s="149"/>
      <c r="E1201" s="151" t="str">
        <f>IF(D1201=1,'Tipo '!$B$2,IF(D1201=2,'Tipo '!$B$3,IF(D1201=3,'Tipo '!$B$4,IF(D1201=4,'Tipo '!$B$5,IF(D1201=5,'Tipo '!$B$6,IF(D1201=6,'Tipo '!$B$7,IF(D1201=7,'Tipo '!$B$8,IF(D1201=8,'Tipo '!$B$9,IF(D1201=9,'Tipo '!$B$10,IF(D1201=10,'Tipo '!$B$11,IF(D1201=11,'Tipo '!$B$12,IF(D1201=12,'Tipo '!$B$13,IF(D1201=13,'Tipo '!$B$14,IF(D1201=14,'Tipo '!$B$15,IF(D1201=15,'Tipo '!$B$16,IF(D1201=16,'Tipo '!$B$17,IF(D1201=17,'Tipo '!$B$18,IF(D1201=18,'Tipo '!$B$19,IF(D1201=19,'Tipo '!$B$20,IF(D1201=20,'Tipo '!$B$21,"No ha seleccionado un tipo de contrato válido"))))))))))))))))))))</f>
        <v>No ha seleccionado un tipo de contrato válido</v>
      </c>
      <c r="F1201" s="151"/>
      <c r="G1201" s="151"/>
      <c r="H1201" s="154"/>
      <c r="I1201" s="154"/>
      <c r="J1201" s="155"/>
      <c r="K1201" s="156" t="str">
        <f>IF(J1201=1,'Equivalencia BH-BMPT'!$D$2,IF(J1201=2,'Equivalencia BH-BMPT'!$D$3,IF(J1201=3,'Equivalencia BH-BMPT'!$D$4,IF(J1201=4,'Equivalencia BH-BMPT'!$D$5,IF(J1201=5,'Equivalencia BH-BMPT'!$D$6,IF(J1201=6,'Equivalencia BH-BMPT'!$D$7,IF(J1201=7,'Equivalencia BH-BMPT'!$D$8,IF(J1201=8,'Equivalencia BH-BMPT'!$D$9,IF(J1201=9,'Equivalencia BH-BMPT'!$D$10,IF(J1201=10,'Equivalencia BH-BMPT'!$D$11,IF(J1201=11,'Equivalencia BH-BMPT'!$D$12,IF(J1201=12,'Equivalencia BH-BMPT'!$D$13,IF(J1201=13,'Equivalencia BH-BMPT'!$D$14,IF(J1201=14,'Equivalencia BH-BMPT'!$D$15,IF(J1201=15,'Equivalencia BH-BMPT'!$D$16,IF(J1201=16,'Equivalencia BH-BMPT'!$D$17,IF(J1201=17,'Equivalencia BH-BMPT'!$D$18,IF(J1201=18,'Equivalencia BH-BMPT'!$D$19,IF(J1201=19,'Equivalencia BH-BMPT'!$D$20,IF(J1201=20,'Equivalencia BH-BMPT'!$D$21,IF(J1201=21,'Equivalencia BH-BMPT'!$D$22,IF(J1201=22,'Equivalencia BH-BMPT'!$D$23,IF(J1201=23,'Equivalencia BH-BMPT'!#REF!,IF(J1201=24,'Equivalencia BH-BMPT'!$D$25,IF(J1201=25,'Equivalencia BH-BMPT'!$D$26,IF(J1201=26,'Equivalencia BH-BMPT'!$D$27,IF(J1201=27,'Equivalencia BH-BMPT'!$D$28,IF(J1201=28,'Equivalencia BH-BMPT'!$D$29,IF(J1201=29,'Equivalencia BH-BMPT'!$D$30,IF(J1201=30,'Equivalencia BH-BMPT'!$D$31,IF(J1201=31,'Equivalencia BH-BMPT'!$D$32,IF(J1201=32,'Equivalencia BH-BMPT'!$D$33,IF(J1201=33,'Equivalencia BH-BMPT'!$D$34,IF(J1201=34,'Equivalencia BH-BMPT'!$D$35,IF(J1201=35,'Equivalencia BH-BMPT'!$D$36,IF(J1201=36,'Equivalencia BH-BMPT'!$D$37,IF(J1201=37,'Equivalencia BH-BMPT'!$D$38,IF(J1201=38,'Equivalencia BH-BMPT'!#REF!,IF(J1201=39,'Equivalencia BH-BMPT'!$D$40,IF(J1201=40,'Equivalencia BH-BMPT'!$D$41,IF(J1201=41,'Equivalencia BH-BMPT'!$D$42,IF(J1201=42,'Equivalencia BH-BMPT'!$D$43,IF(J1201=43,'Equivalencia BH-BMPT'!$D$44,IF(J1201=44,'Equivalencia BH-BMPT'!$D$45,IF(J1201=45,'Equivalencia BH-BMPT'!$D$46,"No ha seleccionado un número de programa")))))))))))))))))))))))))))))))))))))))))))))</f>
        <v>No ha seleccionado un número de programa</v>
      </c>
      <c r="L1201" s="157"/>
      <c r="M1201" s="149"/>
      <c r="N1201" s="189"/>
      <c r="O1201" s="190"/>
      <c r="P1201" s="161"/>
      <c r="Q1201" s="162"/>
      <c r="R1201" s="162"/>
      <c r="S1201" s="162"/>
      <c r="T1201" s="162">
        <f t="shared" si="60"/>
        <v>0</v>
      </c>
      <c r="U1201" s="162"/>
      <c r="V1201" s="191"/>
      <c r="W1201" s="191"/>
      <c r="X1201" s="191"/>
      <c r="Y1201" s="149"/>
      <c r="Z1201" s="149"/>
      <c r="AA1201" s="164"/>
      <c r="AB1201" s="149"/>
      <c r="AC1201" s="149"/>
      <c r="AD1201" s="149"/>
      <c r="AE1201" s="149"/>
      <c r="AF1201" s="165" t="e">
        <f t="shared" si="61"/>
        <v>#DIV/0!</v>
      </c>
      <c r="AG1201" s="166"/>
      <c r="AH1201" s="166" t="b">
        <f t="shared" si="62"/>
        <v>1</v>
      </c>
    </row>
    <row r="1202" spans="1:34" s="167" customFormat="1" ht="44.25" customHeight="1" thickBot="1" x14ac:dyDescent="0.3">
      <c r="A1202" s="149"/>
      <c r="B1202" s="149"/>
      <c r="C1202" s="151"/>
      <c r="D1202" s="149"/>
      <c r="E1202" s="151" t="str">
        <f>IF(D1202=1,'Tipo '!$B$2,IF(D1202=2,'Tipo '!$B$3,IF(D1202=3,'Tipo '!$B$4,IF(D1202=4,'Tipo '!$B$5,IF(D1202=5,'Tipo '!$B$6,IF(D1202=6,'Tipo '!$B$7,IF(D1202=7,'Tipo '!$B$8,IF(D1202=8,'Tipo '!$B$9,IF(D1202=9,'Tipo '!$B$10,IF(D1202=10,'Tipo '!$B$11,IF(D1202=11,'Tipo '!$B$12,IF(D1202=12,'Tipo '!$B$13,IF(D1202=13,'Tipo '!$B$14,IF(D1202=14,'Tipo '!$B$15,IF(D1202=15,'Tipo '!$B$16,IF(D1202=16,'Tipo '!$B$17,IF(D1202=17,'Tipo '!$B$18,IF(D1202=18,'Tipo '!$B$19,IF(D1202=19,'Tipo '!$B$20,IF(D1202=20,'Tipo '!$B$21,"No ha seleccionado un tipo de contrato válido"))))))))))))))))))))</f>
        <v>No ha seleccionado un tipo de contrato válido</v>
      </c>
      <c r="F1202" s="151"/>
      <c r="G1202" s="151"/>
      <c r="H1202" s="154"/>
      <c r="I1202" s="154"/>
      <c r="J1202" s="155"/>
      <c r="K1202" s="156" t="str">
        <f>IF(J1202=1,'Equivalencia BH-BMPT'!$D$2,IF(J1202=2,'Equivalencia BH-BMPT'!$D$3,IF(J1202=3,'Equivalencia BH-BMPT'!$D$4,IF(J1202=4,'Equivalencia BH-BMPT'!$D$5,IF(J1202=5,'Equivalencia BH-BMPT'!$D$6,IF(J1202=6,'Equivalencia BH-BMPT'!$D$7,IF(J1202=7,'Equivalencia BH-BMPT'!$D$8,IF(J1202=8,'Equivalencia BH-BMPT'!$D$9,IF(J1202=9,'Equivalencia BH-BMPT'!$D$10,IF(J1202=10,'Equivalencia BH-BMPT'!$D$11,IF(J1202=11,'Equivalencia BH-BMPT'!$D$12,IF(J1202=12,'Equivalencia BH-BMPT'!$D$13,IF(J1202=13,'Equivalencia BH-BMPT'!$D$14,IF(J1202=14,'Equivalencia BH-BMPT'!$D$15,IF(J1202=15,'Equivalencia BH-BMPT'!$D$16,IF(J1202=16,'Equivalencia BH-BMPT'!$D$17,IF(J1202=17,'Equivalencia BH-BMPT'!$D$18,IF(J1202=18,'Equivalencia BH-BMPT'!$D$19,IF(J1202=19,'Equivalencia BH-BMPT'!$D$20,IF(J1202=20,'Equivalencia BH-BMPT'!$D$21,IF(J1202=21,'Equivalencia BH-BMPT'!$D$22,IF(J1202=22,'Equivalencia BH-BMPT'!$D$23,IF(J1202=23,'Equivalencia BH-BMPT'!#REF!,IF(J1202=24,'Equivalencia BH-BMPT'!$D$25,IF(J1202=25,'Equivalencia BH-BMPT'!$D$26,IF(J1202=26,'Equivalencia BH-BMPT'!$D$27,IF(J1202=27,'Equivalencia BH-BMPT'!$D$28,IF(J1202=28,'Equivalencia BH-BMPT'!$D$29,IF(J1202=29,'Equivalencia BH-BMPT'!$D$30,IF(J1202=30,'Equivalencia BH-BMPT'!$D$31,IF(J1202=31,'Equivalencia BH-BMPT'!$D$32,IF(J1202=32,'Equivalencia BH-BMPT'!$D$33,IF(J1202=33,'Equivalencia BH-BMPT'!$D$34,IF(J1202=34,'Equivalencia BH-BMPT'!$D$35,IF(J1202=35,'Equivalencia BH-BMPT'!$D$36,IF(J1202=36,'Equivalencia BH-BMPT'!$D$37,IF(J1202=37,'Equivalencia BH-BMPT'!$D$38,IF(J1202=38,'Equivalencia BH-BMPT'!#REF!,IF(J1202=39,'Equivalencia BH-BMPT'!$D$40,IF(J1202=40,'Equivalencia BH-BMPT'!$D$41,IF(J1202=41,'Equivalencia BH-BMPT'!$D$42,IF(J1202=42,'Equivalencia BH-BMPT'!$D$43,IF(J1202=43,'Equivalencia BH-BMPT'!$D$44,IF(J1202=44,'Equivalencia BH-BMPT'!$D$45,IF(J1202=45,'Equivalencia BH-BMPT'!$D$46,"No ha seleccionado un número de programa")))))))))))))))))))))))))))))))))))))))))))))</f>
        <v>No ha seleccionado un número de programa</v>
      </c>
      <c r="L1202" s="157"/>
      <c r="M1202" s="149"/>
      <c r="N1202" s="189"/>
      <c r="O1202" s="190"/>
      <c r="P1202" s="161"/>
      <c r="Q1202" s="162"/>
      <c r="R1202" s="162"/>
      <c r="S1202" s="162"/>
      <c r="T1202" s="162">
        <f t="shared" si="60"/>
        <v>0</v>
      </c>
      <c r="U1202" s="162"/>
      <c r="V1202" s="191"/>
      <c r="W1202" s="191"/>
      <c r="X1202" s="191"/>
      <c r="Y1202" s="149"/>
      <c r="Z1202" s="149"/>
      <c r="AA1202" s="164"/>
      <c r="AB1202" s="149"/>
      <c r="AC1202" s="149"/>
      <c r="AD1202" s="149"/>
      <c r="AE1202" s="149"/>
      <c r="AF1202" s="165" t="e">
        <f t="shared" si="61"/>
        <v>#DIV/0!</v>
      </c>
      <c r="AG1202" s="166"/>
      <c r="AH1202" s="166" t="b">
        <f t="shared" si="62"/>
        <v>1</v>
      </c>
    </row>
    <row r="1203" spans="1:34" s="167" customFormat="1" ht="44.25" customHeight="1" thickBot="1" x14ac:dyDescent="0.3">
      <c r="A1203" s="149"/>
      <c r="B1203" s="149"/>
      <c r="C1203" s="151"/>
      <c r="D1203" s="149"/>
      <c r="E1203" s="151" t="str">
        <f>IF(D1203=1,'Tipo '!$B$2,IF(D1203=2,'Tipo '!$B$3,IF(D1203=3,'Tipo '!$B$4,IF(D1203=4,'Tipo '!$B$5,IF(D1203=5,'Tipo '!$B$6,IF(D1203=6,'Tipo '!$B$7,IF(D1203=7,'Tipo '!$B$8,IF(D1203=8,'Tipo '!$B$9,IF(D1203=9,'Tipo '!$B$10,IF(D1203=10,'Tipo '!$B$11,IF(D1203=11,'Tipo '!$B$12,IF(D1203=12,'Tipo '!$B$13,IF(D1203=13,'Tipo '!$B$14,IF(D1203=14,'Tipo '!$B$15,IF(D1203=15,'Tipo '!$B$16,IF(D1203=16,'Tipo '!$B$17,IF(D1203=17,'Tipo '!$B$18,IF(D1203=18,'Tipo '!$B$19,IF(D1203=19,'Tipo '!$B$20,IF(D1203=20,'Tipo '!$B$21,"No ha seleccionado un tipo de contrato válido"))))))))))))))))))))</f>
        <v>No ha seleccionado un tipo de contrato válido</v>
      </c>
      <c r="F1203" s="151"/>
      <c r="G1203" s="151"/>
      <c r="H1203" s="154"/>
      <c r="I1203" s="154"/>
      <c r="J1203" s="155"/>
      <c r="K1203" s="156" t="str">
        <f>IF(J1203=1,'Equivalencia BH-BMPT'!$D$2,IF(J1203=2,'Equivalencia BH-BMPT'!$D$3,IF(J1203=3,'Equivalencia BH-BMPT'!$D$4,IF(J1203=4,'Equivalencia BH-BMPT'!$D$5,IF(J1203=5,'Equivalencia BH-BMPT'!$D$6,IF(J1203=6,'Equivalencia BH-BMPT'!$D$7,IF(J1203=7,'Equivalencia BH-BMPT'!$D$8,IF(J1203=8,'Equivalencia BH-BMPT'!$D$9,IF(J1203=9,'Equivalencia BH-BMPT'!$D$10,IF(J1203=10,'Equivalencia BH-BMPT'!$D$11,IF(J1203=11,'Equivalencia BH-BMPT'!$D$12,IF(J1203=12,'Equivalencia BH-BMPT'!$D$13,IF(J1203=13,'Equivalencia BH-BMPT'!$D$14,IF(J1203=14,'Equivalencia BH-BMPT'!$D$15,IF(J1203=15,'Equivalencia BH-BMPT'!$D$16,IF(J1203=16,'Equivalencia BH-BMPT'!$D$17,IF(J1203=17,'Equivalencia BH-BMPT'!$D$18,IF(J1203=18,'Equivalencia BH-BMPT'!$D$19,IF(J1203=19,'Equivalencia BH-BMPT'!$D$20,IF(J1203=20,'Equivalencia BH-BMPT'!$D$21,IF(J1203=21,'Equivalencia BH-BMPT'!$D$22,IF(J1203=22,'Equivalencia BH-BMPT'!$D$23,IF(J1203=23,'Equivalencia BH-BMPT'!#REF!,IF(J1203=24,'Equivalencia BH-BMPT'!$D$25,IF(J1203=25,'Equivalencia BH-BMPT'!$D$26,IF(J1203=26,'Equivalencia BH-BMPT'!$D$27,IF(J1203=27,'Equivalencia BH-BMPT'!$D$28,IF(J1203=28,'Equivalencia BH-BMPT'!$D$29,IF(J1203=29,'Equivalencia BH-BMPT'!$D$30,IF(J1203=30,'Equivalencia BH-BMPT'!$D$31,IF(J1203=31,'Equivalencia BH-BMPT'!$D$32,IF(J1203=32,'Equivalencia BH-BMPT'!$D$33,IF(J1203=33,'Equivalencia BH-BMPT'!$D$34,IF(J1203=34,'Equivalencia BH-BMPT'!$D$35,IF(J1203=35,'Equivalencia BH-BMPT'!$D$36,IF(J1203=36,'Equivalencia BH-BMPT'!$D$37,IF(J1203=37,'Equivalencia BH-BMPT'!$D$38,IF(J1203=38,'Equivalencia BH-BMPT'!#REF!,IF(J1203=39,'Equivalencia BH-BMPT'!$D$40,IF(J1203=40,'Equivalencia BH-BMPT'!$D$41,IF(J1203=41,'Equivalencia BH-BMPT'!$D$42,IF(J1203=42,'Equivalencia BH-BMPT'!$D$43,IF(J1203=43,'Equivalencia BH-BMPT'!$D$44,IF(J1203=44,'Equivalencia BH-BMPT'!$D$45,IF(J1203=45,'Equivalencia BH-BMPT'!$D$46,"No ha seleccionado un número de programa")))))))))))))))))))))))))))))))))))))))))))))</f>
        <v>No ha seleccionado un número de programa</v>
      </c>
      <c r="L1203" s="157"/>
      <c r="M1203" s="149"/>
      <c r="N1203" s="189"/>
      <c r="O1203" s="190"/>
      <c r="P1203" s="161"/>
      <c r="Q1203" s="162"/>
      <c r="R1203" s="162"/>
      <c r="S1203" s="162"/>
      <c r="T1203" s="162">
        <f t="shared" si="60"/>
        <v>0</v>
      </c>
      <c r="U1203" s="162"/>
      <c r="V1203" s="191"/>
      <c r="W1203" s="191"/>
      <c r="X1203" s="191"/>
      <c r="Y1203" s="149"/>
      <c r="Z1203" s="149"/>
      <c r="AA1203" s="164"/>
      <c r="AB1203" s="149"/>
      <c r="AC1203" s="149"/>
      <c r="AD1203" s="149"/>
      <c r="AE1203" s="149"/>
      <c r="AF1203" s="165" t="e">
        <f t="shared" si="61"/>
        <v>#DIV/0!</v>
      </c>
      <c r="AG1203" s="166"/>
      <c r="AH1203" s="166" t="b">
        <f t="shared" si="62"/>
        <v>1</v>
      </c>
    </row>
    <row r="1204" spans="1:34" s="167" customFormat="1" ht="44.25" customHeight="1" thickBot="1" x14ac:dyDescent="0.3">
      <c r="A1204" s="149"/>
      <c r="B1204" s="149"/>
      <c r="C1204" s="151"/>
      <c r="D1204" s="149"/>
      <c r="E1204" s="151" t="str">
        <f>IF(D1204=1,'Tipo '!$B$2,IF(D1204=2,'Tipo '!$B$3,IF(D1204=3,'Tipo '!$B$4,IF(D1204=4,'Tipo '!$B$5,IF(D1204=5,'Tipo '!$B$6,IF(D1204=6,'Tipo '!$B$7,IF(D1204=7,'Tipo '!$B$8,IF(D1204=8,'Tipo '!$B$9,IF(D1204=9,'Tipo '!$B$10,IF(D1204=10,'Tipo '!$B$11,IF(D1204=11,'Tipo '!$B$12,IF(D1204=12,'Tipo '!$B$13,IF(D1204=13,'Tipo '!$B$14,IF(D1204=14,'Tipo '!$B$15,IF(D1204=15,'Tipo '!$B$16,IF(D1204=16,'Tipo '!$B$17,IF(D1204=17,'Tipo '!$B$18,IF(D1204=18,'Tipo '!$B$19,IF(D1204=19,'Tipo '!$B$20,IF(D1204=20,'Tipo '!$B$21,"No ha seleccionado un tipo de contrato válido"))))))))))))))))))))</f>
        <v>No ha seleccionado un tipo de contrato válido</v>
      </c>
      <c r="F1204" s="151"/>
      <c r="G1204" s="151"/>
      <c r="H1204" s="154"/>
      <c r="I1204" s="154"/>
      <c r="J1204" s="155"/>
      <c r="K1204" s="156" t="str">
        <f>IF(J1204=1,'Equivalencia BH-BMPT'!$D$2,IF(J1204=2,'Equivalencia BH-BMPT'!$D$3,IF(J1204=3,'Equivalencia BH-BMPT'!$D$4,IF(J1204=4,'Equivalencia BH-BMPT'!$D$5,IF(J1204=5,'Equivalencia BH-BMPT'!$D$6,IF(J1204=6,'Equivalencia BH-BMPT'!$D$7,IF(J1204=7,'Equivalencia BH-BMPT'!$D$8,IF(J1204=8,'Equivalencia BH-BMPT'!$D$9,IF(J1204=9,'Equivalencia BH-BMPT'!$D$10,IF(J1204=10,'Equivalencia BH-BMPT'!$D$11,IF(J1204=11,'Equivalencia BH-BMPT'!$D$12,IF(J1204=12,'Equivalencia BH-BMPT'!$D$13,IF(J1204=13,'Equivalencia BH-BMPT'!$D$14,IF(J1204=14,'Equivalencia BH-BMPT'!$D$15,IF(J1204=15,'Equivalencia BH-BMPT'!$D$16,IF(J1204=16,'Equivalencia BH-BMPT'!$D$17,IF(J1204=17,'Equivalencia BH-BMPT'!$D$18,IF(J1204=18,'Equivalencia BH-BMPT'!$D$19,IF(J1204=19,'Equivalencia BH-BMPT'!$D$20,IF(J1204=20,'Equivalencia BH-BMPT'!$D$21,IF(J1204=21,'Equivalencia BH-BMPT'!$D$22,IF(J1204=22,'Equivalencia BH-BMPT'!$D$23,IF(J1204=23,'Equivalencia BH-BMPT'!#REF!,IF(J1204=24,'Equivalencia BH-BMPT'!$D$25,IF(J1204=25,'Equivalencia BH-BMPT'!$D$26,IF(J1204=26,'Equivalencia BH-BMPT'!$D$27,IF(J1204=27,'Equivalencia BH-BMPT'!$D$28,IF(J1204=28,'Equivalencia BH-BMPT'!$D$29,IF(J1204=29,'Equivalencia BH-BMPT'!$D$30,IF(J1204=30,'Equivalencia BH-BMPT'!$D$31,IF(J1204=31,'Equivalencia BH-BMPT'!$D$32,IF(J1204=32,'Equivalencia BH-BMPT'!$D$33,IF(J1204=33,'Equivalencia BH-BMPT'!$D$34,IF(J1204=34,'Equivalencia BH-BMPT'!$D$35,IF(J1204=35,'Equivalencia BH-BMPT'!$D$36,IF(J1204=36,'Equivalencia BH-BMPT'!$D$37,IF(J1204=37,'Equivalencia BH-BMPT'!$D$38,IF(J1204=38,'Equivalencia BH-BMPT'!#REF!,IF(J1204=39,'Equivalencia BH-BMPT'!$D$40,IF(J1204=40,'Equivalencia BH-BMPT'!$D$41,IF(J1204=41,'Equivalencia BH-BMPT'!$D$42,IF(J1204=42,'Equivalencia BH-BMPT'!$D$43,IF(J1204=43,'Equivalencia BH-BMPT'!$D$44,IF(J1204=44,'Equivalencia BH-BMPT'!$D$45,IF(J1204=45,'Equivalencia BH-BMPT'!$D$46,"No ha seleccionado un número de programa")))))))))))))))))))))))))))))))))))))))))))))</f>
        <v>No ha seleccionado un número de programa</v>
      </c>
      <c r="L1204" s="157"/>
      <c r="M1204" s="149"/>
      <c r="N1204" s="189"/>
      <c r="O1204" s="190"/>
      <c r="P1204" s="161"/>
      <c r="Q1204" s="162"/>
      <c r="R1204" s="162"/>
      <c r="S1204" s="162"/>
      <c r="T1204" s="162">
        <f t="shared" si="60"/>
        <v>0</v>
      </c>
      <c r="U1204" s="162"/>
      <c r="V1204" s="191"/>
      <c r="W1204" s="191"/>
      <c r="X1204" s="191"/>
      <c r="Y1204" s="149"/>
      <c r="Z1204" s="149"/>
      <c r="AA1204" s="164"/>
      <c r="AB1204" s="149"/>
      <c r="AC1204" s="149"/>
      <c r="AD1204" s="149"/>
      <c r="AE1204" s="149"/>
      <c r="AF1204" s="165" t="e">
        <f t="shared" si="61"/>
        <v>#DIV/0!</v>
      </c>
      <c r="AG1204" s="166"/>
      <c r="AH1204" s="166" t="b">
        <f t="shared" si="62"/>
        <v>1</v>
      </c>
    </row>
    <row r="1205" spans="1:34" s="167" customFormat="1" ht="44.25" customHeight="1" thickBot="1" x14ac:dyDescent="0.3">
      <c r="A1205" s="149"/>
      <c r="B1205" s="149"/>
      <c r="C1205" s="151"/>
      <c r="D1205" s="149"/>
      <c r="E1205" s="151" t="str">
        <f>IF(D1205=1,'Tipo '!$B$2,IF(D1205=2,'Tipo '!$B$3,IF(D1205=3,'Tipo '!$B$4,IF(D1205=4,'Tipo '!$B$5,IF(D1205=5,'Tipo '!$B$6,IF(D1205=6,'Tipo '!$B$7,IF(D1205=7,'Tipo '!$B$8,IF(D1205=8,'Tipo '!$B$9,IF(D1205=9,'Tipo '!$B$10,IF(D1205=10,'Tipo '!$B$11,IF(D1205=11,'Tipo '!$B$12,IF(D1205=12,'Tipo '!$B$13,IF(D1205=13,'Tipo '!$B$14,IF(D1205=14,'Tipo '!$B$15,IF(D1205=15,'Tipo '!$B$16,IF(D1205=16,'Tipo '!$B$17,IF(D1205=17,'Tipo '!$B$18,IF(D1205=18,'Tipo '!$B$19,IF(D1205=19,'Tipo '!$B$20,IF(D1205=20,'Tipo '!$B$21,"No ha seleccionado un tipo de contrato válido"))))))))))))))))))))</f>
        <v>No ha seleccionado un tipo de contrato válido</v>
      </c>
      <c r="F1205" s="151"/>
      <c r="G1205" s="151"/>
      <c r="H1205" s="154"/>
      <c r="I1205" s="154"/>
      <c r="J1205" s="155"/>
      <c r="K1205" s="156" t="str">
        <f>IF(J1205=1,'Equivalencia BH-BMPT'!$D$2,IF(J1205=2,'Equivalencia BH-BMPT'!$D$3,IF(J1205=3,'Equivalencia BH-BMPT'!$D$4,IF(J1205=4,'Equivalencia BH-BMPT'!$D$5,IF(J1205=5,'Equivalencia BH-BMPT'!$D$6,IF(J1205=6,'Equivalencia BH-BMPT'!$D$7,IF(J1205=7,'Equivalencia BH-BMPT'!$D$8,IF(J1205=8,'Equivalencia BH-BMPT'!$D$9,IF(J1205=9,'Equivalencia BH-BMPT'!$D$10,IF(J1205=10,'Equivalencia BH-BMPT'!$D$11,IF(J1205=11,'Equivalencia BH-BMPT'!$D$12,IF(J1205=12,'Equivalencia BH-BMPT'!$D$13,IF(J1205=13,'Equivalencia BH-BMPT'!$D$14,IF(J1205=14,'Equivalencia BH-BMPT'!$D$15,IF(J1205=15,'Equivalencia BH-BMPT'!$D$16,IF(J1205=16,'Equivalencia BH-BMPT'!$D$17,IF(J1205=17,'Equivalencia BH-BMPT'!$D$18,IF(J1205=18,'Equivalencia BH-BMPT'!$D$19,IF(J1205=19,'Equivalencia BH-BMPT'!$D$20,IF(J1205=20,'Equivalencia BH-BMPT'!$D$21,IF(J1205=21,'Equivalencia BH-BMPT'!$D$22,IF(J1205=22,'Equivalencia BH-BMPT'!$D$23,IF(J1205=23,'Equivalencia BH-BMPT'!#REF!,IF(J1205=24,'Equivalencia BH-BMPT'!$D$25,IF(J1205=25,'Equivalencia BH-BMPT'!$D$26,IF(J1205=26,'Equivalencia BH-BMPT'!$D$27,IF(J1205=27,'Equivalencia BH-BMPT'!$D$28,IF(J1205=28,'Equivalencia BH-BMPT'!$D$29,IF(J1205=29,'Equivalencia BH-BMPT'!$D$30,IF(J1205=30,'Equivalencia BH-BMPT'!$D$31,IF(J1205=31,'Equivalencia BH-BMPT'!$D$32,IF(J1205=32,'Equivalencia BH-BMPT'!$D$33,IF(J1205=33,'Equivalencia BH-BMPT'!$D$34,IF(J1205=34,'Equivalencia BH-BMPT'!$D$35,IF(J1205=35,'Equivalencia BH-BMPT'!$D$36,IF(J1205=36,'Equivalencia BH-BMPT'!$D$37,IF(J1205=37,'Equivalencia BH-BMPT'!$D$38,IF(J1205=38,'Equivalencia BH-BMPT'!#REF!,IF(J1205=39,'Equivalencia BH-BMPT'!$D$40,IF(J1205=40,'Equivalencia BH-BMPT'!$D$41,IF(J1205=41,'Equivalencia BH-BMPT'!$D$42,IF(J1205=42,'Equivalencia BH-BMPT'!$D$43,IF(J1205=43,'Equivalencia BH-BMPT'!$D$44,IF(J1205=44,'Equivalencia BH-BMPT'!$D$45,IF(J1205=45,'Equivalencia BH-BMPT'!$D$46,"No ha seleccionado un número de programa")))))))))))))))))))))))))))))))))))))))))))))</f>
        <v>No ha seleccionado un número de programa</v>
      </c>
      <c r="L1205" s="157"/>
      <c r="M1205" s="149"/>
      <c r="N1205" s="189"/>
      <c r="O1205" s="190"/>
      <c r="P1205" s="161"/>
      <c r="Q1205" s="162"/>
      <c r="R1205" s="162"/>
      <c r="S1205" s="162"/>
      <c r="T1205" s="162">
        <f t="shared" si="60"/>
        <v>0</v>
      </c>
      <c r="U1205" s="162"/>
      <c r="V1205" s="191"/>
      <c r="W1205" s="191"/>
      <c r="X1205" s="191"/>
      <c r="Y1205" s="149"/>
      <c r="Z1205" s="149"/>
      <c r="AA1205" s="164"/>
      <c r="AB1205" s="149"/>
      <c r="AC1205" s="149"/>
      <c r="AD1205" s="149"/>
      <c r="AE1205" s="149"/>
      <c r="AF1205" s="165" t="e">
        <f t="shared" si="61"/>
        <v>#DIV/0!</v>
      </c>
      <c r="AG1205" s="166"/>
      <c r="AH1205" s="166" t="b">
        <f t="shared" si="62"/>
        <v>1</v>
      </c>
    </row>
    <row r="1206" spans="1:34" s="167" customFormat="1" ht="44.25" customHeight="1" thickBot="1" x14ac:dyDescent="0.3">
      <c r="A1206" s="149"/>
      <c r="B1206" s="149"/>
      <c r="C1206" s="151"/>
      <c r="D1206" s="149"/>
      <c r="E1206" s="151" t="str">
        <f>IF(D1206=1,'Tipo '!$B$2,IF(D1206=2,'Tipo '!$B$3,IF(D1206=3,'Tipo '!$B$4,IF(D1206=4,'Tipo '!$B$5,IF(D1206=5,'Tipo '!$B$6,IF(D1206=6,'Tipo '!$B$7,IF(D1206=7,'Tipo '!$B$8,IF(D1206=8,'Tipo '!$B$9,IF(D1206=9,'Tipo '!$B$10,IF(D1206=10,'Tipo '!$B$11,IF(D1206=11,'Tipo '!$B$12,IF(D1206=12,'Tipo '!$B$13,IF(D1206=13,'Tipo '!$B$14,IF(D1206=14,'Tipo '!$B$15,IF(D1206=15,'Tipo '!$B$16,IF(D1206=16,'Tipo '!$B$17,IF(D1206=17,'Tipo '!$B$18,IF(D1206=18,'Tipo '!$B$19,IF(D1206=19,'Tipo '!$B$20,IF(D1206=20,'Tipo '!$B$21,"No ha seleccionado un tipo de contrato válido"))))))))))))))))))))</f>
        <v>No ha seleccionado un tipo de contrato válido</v>
      </c>
      <c r="F1206" s="151"/>
      <c r="G1206" s="151"/>
      <c r="H1206" s="154"/>
      <c r="I1206" s="154"/>
      <c r="J1206" s="155"/>
      <c r="K1206" s="156" t="str">
        <f>IF(J1206=1,'Equivalencia BH-BMPT'!$D$2,IF(J1206=2,'Equivalencia BH-BMPT'!$D$3,IF(J1206=3,'Equivalencia BH-BMPT'!$D$4,IF(J1206=4,'Equivalencia BH-BMPT'!$D$5,IF(J1206=5,'Equivalencia BH-BMPT'!$D$6,IF(J1206=6,'Equivalencia BH-BMPT'!$D$7,IF(J1206=7,'Equivalencia BH-BMPT'!$D$8,IF(J1206=8,'Equivalencia BH-BMPT'!$D$9,IF(J1206=9,'Equivalencia BH-BMPT'!$D$10,IF(J1206=10,'Equivalencia BH-BMPT'!$D$11,IF(J1206=11,'Equivalencia BH-BMPT'!$D$12,IF(J1206=12,'Equivalencia BH-BMPT'!$D$13,IF(J1206=13,'Equivalencia BH-BMPT'!$D$14,IF(J1206=14,'Equivalencia BH-BMPT'!$D$15,IF(J1206=15,'Equivalencia BH-BMPT'!$D$16,IF(J1206=16,'Equivalencia BH-BMPT'!$D$17,IF(J1206=17,'Equivalencia BH-BMPT'!$D$18,IF(J1206=18,'Equivalencia BH-BMPT'!$D$19,IF(J1206=19,'Equivalencia BH-BMPT'!$D$20,IF(J1206=20,'Equivalencia BH-BMPT'!$D$21,IF(J1206=21,'Equivalencia BH-BMPT'!$D$22,IF(J1206=22,'Equivalencia BH-BMPT'!$D$23,IF(J1206=23,'Equivalencia BH-BMPT'!#REF!,IF(J1206=24,'Equivalencia BH-BMPT'!$D$25,IF(J1206=25,'Equivalencia BH-BMPT'!$D$26,IF(J1206=26,'Equivalencia BH-BMPT'!$D$27,IF(J1206=27,'Equivalencia BH-BMPT'!$D$28,IF(J1206=28,'Equivalencia BH-BMPT'!$D$29,IF(J1206=29,'Equivalencia BH-BMPT'!$D$30,IF(J1206=30,'Equivalencia BH-BMPT'!$D$31,IF(J1206=31,'Equivalencia BH-BMPT'!$D$32,IF(J1206=32,'Equivalencia BH-BMPT'!$D$33,IF(J1206=33,'Equivalencia BH-BMPT'!$D$34,IF(J1206=34,'Equivalencia BH-BMPT'!$D$35,IF(J1206=35,'Equivalencia BH-BMPT'!$D$36,IF(J1206=36,'Equivalencia BH-BMPT'!$D$37,IF(J1206=37,'Equivalencia BH-BMPT'!$D$38,IF(J1206=38,'Equivalencia BH-BMPT'!#REF!,IF(J1206=39,'Equivalencia BH-BMPT'!$D$40,IF(J1206=40,'Equivalencia BH-BMPT'!$D$41,IF(J1206=41,'Equivalencia BH-BMPT'!$D$42,IF(J1206=42,'Equivalencia BH-BMPT'!$D$43,IF(J1206=43,'Equivalencia BH-BMPT'!$D$44,IF(J1206=44,'Equivalencia BH-BMPT'!$D$45,IF(J1206=45,'Equivalencia BH-BMPT'!$D$46,"No ha seleccionado un número de programa")))))))))))))))))))))))))))))))))))))))))))))</f>
        <v>No ha seleccionado un número de programa</v>
      </c>
      <c r="L1206" s="157"/>
      <c r="M1206" s="149"/>
      <c r="N1206" s="189"/>
      <c r="O1206" s="190"/>
      <c r="P1206" s="161"/>
      <c r="Q1206" s="162"/>
      <c r="R1206" s="162"/>
      <c r="S1206" s="162"/>
      <c r="T1206" s="162">
        <f t="shared" si="60"/>
        <v>0</v>
      </c>
      <c r="U1206" s="162"/>
      <c r="V1206" s="191"/>
      <c r="W1206" s="191"/>
      <c r="X1206" s="191"/>
      <c r="Y1206" s="149"/>
      <c r="Z1206" s="149"/>
      <c r="AA1206" s="164"/>
      <c r="AB1206" s="149"/>
      <c r="AC1206" s="149"/>
      <c r="AD1206" s="149"/>
      <c r="AE1206" s="149"/>
      <c r="AF1206" s="165" t="e">
        <f t="shared" si="61"/>
        <v>#DIV/0!</v>
      </c>
      <c r="AG1206" s="166"/>
      <c r="AH1206" s="166" t="b">
        <f t="shared" si="62"/>
        <v>1</v>
      </c>
    </row>
    <row r="1207" spans="1:34" s="167" customFormat="1" ht="44.25" customHeight="1" thickBot="1" x14ac:dyDescent="0.3">
      <c r="A1207" s="149"/>
      <c r="B1207" s="149"/>
      <c r="C1207" s="151"/>
      <c r="D1207" s="149"/>
      <c r="E1207" s="151" t="str">
        <f>IF(D1207=1,'Tipo '!$B$2,IF(D1207=2,'Tipo '!$B$3,IF(D1207=3,'Tipo '!$B$4,IF(D1207=4,'Tipo '!$B$5,IF(D1207=5,'Tipo '!$B$6,IF(D1207=6,'Tipo '!$B$7,IF(D1207=7,'Tipo '!$B$8,IF(D1207=8,'Tipo '!$B$9,IF(D1207=9,'Tipo '!$B$10,IF(D1207=10,'Tipo '!$B$11,IF(D1207=11,'Tipo '!$B$12,IF(D1207=12,'Tipo '!$B$13,IF(D1207=13,'Tipo '!$B$14,IF(D1207=14,'Tipo '!$B$15,IF(D1207=15,'Tipo '!$B$16,IF(D1207=16,'Tipo '!$B$17,IF(D1207=17,'Tipo '!$B$18,IF(D1207=18,'Tipo '!$B$19,IF(D1207=19,'Tipo '!$B$20,IF(D1207=20,'Tipo '!$B$21,"No ha seleccionado un tipo de contrato válido"))))))))))))))))))))</f>
        <v>No ha seleccionado un tipo de contrato válido</v>
      </c>
      <c r="F1207" s="151"/>
      <c r="G1207" s="151"/>
      <c r="H1207" s="154"/>
      <c r="I1207" s="154"/>
      <c r="J1207" s="155"/>
      <c r="K1207" s="156" t="str">
        <f>IF(J1207=1,'Equivalencia BH-BMPT'!$D$2,IF(J1207=2,'Equivalencia BH-BMPT'!$D$3,IF(J1207=3,'Equivalencia BH-BMPT'!$D$4,IF(J1207=4,'Equivalencia BH-BMPT'!$D$5,IF(J1207=5,'Equivalencia BH-BMPT'!$D$6,IF(J1207=6,'Equivalencia BH-BMPT'!$D$7,IF(J1207=7,'Equivalencia BH-BMPT'!$D$8,IF(J1207=8,'Equivalencia BH-BMPT'!$D$9,IF(J1207=9,'Equivalencia BH-BMPT'!$D$10,IF(J1207=10,'Equivalencia BH-BMPT'!$D$11,IF(J1207=11,'Equivalencia BH-BMPT'!$D$12,IF(J1207=12,'Equivalencia BH-BMPT'!$D$13,IF(J1207=13,'Equivalencia BH-BMPT'!$D$14,IF(J1207=14,'Equivalencia BH-BMPT'!$D$15,IF(J1207=15,'Equivalencia BH-BMPT'!$D$16,IF(J1207=16,'Equivalencia BH-BMPT'!$D$17,IF(J1207=17,'Equivalencia BH-BMPT'!$D$18,IF(J1207=18,'Equivalencia BH-BMPT'!$D$19,IF(J1207=19,'Equivalencia BH-BMPT'!$D$20,IF(J1207=20,'Equivalencia BH-BMPT'!$D$21,IF(J1207=21,'Equivalencia BH-BMPT'!$D$22,IF(J1207=22,'Equivalencia BH-BMPT'!$D$23,IF(J1207=23,'Equivalencia BH-BMPT'!#REF!,IF(J1207=24,'Equivalencia BH-BMPT'!$D$25,IF(J1207=25,'Equivalencia BH-BMPT'!$D$26,IF(J1207=26,'Equivalencia BH-BMPT'!$D$27,IF(J1207=27,'Equivalencia BH-BMPT'!$D$28,IF(J1207=28,'Equivalencia BH-BMPT'!$D$29,IF(J1207=29,'Equivalencia BH-BMPT'!$D$30,IF(J1207=30,'Equivalencia BH-BMPT'!$D$31,IF(J1207=31,'Equivalencia BH-BMPT'!$D$32,IF(J1207=32,'Equivalencia BH-BMPT'!$D$33,IF(J1207=33,'Equivalencia BH-BMPT'!$D$34,IF(J1207=34,'Equivalencia BH-BMPT'!$D$35,IF(J1207=35,'Equivalencia BH-BMPT'!$D$36,IF(J1207=36,'Equivalencia BH-BMPT'!$D$37,IF(J1207=37,'Equivalencia BH-BMPT'!$D$38,IF(J1207=38,'Equivalencia BH-BMPT'!#REF!,IF(J1207=39,'Equivalencia BH-BMPT'!$D$40,IF(J1207=40,'Equivalencia BH-BMPT'!$D$41,IF(J1207=41,'Equivalencia BH-BMPT'!$D$42,IF(J1207=42,'Equivalencia BH-BMPT'!$D$43,IF(J1207=43,'Equivalencia BH-BMPT'!$D$44,IF(J1207=44,'Equivalencia BH-BMPT'!$D$45,IF(J1207=45,'Equivalencia BH-BMPT'!$D$46,"No ha seleccionado un número de programa")))))))))))))))))))))))))))))))))))))))))))))</f>
        <v>No ha seleccionado un número de programa</v>
      </c>
      <c r="L1207" s="157"/>
      <c r="M1207" s="149"/>
      <c r="N1207" s="189"/>
      <c r="O1207" s="190"/>
      <c r="P1207" s="161"/>
      <c r="Q1207" s="162"/>
      <c r="R1207" s="162"/>
      <c r="S1207" s="162"/>
      <c r="T1207" s="162">
        <f t="shared" si="60"/>
        <v>0</v>
      </c>
      <c r="U1207" s="162"/>
      <c r="V1207" s="191"/>
      <c r="W1207" s="191"/>
      <c r="X1207" s="191"/>
      <c r="Y1207" s="149"/>
      <c r="Z1207" s="149"/>
      <c r="AA1207" s="164"/>
      <c r="AB1207" s="149"/>
      <c r="AC1207" s="149"/>
      <c r="AD1207" s="149"/>
      <c r="AE1207" s="149"/>
      <c r="AF1207" s="165" t="e">
        <f t="shared" si="61"/>
        <v>#DIV/0!</v>
      </c>
      <c r="AG1207" s="166"/>
      <c r="AH1207" s="166" t="b">
        <f t="shared" si="62"/>
        <v>1</v>
      </c>
    </row>
    <row r="1208" spans="1:34" s="167" customFormat="1" ht="44.25" customHeight="1" thickBot="1" x14ac:dyDescent="0.3">
      <c r="A1208" s="149"/>
      <c r="B1208" s="149"/>
      <c r="C1208" s="151"/>
      <c r="D1208" s="149"/>
      <c r="E1208" s="151" t="str">
        <f>IF(D1208=1,'Tipo '!$B$2,IF(D1208=2,'Tipo '!$B$3,IF(D1208=3,'Tipo '!$B$4,IF(D1208=4,'Tipo '!$B$5,IF(D1208=5,'Tipo '!$B$6,IF(D1208=6,'Tipo '!$B$7,IF(D1208=7,'Tipo '!$B$8,IF(D1208=8,'Tipo '!$B$9,IF(D1208=9,'Tipo '!$B$10,IF(D1208=10,'Tipo '!$B$11,IF(D1208=11,'Tipo '!$B$12,IF(D1208=12,'Tipo '!$B$13,IF(D1208=13,'Tipo '!$B$14,IF(D1208=14,'Tipo '!$B$15,IF(D1208=15,'Tipo '!$B$16,IF(D1208=16,'Tipo '!$B$17,IF(D1208=17,'Tipo '!$B$18,IF(D1208=18,'Tipo '!$B$19,IF(D1208=19,'Tipo '!$B$20,IF(D1208=20,'Tipo '!$B$21,"No ha seleccionado un tipo de contrato válido"))))))))))))))))))))</f>
        <v>No ha seleccionado un tipo de contrato válido</v>
      </c>
      <c r="F1208" s="151"/>
      <c r="G1208" s="151"/>
      <c r="H1208" s="154"/>
      <c r="I1208" s="154"/>
      <c r="J1208" s="155"/>
      <c r="K1208" s="156" t="str">
        <f>IF(J1208=1,'Equivalencia BH-BMPT'!$D$2,IF(J1208=2,'Equivalencia BH-BMPT'!$D$3,IF(J1208=3,'Equivalencia BH-BMPT'!$D$4,IF(J1208=4,'Equivalencia BH-BMPT'!$D$5,IF(J1208=5,'Equivalencia BH-BMPT'!$D$6,IF(J1208=6,'Equivalencia BH-BMPT'!$D$7,IF(J1208=7,'Equivalencia BH-BMPT'!$D$8,IF(J1208=8,'Equivalencia BH-BMPT'!$D$9,IF(J1208=9,'Equivalencia BH-BMPT'!$D$10,IF(J1208=10,'Equivalencia BH-BMPT'!$D$11,IF(J1208=11,'Equivalencia BH-BMPT'!$D$12,IF(J1208=12,'Equivalencia BH-BMPT'!$D$13,IF(J1208=13,'Equivalencia BH-BMPT'!$D$14,IF(J1208=14,'Equivalencia BH-BMPT'!$D$15,IF(J1208=15,'Equivalencia BH-BMPT'!$D$16,IF(J1208=16,'Equivalencia BH-BMPT'!$D$17,IF(J1208=17,'Equivalencia BH-BMPT'!$D$18,IF(J1208=18,'Equivalencia BH-BMPT'!$D$19,IF(J1208=19,'Equivalencia BH-BMPT'!$D$20,IF(J1208=20,'Equivalencia BH-BMPT'!$D$21,IF(J1208=21,'Equivalencia BH-BMPT'!$D$22,IF(J1208=22,'Equivalencia BH-BMPT'!$D$23,IF(J1208=23,'Equivalencia BH-BMPT'!#REF!,IF(J1208=24,'Equivalencia BH-BMPT'!$D$25,IF(J1208=25,'Equivalencia BH-BMPT'!$D$26,IF(J1208=26,'Equivalencia BH-BMPT'!$D$27,IF(J1208=27,'Equivalencia BH-BMPT'!$D$28,IF(J1208=28,'Equivalencia BH-BMPT'!$D$29,IF(J1208=29,'Equivalencia BH-BMPT'!$D$30,IF(J1208=30,'Equivalencia BH-BMPT'!$D$31,IF(J1208=31,'Equivalencia BH-BMPT'!$D$32,IF(J1208=32,'Equivalencia BH-BMPT'!$D$33,IF(J1208=33,'Equivalencia BH-BMPT'!$D$34,IF(J1208=34,'Equivalencia BH-BMPT'!$D$35,IF(J1208=35,'Equivalencia BH-BMPT'!$D$36,IF(J1208=36,'Equivalencia BH-BMPT'!$D$37,IF(J1208=37,'Equivalencia BH-BMPT'!$D$38,IF(J1208=38,'Equivalencia BH-BMPT'!#REF!,IF(J1208=39,'Equivalencia BH-BMPT'!$D$40,IF(J1208=40,'Equivalencia BH-BMPT'!$D$41,IF(J1208=41,'Equivalencia BH-BMPT'!$D$42,IF(J1208=42,'Equivalencia BH-BMPT'!$D$43,IF(J1208=43,'Equivalencia BH-BMPT'!$D$44,IF(J1208=44,'Equivalencia BH-BMPT'!$D$45,IF(J1208=45,'Equivalencia BH-BMPT'!$D$46,"No ha seleccionado un número de programa")))))))))))))))))))))))))))))))))))))))))))))</f>
        <v>No ha seleccionado un número de programa</v>
      </c>
      <c r="L1208" s="157"/>
      <c r="M1208" s="149"/>
      <c r="N1208" s="189"/>
      <c r="O1208" s="190"/>
      <c r="P1208" s="161"/>
      <c r="Q1208" s="162"/>
      <c r="R1208" s="162"/>
      <c r="S1208" s="162"/>
      <c r="T1208" s="162">
        <f t="shared" si="60"/>
        <v>0</v>
      </c>
      <c r="U1208" s="162"/>
      <c r="V1208" s="191"/>
      <c r="W1208" s="191"/>
      <c r="X1208" s="191"/>
      <c r="Y1208" s="149"/>
      <c r="Z1208" s="149"/>
      <c r="AA1208" s="164"/>
      <c r="AB1208" s="149"/>
      <c r="AC1208" s="149"/>
      <c r="AD1208" s="149"/>
      <c r="AE1208" s="149"/>
      <c r="AF1208" s="165" t="e">
        <f t="shared" si="61"/>
        <v>#DIV/0!</v>
      </c>
      <c r="AG1208" s="166"/>
      <c r="AH1208" s="166" t="b">
        <f t="shared" si="62"/>
        <v>1</v>
      </c>
    </row>
    <row r="1209" spans="1:34" s="167" customFormat="1" ht="44.25" customHeight="1" thickBot="1" x14ac:dyDescent="0.3">
      <c r="A1209" s="149"/>
      <c r="B1209" s="149"/>
      <c r="C1209" s="151"/>
      <c r="D1209" s="149"/>
      <c r="E1209" s="151" t="str">
        <f>IF(D1209=1,'Tipo '!$B$2,IF(D1209=2,'Tipo '!$B$3,IF(D1209=3,'Tipo '!$B$4,IF(D1209=4,'Tipo '!$B$5,IF(D1209=5,'Tipo '!$B$6,IF(D1209=6,'Tipo '!$B$7,IF(D1209=7,'Tipo '!$B$8,IF(D1209=8,'Tipo '!$B$9,IF(D1209=9,'Tipo '!$B$10,IF(D1209=10,'Tipo '!$B$11,IF(D1209=11,'Tipo '!$B$12,IF(D1209=12,'Tipo '!$B$13,IF(D1209=13,'Tipo '!$B$14,IF(D1209=14,'Tipo '!$B$15,IF(D1209=15,'Tipo '!$B$16,IF(D1209=16,'Tipo '!$B$17,IF(D1209=17,'Tipo '!$B$18,IF(D1209=18,'Tipo '!$B$19,IF(D1209=19,'Tipo '!$B$20,IF(D1209=20,'Tipo '!$B$21,"No ha seleccionado un tipo de contrato válido"))))))))))))))))))))</f>
        <v>No ha seleccionado un tipo de contrato válido</v>
      </c>
      <c r="F1209" s="151"/>
      <c r="G1209" s="151"/>
      <c r="H1209" s="154"/>
      <c r="I1209" s="154"/>
      <c r="J1209" s="155"/>
      <c r="K1209" s="156" t="str">
        <f>IF(J1209=1,'Equivalencia BH-BMPT'!$D$2,IF(J1209=2,'Equivalencia BH-BMPT'!$D$3,IF(J1209=3,'Equivalencia BH-BMPT'!$D$4,IF(J1209=4,'Equivalencia BH-BMPT'!$D$5,IF(J1209=5,'Equivalencia BH-BMPT'!$D$6,IF(J1209=6,'Equivalencia BH-BMPT'!$D$7,IF(J1209=7,'Equivalencia BH-BMPT'!$D$8,IF(J1209=8,'Equivalencia BH-BMPT'!$D$9,IF(J1209=9,'Equivalencia BH-BMPT'!$D$10,IF(J1209=10,'Equivalencia BH-BMPT'!$D$11,IF(J1209=11,'Equivalencia BH-BMPT'!$D$12,IF(J1209=12,'Equivalencia BH-BMPT'!$D$13,IF(J1209=13,'Equivalencia BH-BMPT'!$D$14,IF(J1209=14,'Equivalencia BH-BMPT'!$D$15,IF(J1209=15,'Equivalencia BH-BMPT'!$D$16,IF(J1209=16,'Equivalencia BH-BMPT'!$D$17,IF(J1209=17,'Equivalencia BH-BMPT'!$D$18,IF(J1209=18,'Equivalencia BH-BMPT'!$D$19,IF(J1209=19,'Equivalencia BH-BMPT'!$D$20,IF(J1209=20,'Equivalencia BH-BMPT'!$D$21,IF(J1209=21,'Equivalencia BH-BMPT'!$D$22,IF(J1209=22,'Equivalencia BH-BMPT'!$D$23,IF(J1209=23,'Equivalencia BH-BMPT'!#REF!,IF(J1209=24,'Equivalencia BH-BMPT'!$D$25,IF(J1209=25,'Equivalencia BH-BMPT'!$D$26,IF(J1209=26,'Equivalencia BH-BMPT'!$D$27,IF(J1209=27,'Equivalencia BH-BMPT'!$D$28,IF(J1209=28,'Equivalencia BH-BMPT'!$D$29,IF(J1209=29,'Equivalencia BH-BMPT'!$D$30,IF(J1209=30,'Equivalencia BH-BMPT'!$D$31,IF(J1209=31,'Equivalencia BH-BMPT'!$D$32,IF(J1209=32,'Equivalencia BH-BMPT'!$D$33,IF(J1209=33,'Equivalencia BH-BMPT'!$D$34,IF(J1209=34,'Equivalencia BH-BMPT'!$D$35,IF(J1209=35,'Equivalencia BH-BMPT'!$D$36,IF(J1209=36,'Equivalencia BH-BMPT'!$D$37,IF(J1209=37,'Equivalencia BH-BMPT'!$D$38,IF(J1209=38,'Equivalencia BH-BMPT'!#REF!,IF(J1209=39,'Equivalencia BH-BMPT'!$D$40,IF(J1209=40,'Equivalencia BH-BMPT'!$D$41,IF(J1209=41,'Equivalencia BH-BMPT'!$D$42,IF(J1209=42,'Equivalencia BH-BMPT'!$D$43,IF(J1209=43,'Equivalencia BH-BMPT'!$D$44,IF(J1209=44,'Equivalencia BH-BMPT'!$D$45,IF(J1209=45,'Equivalencia BH-BMPT'!$D$46,"No ha seleccionado un número de programa")))))))))))))))))))))))))))))))))))))))))))))</f>
        <v>No ha seleccionado un número de programa</v>
      </c>
      <c r="L1209" s="157"/>
      <c r="M1209" s="149"/>
      <c r="N1209" s="189"/>
      <c r="O1209" s="190"/>
      <c r="P1209" s="161"/>
      <c r="Q1209" s="162"/>
      <c r="R1209" s="162"/>
      <c r="S1209" s="162"/>
      <c r="T1209" s="162">
        <f t="shared" si="60"/>
        <v>0</v>
      </c>
      <c r="U1209" s="162"/>
      <c r="V1209" s="191"/>
      <c r="W1209" s="191"/>
      <c r="X1209" s="191"/>
      <c r="Y1209" s="149"/>
      <c r="Z1209" s="149"/>
      <c r="AA1209" s="164"/>
      <c r="AB1209" s="149"/>
      <c r="AC1209" s="149"/>
      <c r="AD1209" s="149"/>
      <c r="AE1209" s="149"/>
      <c r="AF1209" s="165" t="e">
        <f t="shared" si="61"/>
        <v>#DIV/0!</v>
      </c>
      <c r="AG1209" s="166"/>
      <c r="AH1209" s="166" t="b">
        <f t="shared" si="62"/>
        <v>1</v>
      </c>
    </row>
    <row r="1210" spans="1:34" s="167" customFormat="1" ht="44.25" customHeight="1" thickBot="1" x14ac:dyDescent="0.3">
      <c r="A1210" s="149"/>
      <c r="B1210" s="149"/>
      <c r="C1210" s="151"/>
      <c r="D1210" s="149"/>
      <c r="E1210" s="151" t="str">
        <f>IF(D1210=1,'Tipo '!$B$2,IF(D1210=2,'Tipo '!$B$3,IF(D1210=3,'Tipo '!$B$4,IF(D1210=4,'Tipo '!$B$5,IF(D1210=5,'Tipo '!$B$6,IF(D1210=6,'Tipo '!$B$7,IF(D1210=7,'Tipo '!$B$8,IF(D1210=8,'Tipo '!$B$9,IF(D1210=9,'Tipo '!$B$10,IF(D1210=10,'Tipo '!$B$11,IF(D1210=11,'Tipo '!$B$12,IF(D1210=12,'Tipo '!$B$13,IF(D1210=13,'Tipo '!$B$14,IF(D1210=14,'Tipo '!$B$15,IF(D1210=15,'Tipo '!$B$16,IF(D1210=16,'Tipo '!$B$17,IF(D1210=17,'Tipo '!$B$18,IF(D1210=18,'Tipo '!$B$19,IF(D1210=19,'Tipo '!$B$20,IF(D1210=20,'Tipo '!$B$21,"No ha seleccionado un tipo de contrato válido"))))))))))))))))))))</f>
        <v>No ha seleccionado un tipo de contrato válido</v>
      </c>
      <c r="F1210" s="151"/>
      <c r="G1210" s="151"/>
      <c r="H1210" s="154"/>
      <c r="I1210" s="154"/>
      <c r="J1210" s="155"/>
      <c r="K1210" s="156" t="str">
        <f>IF(J1210=1,'Equivalencia BH-BMPT'!$D$2,IF(J1210=2,'Equivalencia BH-BMPT'!$D$3,IF(J1210=3,'Equivalencia BH-BMPT'!$D$4,IF(J1210=4,'Equivalencia BH-BMPT'!$D$5,IF(J1210=5,'Equivalencia BH-BMPT'!$D$6,IF(J1210=6,'Equivalencia BH-BMPT'!$D$7,IF(J1210=7,'Equivalencia BH-BMPT'!$D$8,IF(J1210=8,'Equivalencia BH-BMPT'!$D$9,IF(J1210=9,'Equivalencia BH-BMPT'!$D$10,IF(J1210=10,'Equivalencia BH-BMPT'!$D$11,IF(J1210=11,'Equivalencia BH-BMPT'!$D$12,IF(J1210=12,'Equivalencia BH-BMPT'!$D$13,IF(J1210=13,'Equivalencia BH-BMPT'!$D$14,IF(J1210=14,'Equivalencia BH-BMPT'!$D$15,IF(J1210=15,'Equivalencia BH-BMPT'!$D$16,IF(J1210=16,'Equivalencia BH-BMPT'!$D$17,IF(J1210=17,'Equivalencia BH-BMPT'!$D$18,IF(J1210=18,'Equivalencia BH-BMPT'!$D$19,IF(J1210=19,'Equivalencia BH-BMPT'!$D$20,IF(J1210=20,'Equivalencia BH-BMPT'!$D$21,IF(J1210=21,'Equivalencia BH-BMPT'!$D$22,IF(J1210=22,'Equivalencia BH-BMPT'!$D$23,IF(J1210=23,'Equivalencia BH-BMPT'!#REF!,IF(J1210=24,'Equivalencia BH-BMPT'!$D$25,IF(J1210=25,'Equivalencia BH-BMPT'!$D$26,IF(J1210=26,'Equivalencia BH-BMPT'!$D$27,IF(J1210=27,'Equivalencia BH-BMPT'!$D$28,IF(J1210=28,'Equivalencia BH-BMPT'!$D$29,IF(J1210=29,'Equivalencia BH-BMPT'!$D$30,IF(J1210=30,'Equivalencia BH-BMPT'!$D$31,IF(J1210=31,'Equivalencia BH-BMPT'!$D$32,IF(J1210=32,'Equivalencia BH-BMPT'!$D$33,IF(J1210=33,'Equivalencia BH-BMPT'!$D$34,IF(J1210=34,'Equivalencia BH-BMPT'!$D$35,IF(J1210=35,'Equivalencia BH-BMPT'!$D$36,IF(J1210=36,'Equivalencia BH-BMPT'!$D$37,IF(J1210=37,'Equivalencia BH-BMPT'!$D$38,IF(J1210=38,'Equivalencia BH-BMPT'!#REF!,IF(J1210=39,'Equivalencia BH-BMPT'!$D$40,IF(J1210=40,'Equivalencia BH-BMPT'!$D$41,IF(J1210=41,'Equivalencia BH-BMPT'!$D$42,IF(J1210=42,'Equivalencia BH-BMPT'!$D$43,IF(J1210=43,'Equivalencia BH-BMPT'!$D$44,IF(J1210=44,'Equivalencia BH-BMPT'!$D$45,IF(J1210=45,'Equivalencia BH-BMPT'!$D$46,"No ha seleccionado un número de programa")))))))))))))))))))))))))))))))))))))))))))))</f>
        <v>No ha seleccionado un número de programa</v>
      </c>
      <c r="L1210" s="157"/>
      <c r="M1210" s="149"/>
      <c r="N1210" s="189"/>
      <c r="O1210" s="190"/>
      <c r="P1210" s="161"/>
      <c r="Q1210" s="162"/>
      <c r="R1210" s="162"/>
      <c r="S1210" s="162"/>
      <c r="T1210" s="162">
        <f t="shared" si="60"/>
        <v>0</v>
      </c>
      <c r="U1210" s="162"/>
      <c r="V1210" s="191"/>
      <c r="W1210" s="191"/>
      <c r="X1210" s="191"/>
      <c r="Y1210" s="149"/>
      <c r="Z1210" s="149"/>
      <c r="AA1210" s="164"/>
      <c r="AB1210" s="149"/>
      <c r="AC1210" s="149"/>
      <c r="AD1210" s="149"/>
      <c r="AE1210" s="149"/>
      <c r="AF1210" s="165" t="e">
        <f t="shared" si="61"/>
        <v>#DIV/0!</v>
      </c>
      <c r="AG1210" s="166"/>
      <c r="AH1210" s="166" t="b">
        <f t="shared" si="62"/>
        <v>1</v>
      </c>
    </row>
    <row r="1211" spans="1:34" s="167" customFormat="1" ht="44.25" customHeight="1" thickBot="1" x14ac:dyDescent="0.3">
      <c r="A1211" s="149"/>
      <c r="B1211" s="149"/>
      <c r="C1211" s="151"/>
      <c r="D1211" s="149"/>
      <c r="E1211" s="151" t="str">
        <f>IF(D1211=1,'Tipo '!$B$2,IF(D1211=2,'Tipo '!$B$3,IF(D1211=3,'Tipo '!$B$4,IF(D1211=4,'Tipo '!$B$5,IF(D1211=5,'Tipo '!$B$6,IF(D1211=6,'Tipo '!$B$7,IF(D1211=7,'Tipo '!$B$8,IF(D1211=8,'Tipo '!$B$9,IF(D1211=9,'Tipo '!$B$10,IF(D1211=10,'Tipo '!$B$11,IF(D1211=11,'Tipo '!$B$12,IF(D1211=12,'Tipo '!$B$13,IF(D1211=13,'Tipo '!$B$14,IF(D1211=14,'Tipo '!$B$15,IF(D1211=15,'Tipo '!$B$16,IF(D1211=16,'Tipo '!$B$17,IF(D1211=17,'Tipo '!$B$18,IF(D1211=18,'Tipo '!$B$19,IF(D1211=19,'Tipo '!$B$20,IF(D1211=20,'Tipo '!$B$21,"No ha seleccionado un tipo de contrato válido"))))))))))))))))))))</f>
        <v>No ha seleccionado un tipo de contrato válido</v>
      </c>
      <c r="F1211" s="151"/>
      <c r="G1211" s="151"/>
      <c r="H1211" s="154"/>
      <c r="I1211" s="154"/>
      <c r="J1211" s="155"/>
      <c r="K1211" s="156" t="str">
        <f>IF(J1211=1,'Equivalencia BH-BMPT'!$D$2,IF(J1211=2,'Equivalencia BH-BMPT'!$D$3,IF(J1211=3,'Equivalencia BH-BMPT'!$D$4,IF(J1211=4,'Equivalencia BH-BMPT'!$D$5,IF(J1211=5,'Equivalencia BH-BMPT'!$D$6,IF(J1211=6,'Equivalencia BH-BMPT'!$D$7,IF(J1211=7,'Equivalencia BH-BMPT'!$D$8,IF(J1211=8,'Equivalencia BH-BMPT'!$D$9,IF(J1211=9,'Equivalencia BH-BMPT'!$D$10,IF(J1211=10,'Equivalencia BH-BMPT'!$D$11,IF(J1211=11,'Equivalencia BH-BMPT'!$D$12,IF(J1211=12,'Equivalencia BH-BMPT'!$D$13,IF(J1211=13,'Equivalencia BH-BMPT'!$D$14,IF(J1211=14,'Equivalencia BH-BMPT'!$D$15,IF(J1211=15,'Equivalencia BH-BMPT'!$D$16,IF(J1211=16,'Equivalencia BH-BMPT'!$D$17,IF(J1211=17,'Equivalencia BH-BMPT'!$D$18,IF(J1211=18,'Equivalencia BH-BMPT'!$D$19,IF(J1211=19,'Equivalencia BH-BMPT'!$D$20,IF(J1211=20,'Equivalencia BH-BMPT'!$D$21,IF(J1211=21,'Equivalencia BH-BMPT'!$D$22,IF(J1211=22,'Equivalencia BH-BMPT'!$D$23,IF(J1211=23,'Equivalencia BH-BMPT'!#REF!,IF(J1211=24,'Equivalencia BH-BMPT'!$D$25,IF(J1211=25,'Equivalencia BH-BMPT'!$D$26,IF(J1211=26,'Equivalencia BH-BMPT'!$D$27,IF(J1211=27,'Equivalencia BH-BMPT'!$D$28,IF(J1211=28,'Equivalencia BH-BMPT'!$D$29,IF(J1211=29,'Equivalencia BH-BMPT'!$D$30,IF(J1211=30,'Equivalencia BH-BMPT'!$D$31,IF(J1211=31,'Equivalencia BH-BMPT'!$D$32,IF(J1211=32,'Equivalencia BH-BMPT'!$D$33,IF(J1211=33,'Equivalencia BH-BMPT'!$D$34,IF(J1211=34,'Equivalencia BH-BMPT'!$D$35,IF(J1211=35,'Equivalencia BH-BMPT'!$D$36,IF(J1211=36,'Equivalencia BH-BMPT'!$D$37,IF(J1211=37,'Equivalencia BH-BMPT'!$D$38,IF(J1211=38,'Equivalencia BH-BMPT'!#REF!,IF(J1211=39,'Equivalencia BH-BMPT'!$D$40,IF(J1211=40,'Equivalencia BH-BMPT'!$D$41,IF(J1211=41,'Equivalencia BH-BMPT'!$D$42,IF(J1211=42,'Equivalencia BH-BMPT'!$D$43,IF(J1211=43,'Equivalencia BH-BMPT'!$D$44,IF(J1211=44,'Equivalencia BH-BMPT'!$D$45,IF(J1211=45,'Equivalencia BH-BMPT'!$D$46,"No ha seleccionado un número de programa")))))))))))))))))))))))))))))))))))))))))))))</f>
        <v>No ha seleccionado un número de programa</v>
      </c>
      <c r="L1211" s="157"/>
      <c r="M1211" s="149"/>
      <c r="N1211" s="189"/>
      <c r="O1211" s="190"/>
      <c r="P1211" s="161"/>
      <c r="Q1211" s="162"/>
      <c r="R1211" s="162"/>
      <c r="S1211" s="162"/>
      <c r="T1211" s="162">
        <f t="shared" si="60"/>
        <v>0</v>
      </c>
      <c r="U1211" s="162"/>
      <c r="V1211" s="191"/>
      <c r="W1211" s="191"/>
      <c r="X1211" s="191"/>
      <c r="Y1211" s="149"/>
      <c r="Z1211" s="149"/>
      <c r="AA1211" s="164"/>
      <c r="AB1211" s="149"/>
      <c r="AC1211" s="149"/>
      <c r="AD1211" s="149"/>
      <c r="AE1211" s="149"/>
      <c r="AF1211" s="165" t="e">
        <f t="shared" si="61"/>
        <v>#DIV/0!</v>
      </c>
      <c r="AG1211" s="166"/>
      <c r="AH1211" s="166" t="b">
        <f t="shared" si="62"/>
        <v>1</v>
      </c>
    </row>
    <row r="1212" spans="1:34" s="167" customFormat="1" ht="44.25" customHeight="1" thickBot="1" x14ac:dyDescent="0.3">
      <c r="A1212" s="149"/>
      <c r="B1212" s="149"/>
      <c r="C1212" s="151"/>
      <c r="D1212" s="149"/>
      <c r="E1212" s="151" t="str">
        <f>IF(D1212=1,'Tipo '!$B$2,IF(D1212=2,'Tipo '!$B$3,IF(D1212=3,'Tipo '!$B$4,IF(D1212=4,'Tipo '!$B$5,IF(D1212=5,'Tipo '!$B$6,IF(D1212=6,'Tipo '!$B$7,IF(D1212=7,'Tipo '!$B$8,IF(D1212=8,'Tipo '!$B$9,IF(D1212=9,'Tipo '!$B$10,IF(D1212=10,'Tipo '!$B$11,IF(D1212=11,'Tipo '!$B$12,IF(D1212=12,'Tipo '!$B$13,IF(D1212=13,'Tipo '!$B$14,IF(D1212=14,'Tipo '!$B$15,IF(D1212=15,'Tipo '!$B$16,IF(D1212=16,'Tipo '!$B$17,IF(D1212=17,'Tipo '!$B$18,IF(D1212=18,'Tipo '!$B$19,IF(D1212=19,'Tipo '!$B$20,IF(D1212=20,'Tipo '!$B$21,"No ha seleccionado un tipo de contrato válido"))))))))))))))))))))</f>
        <v>No ha seleccionado un tipo de contrato válido</v>
      </c>
      <c r="F1212" s="151"/>
      <c r="G1212" s="151"/>
      <c r="H1212" s="154"/>
      <c r="I1212" s="154"/>
      <c r="J1212" s="155"/>
      <c r="K1212" s="156" t="str">
        <f>IF(J1212=1,'Equivalencia BH-BMPT'!$D$2,IF(J1212=2,'Equivalencia BH-BMPT'!$D$3,IF(J1212=3,'Equivalencia BH-BMPT'!$D$4,IF(J1212=4,'Equivalencia BH-BMPT'!$D$5,IF(J1212=5,'Equivalencia BH-BMPT'!$D$6,IF(J1212=6,'Equivalencia BH-BMPT'!$D$7,IF(J1212=7,'Equivalencia BH-BMPT'!$D$8,IF(J1212=8,'Equivalencia BH-BMPT'!$D$9,IF(J1212=9,'Equivalencia BH-BMPT'!$D$10,IF(J1212=10,'Equivalencia BH-BMPT'!$D$11,IF(J1212=11,'Equivalencia BH-BMPT'!$D$12,IF(J1212=12,'Equivalencia BH-BMPT'!$D$13,IF(J1212=13,'Equivalencia BH-BMPT'!$D$14,IF(J1212=14,'Equivalencia BH-BMPT'!$D$15,IF(J1212=15,'Equivalencia BH-BMPT'!$D$16,IF(J1212=16,'Equivalencia BH-BMPT'!$D$17,IF(J1212=17,'Equivalencia BH-BMPT'!$D$18,IF(J1212=18,'Equivalencia BH-BMPT'!$D$19,IF(J1212=19,'Equivalencia BH-BMPT'!$D$20,IF(J1212=20,'Equivalencia BH-BMPT'!$D$21,IF(J1212=21,'Equivalencia BH-BMPT'!$D$22,IF(J1212=22,'Equivalencia BH-BMPT'!$D$23,IF(J1212=23,'Equivalencia BH-BMPT'!#REF!,IF(J1212=24,'Equivalencia BH-BMPT'!$D$25,IF(J1212=25,'Equivalencia BH-BMPT'!$D$26,IF(J1212=26,'Equivalencia BH-BMPT'!$D$27,IF(J1212=27,'Equivalencia BH-BMPT'!$D$28,IF(J1212=28,'Equivalencia BH-BMPT'!$D$29,IF(J1212=29,'Equivalencia BH-BMPT'!$D$30,IF(J1212=30,'Equivalencia BH-BMPT'!$D$31,IF(J1212=31,'Equivalencia BH-BMPT'!$D$32,IF(J1212=32,'Equivalencia BH-BMPT'!$D$33,IF(J1212=33,'Equivalencia BH-BMPT'!$D$34,IF(J1212=34,'Equivalencia BH-BMPT'!$D$35,IF(J1212=35,'Equivalencia BH-BMPT'!$D$36,IF(J1212=36,'Equivalencia BH-BMPT'!$D$37,IF(J1212=37,'Equivalencia BH-BMPT'!$D$38,IF(J1212=38,'Equivalencia BH-BMPT'!#REF!,IF(J1212=39,'Equivalencia BH-BMPT'!$D$40,IF(J1212=40,'Equivalencia BH-BMPT'!$D$41,IF(J1212=41,'Equivalencia BH-BMPT'!$D$42,IF(J1212=42,'Equivalencia BH-BMPT'!$D$43,IF(J1212=43,'Equivalencia BH-BMPT'!$D$44,IF(J1212=44,'Equivalencia BH-BMPT'!$D$45,IF(J1212=45,'Equivalencia BH-BMPT'!$D$46,"No ha seleccionado un número de programa")))))))))))))))))))))))))))))))))))))))))))))</f>
        <v>No ha seleccionado un número de programa</v>
      </c>
      <c r="L1212" s="157"/>
      <c r="M1212" s="149"/>
      <c r="N1212" s="189"/>
      <c r="O1212" s="190"/>
      <c r="P1212" s="161"/>
      <c r="Q1212" s="162"/>
      <c r="R1212" s="162"/>
      <c r="S1212" s="162"/>
      <c r="T1212" s="162">
        <f t="shared" si="60"/>
        <v>0</v>
      </c>
      <c r="U1212" s="162"/>
      <c r="V1212" s="191"/>
      <c r="W1212" s="191"/>
      <c r="X1212" s="191"/>
      <c r="Y1212" s="149"/>
      <c r="Z1212" s="149"/>
      <c r="AA1212" s="164"/>
      <c r="AB1212" s="149"/>
      <c r="AC1212" s="149"/>
      <c r="AD1212" s="149"/>
      <c r="AE1212" s="149"/>
      <c r="AF1212" s="165" t="e">
        <f t="shared" si="61"/>
        <v>#DIV/0!</v>
      </c>
      <c r="AG1212" s="166"/>
      <c r="AH1212" s="166" t="b">
        <f t="shared" si="62"/>
        <v>1</v>
      </c>
    </row>
    <row r="1213" spans="1:34" s="167" customFormat="1" ht="44.25" customHeight="1" thickBot="1" x14ac:dyDescent="0.3">
      <c r="A1213" s="149"/>
      <c r="B1213" s="149"/>
      <c r="C1213" s="151"/>
      <c r="D1213" s="149"/>
      <c r="E1213" s="151" t="str">
        <f>IF(D1213=1,'Tipo '!$B$2,IF(D1213=2,'Tipo '!$B$3,IF(D1213=3,'Tipo '!$B$4,IF(D1213=4,'Tipo '!$B$5,IF(D1213=5,'Tipo '!$B$6,IF(D1213=6,'Tipo '!$B$7,IF(D1213=7,'Tipo '!$B$8,IF(D1213=8,'Tipo '!$B$9,IF(D1213=9,'Tipo '!$B$10,IF(D1213=10,'Tipo '!$B$11,IF(D1213=11,'Tipo '!$B$12,IF(D1213=12,'Tipo '!$B$13,IF(D1213=13,'Tipo '!$B$14,IF(D1213=14,'Tipo '!$B$15,IF(D1213=15,'Tipo '!$B$16,IF(D1213=16,'Tipo '!$B$17,IF(D1213=17,'Tipo '!$B$18,IF(D1213=18,'Tipo '!$B$19,IF(D1213=19,'Tipo '!$B$20,IF(D1213=20,'Tipo '!$B$21,"No ha seleccionado un tipo de contrato válido"))))))))))))))))))))</f>
        <v>No ha seleccionado un tipo de contrato válido</v>
      </c>
      <c r="F1213" s="151"/>
      <c r="G1213" s="151"/>
      <c r="H1213" s="154"/>
      <c r="I1213" s="154"/>
      <c r="J1213" s="155"/>
      <c r="K1213" s="156" t="str">
        <f>IF(J1213=1,'Equivalencia BH-BMPT'!$D$2,IF(J1213=2,'Equivalencia BH-BMPT'!$D$3,IF(J1213=3,'Equivalencia BH-BMPT'!$D$4,IF(J1213=4,'Equivalencia BH-BMPT'!$D$5,IF(J1213=5,'Equivalencia BH-BMPT'!$D$6,IF(J1213=6,'Equivalencia BH-BMPT'!$D$7,IF(J1213=7,'Equivalencia BH-BMPT'!$D$8,IF(J1213=8,'Equivalencia BH-BMPT'!$D$9,IF(J1213=9,'Equivalencia BH-BMPT'!$D$10,IF(J1213=10,'Equivalencia BH-BMPT'!$D$11,IF(J1213=11,'Equivalencia BH-BMPT'!$D$12,IF(J1213=12,'Equivalencia BH-BMPT'!$D$13,IF(J1213=13,'Equivalencia BH-BMPT'!$D$14,IF(J1213=14,'Equivalencia BH-BMPT'!$D$15,IF(J1213=15,'Equivalencia BH-BMPT'!$D$16,IF(J1213=16,'Equivalencia BH-BMPT'!$D$17,IF(J1213=17,'Equivalencia BH-BMPT'!$D$18,IF(J1213=18,'Equivalencia BH-BMPT'!$D$19,IF(J1213=19,'Equivalencia BH-BMPT'!$D$20,IF(J1213=20,'Equivalencia BH-BMPT'!$D$21,IF(J1213=21,'Equivalencia BH-BMPT'!$D$22,IF(J1213=22,'Equivalencia BH-BMPT'!$D$23,IF(J1213=23,'Equivalencia BH-BMPT'!#REF!,IF(J1213=24,'Equivalencia BH-BMPT'!$D$25,IF(J1213=25,'Equivalencia BH-BMPT'!$D$26,IF(J1213=26,'Equivalencia BH-BMPT'!$D$27,IF(J1213=27,'Equivalencia BH-BMPT'!$D$28,IF(J1213=28,'Equivalencia BH-BMPT'!$D$29,IF(J1213=29,'Equivalencia BH-BMPT'!$D$30,IF(J1213=30,'Equivalencia BH-BMPT'!$D$31,IF(J1213=31,'Equivalencia BH-BMPT'!$D$32,IF(J1213=32,'Equivalencia BH-BMPT'!$D$33,IF(J1213=33,'Equivalencia BH-BMPT'!$D$34,IF(J1213=34,'Equivalencia BH-BMPT'!$D$35,IF(J1213=35,'Equivalencia BH-BMPT'!$D$36,IF(J1213=36,'Equivalencia BH-BMPT'!$D$37,IF(J1213=37,'Equivalencia BH-BMPT'!$D$38,IF(J1213=38,'Equivalencia BH-BMPT'!#REF!,IF(J1213=39,'Equivalencia BH-BMPT'!$D$40,IF(J1213=40,'Equivalencia BH-BMPT'!$D$41,IF(J1213=41,'Equivalencia BH-BMPT'!$D$42,IF(J1213=42,'Equivalencia BH-BMPT'!$D$43,IF(J1213=43,'Equivalencia BH-BMPT'!$D$44,IF(J1213=44,'Equivalencia BH-BMPT'!$D$45,IF(J1213=45,'Equivalencia BH-BMPT'!$D$46,"No ha seleccionado un número de programa")))))))))))))))))))))))))))))))))))))))))))))</f>
        <v>No ha seleccionado un número de programa</v>
      </c>
      <c r="L1213" s="157"/>
      <c r="M1213" s="149"/>
      <c r="N1213" s="189"/>
      <c r="O1213" s="190"/>
      <c r="P1213" s="161"/>
      <c r="Q1213" s="162"/>
      <c r="R1213" s="162"/>
      <c r="S1213" s="162"/>
      <c r="T1213" s="162">
        <f t="shared" si="60"/>
        <v>0</v>
      </c>
      <c r="U1213" s="162"/>
      <c r="V1213" s="191"/>
      <c r="W1213" s="191"/>
      <c r="X1213" s="191"/>
      <c r="Y1213" s="149"/>
      <c r="Z1213" s="149"/>
      <c r="AA1213" s="164"/>
      <c r="AB1213" s="149"/>
      <c r="AC1213" s="149"/>
      <c r="AD1213" s="149"/>
      <c r="AE1213" s="149"/>
      <c r="AF1213" s="165" t="e">
        <f t="shared" si="61"/>
        <v>#DIV/0!</v>
      </c>
      <c r="AG1213" s="166"/>
      <c r="AH1213" s="166" t="b">
        <f t="shared" si="62"/>
        <v>1</v>
      </c>
    </row>
    <row r="1214" spans="1:34" s="167" customFormat="1" ht="44.25" customHeight="1" thickBot="1" x14ac:dyDescent="0.3">
      <c r="A1214" s="149"/>
      <c r="B1214" s="149"/>
      <c r="C1214" s="151"/>
      <c r="D1214" s="149"/>
      <c r="E1214" s="151" t="str">
        <f>IF(D1214=1,'Tipo '!$B$2,IF(D1214=2,'Tipo '!$B$3,IF(D1214=3,'Tipo '!$B$4,IF(D1214=4,'Tipo '!$B$5,IF(D1214=5,'Tipo '!$B$6,IF(D1214=6,'Tipo '!$B$7,IF(D1214=7,'Tipo '!$B$8,IF(D1214=8,'Tipo '!$B$9,IF(D1214=9,'Tipo '!$B$10,IF(D1214=10,'Tipo '!$B$11,IF(D1214=11,'Tipo '!$B$12,IF(D1214=12,'Tipo '!$B$13,IF(D1214=13,'Tipo '!$B$14,IF(D1214=14,'Tipo '!$B$15,IF(D1214=15,'Tipo '!$B$16,IF(D1214=16,'Tipo '!$B$17,IF(D1214=17,'Tipo '!$B$18,IF(D1214=18,'Tipo '!$B$19,IF(D1214=19,'Tipo '!$B$20,IF(D1214=20,'Tipo '!$B$21,"No ha seleccionado un tipo de contrato válido"))))))))))))))))))))</f>
        <v>No ha seleccionado un tipo de contrato válido</v>
      </c>
      <c r="F1214" s="151"/>
      <c r="G1214" s="151"/>
      <c r="H1214" s="154"/>
      <c r="I1214" s="154"/>
      <c r="J1214" s="155"/>
      <c r="K1214" s="156" t="str">
        <f>IF(J1214=1,'Equivalencia BH-BMPT'!$D$2,IF(J1214=2,'Equivalencia BH-BMPT'!$D$3,IF(J1214=3,'Equivalencia BH-BMPT'!$D$4,IF(J1214=4,'Equivalencia BH-BMPT'!$D$5,IF(J1214=5,'Equivalencia BH-BMPT'!$D$6,IF(J1214=6,'Equivalencia BH-BMPT'!$D$7,IF(J1214=7,'Equivalencia BH-BMPT'!$D$8,IF(J1214=8,'Equivalencia BH-BMPT'!$D$9,IF(J1214=9,'Equivalencia BH-BMPT'!$D$10,IF(J1214=10,'Equivalencia BH-BMPT'!$D$11,IF(J1214=11,'Equivalencia BH-BMPT'!$D$12,IF(J1214=12,'Equivalencia BH-BMPT'!$D$13,IF(J1214=13,'Equivalencia BH-BMPT'!$D$14,IF(J1214=14,'Equivalencia BH-BMPT'!$D$15,IF(J1214=15,'Equivalencia BH-BMPT'!$D$16,IF(J1214=16,'Equivalencia BH-BMPT'!$D$17,IF(J1214=17,'Equivalencia BH-BMPT'!$D$18,IF(J1214=18,'Equivalencia BH-BMPT'!$D$19,IF(J1214=19,'Equivalencia BH-BMPT'!$D$20,IF(J1214=20,'Equivalencia BH-BMPT'!$D$21,IF(J1214=21,'Equivalencia BH-BMPT'!$D$22,IF(J1214=22,'Equivalencia BH-BMPT'!$D$23,IF(J1214=23,'Equivalencia BH-BMPT'!#REF!,IF(J1214=24,'Equivalencia BH-BMPT'!$D$25,IF(J1214=25,'Equivalencia BH-BMPT'!$D$26,IF(J1214=26,'Equivalencia BH-BMPT'!$D$27,IF(J1214=27,'Equivalencia BH-BMPT'!$D$28,IF(J1214=28,'Equivalencia BH-BMPT'!$D$29,IF(J1214=29,'Equivalencia BH-BMPT'!$D$30,IF(J1214=30,'Equivalencia BH-BMPT'!$D$31,IF(J1214=31,'Equivalencia BH-BMPT'!$D$32,IF(J1214=32,'Equivalencia BH-BMPT'!$D$33,IF(J1214=33,'Equivalencia BH-BMPT'!$D$34,IF(J1214=34,'Equivalencia BH-BMPT'!$D$35,IF(J1214=35,'Equivalencia BH-BMPT'!$D$36,IF(J1214=36,'Equivalencia BH-BMPT'!$D$37,IF(J1214=37,'Equivalencia BH-BMPT'!$D$38,IF(J1214=38,'Equivalencia BH-BMPT'!#REF!,IF(J1214=39,'Equivalencia BH-BMPT'!$D$40,IF(J1214=40,'Equivalencia BH-BMPT'!$D$41,IF(J1214=41,'Equivalencia BH-BMPT'!$D$42,IF(J1214=42,'Equivalencia BH-BMPT'!$D$43,IF(J1214=43,'Equivalencia BH-BMPT'!$D$44,IF(J1214=44,'Equivalencia BH-BMPT'!$D$45,IF(J1214=45,'Equivalencia BH-BMPT'!$D$46,"No ha seleccionado un número de programa")))))))))))))))))))))))))))))))))))))))))))))</f>
        <v>No ha seleccionado un número de programa</v>
      </c>
      <c r="L1214" s="157"/>
      <c r="M1214" s="149"/>
      <c r="N1214" s="189"/>
      <c r="O1214" s="190"/>
      <c r="P1214" s="161"/>
      <c r="Q1214" s="162"/>
      <c r="R1214" s="162"/>
      <c r="S1214" s="162"/>
      <c r="T1214" s="162">
        <f t="shared" si="60"/>
        <v>0</v>
      </c>
      <c r="U1214" s="162"/>
      <c r="V1214" s="191"/>
      <c r="W1214" s="191"/>
      <c r="X1214" s="191"/>
      <c r="Y1214" s="149"/>
      <c r="Z1214" s="149"/>
      <c r="AA1214" s="164"/>
      <c r="AB1214" s="149"/>
      <c r="AC1214" s="149"/>
      <c r="AD1214" s="149"/>
      <c r="AE1214" s="149"/>
      <c r="AF1214" s="165" t="e">
        <f t="shared" si="61"/>
        <v>#DIV/0!</v>
      </c>
      <c r="AG1214" s="166"/>
      <c r="AH1214" s="166" t="b">
        <f t="shared" si="62"/>
        <v>1</v>
      </c>
    </row>
    <row r="1215" spans="1:34" s="167" customFormat="1" ht="44.25" customHeight="1" thickBot="1" x14ac:dyDescent="0.3">
      <c r="A1215" s="149"/>
      <c r="B1215" s="149"/>
      <c r="C1215" s="151"/>
      <c r="D1215" s="149"/>
      <c r="E1215" s="151" t="str">
        <f>IF(D1215=1,'Tipo '!$B$2,IF(D1215=2,'Tipo '!$B$3,IF(D1215=3,'Tipo '!$B$4,IF(D1215=4,'Tipo '!$B$5,IF(D1215=5,'Tipo '!$B$6,IF(D1215=6,'Tipo '!$B$7,IF(D1215=7,'Tipo '!$B$8,IF(D1215=8,'Tipo '!$B$9,IF(D1215=9,'Tipo '!$B$10,IF(D1215=10,'Tipo '!$B$11,IF(D1215=11,'Tipo '!$B$12,IF(D1215=12,'Tipo '!$B$13,IF(D1215=13,'Tipo '!$B$14,IF(D1215=14,'Tipo '!$B$15,IF(D1215=15,'Tipo '!$B$16,IF(D1215=16,'Tipo '!$B$17,IF(D1215=17,'Tipo '!$B$18,IF(D1215=18,'Tipo '!$B$19,IF(D1215=19,'Tipo '!$B$20,IF(D1215=20,'Tipo '!$B$21,"No ha seleccionado un tipo de contrato válido"))))))))))))))))))))</f>
        <v>No ha seleccionado un tipo de contrato válido</v>
      </c>
      <c r="F1215" s="151"/>
      <c r="G1215" s="151"/>
      <c r="H1215" s="154"/>
      <c r="I1215" s="154"/>
      <c r="J1215" s="155"/>
      <c r="K1215" s="156" t="str">
        <f>IF(J1215=1,'Equivalencia BH-BMPT'!$D$2,IF(J1215=2,'Equivalencia BH-BMPT'!$D$3,IF(J1215=3,'Equivalencia BH-BMPT'!$D$4,IF(J1215=4,'Equivalencia BH-BMPT'!$D$5,IF(J1215=5,'Equivalencia BH-BMPT'!$D$6,IF(J1215=6,'Equivalencia BH-BMPT'!$D$7,IF(J1215=7,'Equivalencia BH-BMPT'!$D$8,IF(J1215=8,'Equivalencia BH-BMPT'!$D$9,IF(J1215=9,'Equivalencia BH-BMPT'!$D$10,IF(J1215=10,'Equivalencia BH-BMPT'!$D$11,IF(J1215=11,'Equivalencia BH-BMPT'!$D$12,IF(J1215=12,'Equivalencia BH-BMPT'!$D$13,IF(J1215=13,'Equivalencia BH-BMPT'!$D$14,IF(J1215=14,'Equivalencia BH-BMPT'!$D$15,IF(J1215=15,'Equivalencia BH-BMPT'!$D$16,IF(J1215=16,'Equivalencia BH-BMPT'!$D$17,IF(J1215=17,'Equivalencia BH-BMPT'!$D$18,IF(J1215=18,'Equivalencia BH-BMPT'!$D$19,IF(J1215=19,'Equivalencia BH-BMPT'!$D$20,IF(J1215=20,'Equivalencia BH-BMPT'!$D$21,IF(J1215=21,'Equivalencia BH-BMPT'!$D$22,IF(J1215=22,'Equivalencia BH-BMPT'!$D$23,IF(J1215=23,'Equivalencia BH-BMPT'!#REF!,IF(J1215=24,'Equivalencia BH-BMPT'!$D$25,IF(J1215=25,'Equivalencia BH-BMPT'!$D$26,IF(J1215=26,'Equivalencia BH-BMPT'!$D$27,IF(J1215=27,'Equivalencia BH-BMPT'!$D$28,IF(J1215=28,'Equivalencia BH-BMPT'!$D$29,IF(J1215=29,'Equivalencia BH-BMPT'!$D$30,IF(J1215=30,'Equivalencia BH-BMPT'!$D$31,IF(J1215=31,'Equivalencia BH-BMPT'!$D$32,IF(J1215=32,'Equivalencia BH-BMPT'!$D$33,IF(J1215=33,'Equivalencia BH-BMPT'!$D$34,IF(J1215=34,'Equivalencia BH-BMPT'!$D$35,IF(J1215=35,'Equivalencia BH-BMPT'!$D$36,IF(J1215=36,'Equivalencia BH-BMPT'!$D$37,IF(J1215=37,'Equivalencia BH-BMPT'!$D$38,IF(J1215=38,'Equivalencia BH-BMPT'!#REF!,IF(J1215=39,'Equivalencia BH-BMPT'!$D$40,IF(J1215=40,'Equivalencia BH-BMPT'!$D$41,IF(J1215=41,'Equivalencia BH-BMPT'!$D$42,IF(J1215=42,'Equivalencia BH-BMPT'!$D$43,IF(J1215=43,'Equivalencia BH-BMPT'!$D$44,IF(J1215=44,'Equivalencia BH-BMPT'!$D$45,IF(J1215=45,'Equivalencia BH-BMPT'!$D$46,"No ha seleccionado un número de programa")))))))))))))))))))))))))))))))))))))))))))))</f>
        <v>No ha seleccionado un número de programa</v>
      </c>
      <c r="L1215" s="157"/>
      <c r="M1215" s="149"/>
      <c r="N1215" s="189"/>
      <c r="O1215" s="190"/>
      <c r="P1215" s="161"/>
      <c r="Q1215" s="162"/>
      <c r="R1215" s="162"/>
      <c r="S1215" s="162"/>
      <c r="T1215" s="162">
        <f t="shared" si="60"/>
        <v>0</v>
      </c>
      <c r="U1215" s="162"/>
      <c r="V1215" s="191"/>
      <c r="W1215" s="191"/>
      <c r="X1215" s="191"/>
      <c r="Y1215" s="149"/>
      <c r="Z1215" s="149"/>
      <c r="AA1215" s="164"/>
      <c r="AB1215" s="149"/>
      <c r="AC1215" s="149"/>
      <c r="AD1215" s="149"/>
      <c r="AE1215" s="149"/>
      <c r="AF1215" s="165" t="e">
        <f t="shared" si="61"/>
        <v>#DIV/0!</v>
      </c>
      <c r="AG1215" s="166"/>
      <c r="AH1215" s="166" t="b">
        <f t="shared" si="62"/>
        <v>1</v>
      </c>
    </row>
    <row r="1216" spans="1:34" s="167" customFormat="1" ht="44.25" customHeight="1" thickBot="1" x14ac:dyDescent="0.3">
      <c r="A1216" s="149"/>
      <c r="B1216" s="149"/>
      <c r="C1216" s="151"/>
      <c r="D1216" s="149"/>
      <c r="E1216" s="151" t="str">
        <f>IF(D1216=1,'Tipo '!$B$2,IF(D1216=2,'Tipo '!$B$3,IF(D1216=3,'Tipo '!$B$4,IF(D1216=4,'Tipo '!$B$5,IF(D1216=5,'Tipo '!$B$6,IF(D1216=6,'Tipo '!$B$7,IF(D1216=7,'Tipo '!$B$8,IF(D1216=8,'Tipo '!$B$9,IF(D1216=9,'Tipo '!$B$10,IF(D1216=10,'Tipo '!$B$11,IF(D1216=11,'Tipo '!$B$12,IF(D1216=12,'Tipo '!$B$13,IF(D1216=13,'Tipo '!$B$14,IF(D1216=14,'Tipo '!$B$15,IF(D1216=15,'Tipo '!$B$16,IF(D1216=16,'Tipo '!$B$17,IF(D1216=17,'Tipo '!$B$18,IF(D1216=18,'Tipo '!$B$19,IF(D1216=19,'Tipo '!$B$20,IF(D1216=20,'Tipo '!$B$21,"No ha seleccionado un tipo de contrato válido"))))))))))))))))))))</f>
        <v>No ha seleccionado un tipo de contrato válido</v>
      </c>
      <c r="F1216" s="151"/>
      <c r="G1216" s="151"/>
      <c r="H1216" s="154"/>
      <c r="I1216" s="154"/>
      <c r="J1216" s="155"/>
      <c r="K1216" s="156" t="str">
        <f>IF(J1216=1,'Equivalencia BH-BMPT'!$D$2,IF(J1216=2,'Equivalencia BH-BMPT'!$D$3,IF(J1216=3,'Equivalencia BH-BMPT'!$D$4,IF(J1216=4,'Equivalencia BH-BMPT'!$D$5,IF(J1216=5,'Equivalencia BH-BMPT'!$D$6,IF(J1216=6,'Equivalencia BH-BMPT'!$D$7,IF(J1216=7,'Equivalencia BH-BMPT'!$D$8,IF(J1216=8,'Equivalencia BH-BMPT'!$D$9,IF(J1216=9,'Equivalencia BH-BMPT'!$D$10,IF(J1216=10,'Equivalencia BH-BMPT'!$D$11,IF(J1216=11,'Equivalencia BH-BMPT'!$D$12,IF(J1216=12,'Equivalencia BH-BMPT'!$D$13,IF(J1216=13,'Equivalencia BH-BMPT'!$D$14,IF(J1216=14,'Equivalencia BH-BMPT'!$D$15,IF(J1216=15,'Equivalencia BH-BMPT'!$D$16,IF(J1216=16,'Equivalencia BH-BMPT'!$D$17,IF(J1216=17,'Equivalencia BH-BMPT'!$D$18,IF(J1216=18,'Equivalencia BH-BMPT'!$D$19,IF(J1216=19,'Equivalencia BH-BMPT'!$D$20,IF(J1216=20,'Equivalencia BH-BMPT'!$D$21,IF(J1216=21,'Equivalencia BH-BMPT'!$D$22,IF(J1216=22,'Equivalencia BH-BMPT'!$D$23,IF(J1216=23,'Equivalencia BH-BMPT'!#REF!,IF(J1216=24,'Equivalencia BH-BMPT'!$D$25,IF(J1216=25,'Equivalencia BH-BMPT'!$D$26,IF(J1216=26,'Equivalencia BH-BMPT'!$D$27,IF(J1216=27,'Equivalencia BH-BMPT'!$D$28,IF(J1216=28,'Equivalencia BH-BMPT'!$D$29,IF(J1216=29,'Equivalencia BH-BMPT'!$D$30,IF(J1216=30,'Equivalencia BH-BMPT'!$D$31,IF(J1216=31,'Equivalencia BH-BMPT'!$D$32,IF(J1216=32,'Equivalencia BH-BMPT'!$D$33,IF(J1216=33,'Equivalencia BH-BMPT'!$D$34,IF(J1216=34,'Equivalencia BH-BMPT'!$D$35,IF(J1216=35,'Equivalencia BH-BMPT'!$D$36,IF(J1216=36,'Equivalencia BH-BMPT'!$D$37,IF(J1216=37,'Equivalencia BH-BMPT'!$D$38,IF(J1216=38,'Equivalencia BH-BMPT'!#REF!,IF(J1216=39,'Equivalencia BH-BMPT'!$D$40,IF(J1216=40,'Equivalencia BH-BMPT'!$D$41,IF(J1216=41,'Equivalencia BH-BMPT'!$D$42,IF(J1216=42,'Equivalencia BH-BMPT'!$D$43,IF(J1216=43,'Equivalencia BH-BMPT'!$D$44,IF(J1216=44,'Equivalencia BH-BMPT'!$D$45,IF(J1216=45,'Equivalencia BH-BMPT'!$D$46,"No ha seleccionado un número de programa")))))))))))))))))))))))))))))))))))))))))))))</f>
        <v>No ha seleccionado un número de programa</v>
      </c>
      <c r="L1216" s="157"/>
      <c r="M1216" s="149"/>
      <c r="N1216" s="189"/>
      <c r="O1216" s="190"/>
      <c r="P1216" s="161"/>
      <c r="Q1216" s="162"/>
      <c r="R1216" s="162"/>
      <c r="S1216" s="162"/>
      <c r="T1216" s="162">
        <f t="shared" ref="T1216:T1237" si="63">O1216+Q1216+S1216</f>
        <v>0</v>
      </c>
      <c r="U1216" s="162"/>
      <c r="V1216" s="191"/>
      <c r="W1216" s="191"/>
      <c r="X1216" s="191"/>
      <c r="Y1216" s="149"/>
      <c r="Z1216" s="149"/>
      <c r="AA1216" s="164"/>
      <c r="AB1216" s="149"/>
      <c r="AC1216" s="149"/>
      <c r="AD1216" s="149"/>
      <c r="AE1216" s="149"/>
      <c r="AF1216" s="165" t="e">
        <f t="shared" ref="AF1216:AF1237" si="64">SUM(U1216/T1216)</f>
        <v>#DIV/0!</v>
      </c>
      <c r="AG1216" s="166"/>
      <c r="AH1216" s="166" t="b">
        <f t="shared" ref="AH1216:AH1237" si="65">IF(I1216="Funcionamiento",J1216=0,J1216="")</f>
        <v>1</v>
      </c>
    </row>
    <row r="1217" spans="1:34" s="167" customFormat="1" ht="44.25" customHeight="1" thickBot="1" x14ac:dyDescent="0.3">
      <c r="A1217" s="149"/>
      <c r="B1217" s="149"/>
      <c r="C1217" s="151"/>
      <c r="D1217" s="149"/>
      <c r="E1217" s="151" t="str">
        <f>IF(D1217=1,'Tipo '!$B$2,IF(D1217=2,'Tipo '!$B$3,IF(D1217=3,'Tipo '!$B$4,IF(D1217=4,'Tipo '!$B$5,IF(D1217=5,'Tipo '!$B$6,IF(D1217=6,'Tipo '!$B$7,IF(D1217=7,'Tipo '!$B$8,IF(D1217=8,'Tipo '!$B$9,IF(D1217=9,'Tipo '!$B$10,IF(D1217=10,'Tipo '!$B$11,IF(D1217=11,'Tipo '!$B$12,IF(D1217=12,'Tipo '!$B$13,IF(D1217=13,'Tipo '!$B$14,IF(D1217=14,'Tipo '!$B$15,IF(D1217=15,'Tipo '!$B$16,IF(D1217=16,'Tipo '!$B$17,IF(D1217=17,'Tipo '!$B$18,IF(D1217=18,'Tipo '!$B$19,IF(D1217=19,'Tipo '!$B$20,IF(D1217=20,'Tipo '!$B$21,"No ha seleccionado un tipo de contrato válido"))))))))))))))))))))</f>
        <v>No ha seleccionado un tipo de contrato válido</v>
      </c>
      <c r="F1217" s="151"/>
      <c r="G1217" s="151"/>
      <c r="H1217" s="154"/>
      <c r="I1217" s="154"/>
      <c r="J1217" s="155"/>
      <c r="K1217" s="156" t="str">
        <f>IF(J1217=1,'Equivalencia BH-BMPT'!$D$2,IF(J1217=2,'Equivalencia BH-BMPT'!$D$3,IF(J1217=3,'Equivalencia BH-BMPT'!$D$4,IF(J1217=4,'Equivalencia BH-BMPT'!$D$5,IF(J1217=5,'Equivalencia BH-BMPT'!$D$6,IF(J1217=6,'Equivalencia BH-BMPT'!$D$7,IF(J1217=7,'Equivalencia BH-BMPT'!$D$8,IF(J1217=8,'Equivalencia BH-BMPT'!$D$9,IF(J1217=9,'Equivalencia BH-BMPT'!$D$10,IF(J1217=10,'Equivalencia BH-BMPT'!$D$11,IF(J1217=11,'Equivalencia BH-BMPT'!$D$12,IF(J1217=12,'Equivalencia BH-BMPT'!$D$13,IF(J1217=13,'Equivalencia BH-BMPT'!$D$14,IF(J1217=14,'Equivalencia BH-BMPT'!$D$15,IF(J1217=15,'Equivalencia BH-BMPT'!$D$16,IF(J1217=16,'Equivalencia BH-BMPT'!$D$17,IF(J1217=17,'Equivalencia BH-BMPT'!$D$18,IF(J1217=18,'Equivalencia BH-BMPT'!$D$19,IF(J1217=19,'Equivalencia BH-BMPT'!$D$20,IF(J1217=20,'Equivalencia BH-BMPT'!$D$21,IF(J1217=21,'Equivalencia BH-BMPT'!$D$22,IF(J1217=22,'Equivalencia BH-BMPT'!$D$23,IF(J1217=23,'Equivalencia BH-BMPT'!#REF!,IF(J1217=24,'Equivalencia BH-BMPT'!$D$25,IF(J1217=25,'Equivalencia BH-BMPT'!$D$26,IF(J1217=26,'Equivalencia BH-BMPT'!$D$27,IF(J1217=27,'Equivalencia BH-BMPT'!$D$28,IF(J1217=28,'Equivalencia BH-BMPT'!$D$29,IF(J1217=29,'Equivalencia BH-BMPT'!$D$30,IF(J1217=30,'Equivalencia BH-BMPT'!$D$31,IF(J1217=31,'Equivalencia BH-BMPT'!$D$32,IF(J1217=32,'Equivalencia BH-BMPT'!$D$33,IF(J1217=33,'Equivalencia BH-BMPT'!$D$34,IF(J1217=34,'Equivalencia BH-BMPT'!$D$35,IF(J1217=35,'Equivalencia BH-BMPT'!$D$36,IF(J1217=36,'Equivalencia BH-BMPT'!$D$37,IF(J1217=37,'Equivalencia BH-BMPT'!$D$38,IF(J1217=38,'Equivalencia BH-BMPT'!#REF!,IF(J1217=39,'Equivalencia BH-BMPT'!$D$40,IF(J1217=40,'Equivalencia BH-BMPT'!$D$41,IF(J1217=41,'Equivalencia BH-BMPT'!$D$42,IF(J1217=42,'Equivalencia BH-BMPT'!$D$43,IF(J1217=43,'Equivalencia BH-BMPT'!$D$44,IF(J1217=44,'Equivalencia BH-BMPT'!$D$45,IF(J1217=45,'Equivalencia BH-BMPT'!$D$46,"No ha seleccionado un número de programa")))))))))))))))))))))))))))))))))))))))))))))</f>
        <v>No ha seleccionado un número de programa</v>
      </c>
      <c r="L1217" s="157"/>
      <c r="M1217" s="149"/>
      <c r="N1217" s="189"/>
      <c r="O1217" s="190"/>
      <c r="P1217" s="161"/>
      <c r="Q1217" s="162"/>
      <c r="R1217" s="162"/>
      <c r="S1217" s="162"/>
      <c r="T1217" s="162">
        <f t="shared" si="63"/>
        <v>0</v>
      </c>
      <c r="U1217" s="162"/>
      <c r="V1217" s="191"/>
      <c r="W1217" s="191"/>
      <c r="X1217" s="191"/>
      <c r="Y1217" s="149"/>
      <c r="Z1217" s="149"/>
      <c r="AA1217" s="164"/>
      <c r="AB1217" s="149"/>
      <c r="AC1217" s="149"/>
      <c r="AD1217" s="149"/>
      <c r="AE1217" s="149"/>
      <c r="AF1217" s="165" t="e">
        <f t="shared" si="64"/>
        <v>#DIV/0!</v>
      </c>
      <c r="AG1217" s="166"/>
      <c r="AH1217" s="166" t="b">
        <f t="shared" si="65"/>
        <v>1</v>
      </c>
    </row>
    <row r="1218" spans="1:34" s="167" customFormat="1" ht="44.25" customHeight="1" thickBot="1" x14ac:dyDescent="0.3">
      <c r="A1218" s="149"/>
      <c r="B1218" s="149"/>
      <c r="C1218" s="151"/>
      <c r="D1218" s="149"/>
      <c r="E1218" s="151" t="str">
        <f>IF(D1218=1,'Tipo '!$B$2,IF(D1218=2,'Tipo '!$B$3,IF(D1218=3,'Tipo '!$B$4,IF(D1218=4,'Tipo '!$B$5,IF(D1218=5,'Tipo '!$B$6,IF(D1218=6,'Tipo '!$B$7,IF(D1218=7,'Tipo '!$B$8,IF(D1218=8,'Tipo '!$B$9,IF(D1218=9,'Tipo '!$B$10,IF(D1218=10,'Tipo '!$B$11,IF(D1218=11,'Tipo '!$B$12,IF(D1218=12,'Tipo '!$B$13,IF(D1218=13,'Tipo '!$B$14,IF(D1218=14,'Tipo '!$B$15,IF(D1218=15,'Tipo '!$B$16,IF(D1218=16,'Tipo '!$B$17,IF(D1218=17,'Tipo '!$B$18,IF(D1218=18,'Tipo '!$B$19,IF(D1218=19,'Tipo '!$B$20,IF(D1218=20,'Tipo '!$B$21,"No ha seleccionado un tipo de contrato válido"))))))))))))))))))))</f>
        <v>No ha seleccionado un tipo de contrato válido</v>
      </c>
      <c r="F1218" s="151"/>
      <c r="G1218" s="151"/>
      <c r="H1218" s="154"/>
      <c r="I1218" s="154"/>
      <c r="J1218" s="155"/>
      <c r="K1218" s="156" t="str">
        <f>IF(J1218=1,'Equivalencia BH-BMPT'!$D$2,IF(J1218=2,'Equivalencia BH-BMPT'!$D$3,IF(J1218=3,'Equivalencia BH-BMPT'!$D$4,IF(J1218=4,'Equivalencia BH-BMPT'!$D$5,IF(J1218=5,'Equivalencia BH-BMPT'!$D$6,IF(J1218=6,'Equivalencia BH-BMPT'!$D$7,IF(J1218=7,'Equivalencia BH-BMPT'!$D$8,IF(J1218=8,'Equivalencia BH-BMPT'!$D$9,IF(J1218=9,'Equivalencia BH-BMPT'!$D$10,IF(J1218=10,'Equivalencia BH-BMPT'!$D$11,IF(J1218=11,'Equivalencia BH-BMPT'!$D$12,IF(J1218=12,'Equivalencia BH-BMPT'!$D$13,IF(J1218=13,'Equivalencia BH-BMPT'!$D$14,IF(J1218=14,'Equivalencia BH-BMPT'!$D$15,IF(J1218=15,'Equivalencia BH-BMPT'!$D$16,IF(J1218=16,'Equivalencia BH-BMPT'!$D$17,IF(J1218=17,'Equivalencia BH-BMPT'!$D$18,IF(J1218=18,'Equivalencia BH-BMPT'!$D$19,IF(J1218=19,'Equivalencia BH-BMPT'!$D$20,IF(J1218=20,'Equivalencia BH-BMPT'!$D$21,IF(J1218=21,'Equivalencia BH-BMPT'!$D$22,IF(J1218=22,'Equivalencia BH-BMPT'!$D$23,IF(J1218=23,'Equivalencia BH-BMPT'!#REF!,IF(J1218=24,'Equivalencia BH-BMPT'!$D$25,IF(J1218=25,'Equivalencia BH-BMPT'!$D$26,IF(J1218=26,'Equivalencia BH-BMPT'!$D$27,IF(J1218=27,'Equivalencia BH-BMPT'!$D$28,IF(J1218=28,'Equivalencia BH-BMPT'!$D$29,IF(J1218=29,'Equivalencia BH-BMPT'!$D$30,IF(J1218=30,'Equivalencia BH-BMPT'!$D$31,IF(J1218=31,'Equivalencia BH-BMPT'!$D$32,IF(J1218=32,'Equivalencia BH-BMPT'!$D$33,IF(J1218=33,'Equivalencia BH-BMPT'!$D$34,IF(J1218=34,'Equivalencia BH-BMPT'!$D$35,IF(J1218=35,'Equivalencia BH-BMPT'!$D$36,IF(J1218=36,'Equivalencia BH-BMPT'!$D$37,IF(J1218=37,'Equivalencia BH-BMPT'!$D$38,IF(J1218=38,'Equivalencia BH-BMPT'!#REF!,IF(J1218=39,'Equivalencia BH-BMPT'!$D$40,IF(J1218=40,'Equivalencia BH-BMPT'!$D$41,IF(J1218=41,'Equivalencia BH-BMPT'!$D$42,IF(J1218=42,'Equivalencia BH-BMPT'!$D$43,IF(J1218=43,'Equivalencia BH-BMPT'!$D$44,IF(J1218=44,'Equivalencia BH-BMPT'!$D$45,IF(J1218=45,'Equivalencia BH-BMPT'!$D$46,"No ha seleccionado un número de programa")))))))))))))))))))))))))))))))))))))))))))))</f>
        <v>No ha seleccionado un número de programa</v>
      </c>
      <c r="L1218" s="157"/>
      <c r="M1218" s="149"/>
      <c r="N1218" s="189"/>
      <c r="O1218" s="190"/>
      <c r="P1218" s="161"/>
      <c r="Q1218" s="162"/>
      <c r="R1218" s="162"/>
      <c r="S1218" s="162"/>
      <c r="T1218" s="162">
        <f t="shared" si="63"/>
        <v>0</v>
      </c>
      <c r="U1218" s="162"/>
      <c r="V1218" s="191"/>
      <c r="W1218" s="191"/>
      <c r="X1218" s="191"/>
      <c r="Y1218" s="149"/>
      <c r="Z1218" s="149"/>
      <c r="AA1218" s="164"/>
      <c r="AB1218" s="149"/>
      <c r="AC1218" s="149"/>
      <c r="AD1218" s="149"/>
      <c r="AE1218" s="149"/>
      <c r="AF1218" s="165" t="e">
        <f t="shared" si="64"/>
        <v>#DIV/0!</v>
      </c>
      <c r="AG1218" s="166"/>
      <c r="AH1218" s="166" t="b">
        <f t="shared" si="65"/>
        <v>1</v>
      </c>
    </row>
    <row r="1219" spans="1:34" s="167" customFormat="1" ht="44.25" customHeight="1" thickBot="1" x14ac:dyDescent="0.3">
      <c r="A1219" s="149"/>
      <c r="B1219" s="149"/>
      <c r="C1219" s="151"/>
      <c r="D1219" s="149"/>
      <c r="E1219" s="151" t="str">
        <f>IF(D1219=1,'Tipo '!$B$2,IF(D1219=2,'Tipo '!$B$3,IF(D1219=3,'Tipo '!$B$4,IF(D1219=4,'Tipo '!$B$5,IF(D1219=5,'Tipo '!$B$6,IF(D1219=6,'Tipo '!$B$7,IF(D1219=7,'Tipo '!$B$8,IF(D1219=8,'Tipo '!$B$9,IF(D1219=9,'Tipo '!$B$10,IF(D1219=10,'Tipo '!$B$11,IF(D1219=11,'Tipo '!$B$12,IF(D1219=12,'Tipo '!$B$13,IF(D1219=13,'Tipo '!$B$14,IF(D1219=14,'Tipo '!$B$15,IF(D1219=15,'Tipo '!$B$16,IF(D1219=16,'Tipo '!$B$17,IF(D1219=17,'Tipo '!$B$18,IF(D1219=18,'Tipo '!$B$19,IF(D1219=19,'Tipo '!$B$20,IF(D1219=20,'Tipo '!$B$21,"No ha seleccionado un tipo de contrato válido"))))))))))))))))))))</f>
        <v>No ha seleccionado un tipo de contrato válido</v>
      </c>
      <c r="F1219" s="151"/>
      <c r="G1219" s="151"/>
      <c r="H1219" s="154"/>
      <c r="I1219" s="154"/>
      <c r="J1219" s="155"/>
      <c r="K1219" s="156" t="str">
        <f>IF(J1219=1,'Equivalencia BH-BMPT'!$D$2,IF(J1219=2,'Equivalencia BH-BMPT'!$D$3,IF(J1219=3,'Equivalencia BH-BMPT'!$D$4,IF(J1219=4,'Equivalencia BH-BMPT'!$D$5,IF(J1219=5,'Equivalencia BH-BMPT'!$D$6,IF(J1219=6,'Equivalencia BH-BMPT'!$D$7,IF(J1219=7,'Equivalencia BH-BMPT'!$D$8,IF(J1219=8,'Equivalencia BH-BMPT'!$D$9,IF(J1219=9,'Equivalencia BH-BMPT'!$D$10,IF(J1219=10,'Equivalencia BH-BMPT'!$D$11,IF(J1219=11,'Equivalencia BH-BMPT'!$D$12,IF(J1219=12,'Equivalencia BH-BMPT'!$D$13,IF(J1219=13,'Equivalencia BH-BMPT'!$D$14,IF(J1219=14,'Equivalencia BH-BMPT'!$D$15,IF(J1219=15,'Equivalencia BH-BMPT'!$D$16,IF(J1219=16,'Equivalencia BH-BMPT'!$D$17,IF(J1219=17,'Equivalencia BH-BMPT'!$D$18,IF(J1219=18,'Equivalencia BH-BMPT'!$D$19,IF(J1219=19,'Equivalencia BH-BMPT'!$D$20,IF(J1219=20,'Equivalencia BH-BMPT'!$D$21,IF(J1219=21,'Equivalencia BH-BMPT'!$D$22,IF(J1219=22,'Equivalencia BH-BMPT'!$D$23,IF(J1219=23,'Equivalencia BH-BMPT'!#REF!,IF(J1219=24,'Equivalencia BH-BMPT'!$D$25,IF(J1219=25,'Equivalencia BH-BMPT'!$D$26,IF(J1219=26,'Equivalencia BH-BMPT'!$D$27,IF(J1219=27,'Equivalencia BH-BMPT'!$D$28,IF(J1219=28,'Equivalencia BH-BMPT'!$D$29,IF(J1219=29,'Equivalencia BH-BMPT'!$D$30,IF(J1219=30,'Equivalencia BH-BMPT'!$D$31,IF(J1219=31,'Equivalencia BH-BMPT'!$D$32,IF(J1219=32,'Equivalencia BH-BMPT'!$D$33,IF(J1219=33,'Equivalencia BH-BMPT'!$D$34,IF(J1219=34,'Equivalencia BH-BMPT'!$D$35,IF(J1219=35,'Equivalencia BH-BMPT'!$D$36,IF(J1219=36,'Equivalencia BH-BMPT'!$D$37,IF(J1219=37,'Equivalencia BH-BMPT'!$D$38,IF(J1219=38,'Equivalencia BH-BMPT'!#REF!,IF(J1219=39,'Equivalencia BH-BMPT'!$D$40,IF(J1219=40,'Equivalencia BH-BMPT'!$D$41,IF(J1219=41,'Equivalencia BH-BMPT'!$D$42,IF(J1219=42,'Equivalencia BH-BMPT'!$D$43,IF(J1219=43,'Equivalencia BH-BMPT'!$D$44,IF(J1219=44,'Equivalencia BH-BMPT'!$D$45,IF(J1219=45,'Equivalencia BH-BMPT'!$D$46,"No ha seleccionado un número de programa")))))))))))))))))))))))))))))))))))))))))))))</f>
        <v>No ha seleccionado un número de programa</v>
      </c>
      <c r="L1219" s="157"/>
      <c r="M1219" s="149"/>
      <c r="N1219" s="189"/>
      <c r="O1219" s="190"/>
      <c r="P1219" s="161"/>
      <c r="Q1219" s="162"/>
      <c r="R1219" s="162"/>
      <c r="S1219" s="162"/>
      <c r="T1219" s="162">
        <f t="shared" si="63"/>
        <v>0</v>
      </c>
      <c r="U1219" s="162"/>
      <c r="V1219" s="191"/>
      <c r="W1219" s="191"/>
      <c r="X1219" s="191"/>
      <c r="Y1219" s="149"/>
      <c r="Z1219" s="149"/>
      <c r="AA1219" s="164"/>
      <c r="AB1219" s="149"/>
      <c r="AC1219" s="149"/>
      <c r="AD1219" s="149"/>
      <c r="AE1219" s="149"/>
      <c r="AF1219" s="165" t="e">
        <f t="shared" si="64"/>
        <v>#DIV/0!</v>
      </c>
      <c r="AG1219" s="166"/>
      <c r="AH1219" s="166" t="b">
        <f t="shared" si="65"/>
        <v>1</v>
      </c>
    </row>
    <row r="1220" spans="1:34" s="167" customFormat="1" ht="44.25" customHeight="1" thickBot="1" x14ac:dyDescent="0.3">
      <c r="A1220" s="149"/>
      <c r="B1220" s="149"/>
      <c r="C1220" s="151"/>
      <c r="D1220" s="149"/>
      <c r="E1220" s="151" t="str">
        <f>IF(D1220=1,'Tipo '!$B$2,IF(D1220=2,'Tipo '!$B$3,IF(D1220=3,'Tipo '!$B$4,IF(D1220=4,'Tipo '!$B$5,IF(D1220=5,'Tipo '!$B$6,IF(D1220=6,'Tipo '!$B$7,IF(D1220=7,'Tipo '!$B$8,IF(D1220=8,'Tipo '!$B$9,IF(D1220=9,'Tipo '!$B$10,IF(D1220=10,'Tipo '!$B$11,IF(D1220=11,'Tipo '!$B$12,IF(D1220=12,'Tipo '!$B$13,IF(D1220=13,'Tipo '!$B$14,IF(D1220=14,'Tipo '!$B$15,IF(D1220=15,'Tipo '!$B$16,IF(D1220=16,'Tipo '!$B$17,IF(D1220=17,'Tipo '!$B$18,IF(D1220=18,'Tipo '!$B$19,IF(D1220=19,'Tipo '!$B$20,IF(D1220=20,'Tipo '!$B$21,"No ha seleccionado un tipo de contrato válido"))))))))))))))))))))</f>
        <v>No ha seleccionado un tipo de contrato válido</v>
      </c>
      <c r="F1220" s="151"/>
      <c r="G1220" s="151"/>
      <c r="H1220" s="154"/>
      <c r="I1220" s="154"/>
      <c r="J1220" s="155"/>
      <c r="K1220" s="156" t="str">
        <f>IF(J1220=1,'Equivalencia BH-BMPT'!$D$2,IF(J1220=2,'Equivalencia BH-BMPT'!$D$3,IF(J1220=3,'Equivalencia BH-BMPT'!$D$4,IF(J1220=4,'Equivalencia BH-BMPT'!$D$5,IF(J1220=5,'Equivalencia BH-BMPT'!$D$6,IF(J1220=6,'Equivalencia BH-BMPT'!$D$7,IF(J1220=7,'Equivalencia BH-BMPT'!$D$8,IF(J1220=8,'Equivalencia BH-BMPT'!$D$9,IF(J1220=9,'Equivalencia BH-BMPT'!$D$10,IF(J1220=10,'Equivalencia BH-BMPT'!$D$11,IF(J1220=11,'Equivalencia BH-BMPT'!$D$12,IF(J1220=12,'Equivalencia BH-BMPT'!$D$13,IF(J1220=13,'Equivalencia BH-BMPT'!$D$14,IF(J1220=14,'Equivalencia BH-BMPT'!$D$15,IF(J1220=15,'Equivalencia BH-BMPT'!$D$16,IF(J1220=16,'Equivalencia BH-BMPT'!$D$17,IF(J1220=17,'Equivalencia BH-BMPT'!$D$18,IF(J1220=18,'Equivalencia BH-BMPT'!$D$19,IF(J1220=19,'Equivalencia BH-BMPT'!$D$20,IF(J1220=20,'Equivalencia BH-BMPT'!$D$21,IF(J1220=21,'Equivalencia BH-BMPT'!$D$22,IF(J1220=22,'Equivalencia BH-BMPT'!$D$23,IF(J1220=23,'Equivalencia BH-BMPT'!#REF!,IF(J1220=24,'Equivalencia BH-BMPT'!$D$25,IF(J1220=25,'Equivalencia BH-BMPT'!$D$26,IF(J1220=26,'Equivalencia BH-BMPT'!$D$27,IF(J1220=27,'Equivalencia BH-BMPT'!$D$28,IF(J1220=28,'Equivalencia BH-BMPT'!$D$29,IF(J1220=29,'Equivalencia BH-BMPT'!$D$30,IF(J1220=30,'Equivalencia BH-BMPT'!$D$31,IF(J1220=31,'Equivalencia BH-BMPT'!$D$32,IF(J1220=32,'Equivalencia BH-BMPT'!$D$33,IF(J1220=33,'Equivalencia BH-BMPT'!$D$34,IF(J1220=34,'Equivalencia BH-BMPT'!$D$35,IF(J1220=35,'Equivalencia BH-BMPT'!$D$36,IF(J1220=36,'Equivalencia BH-BMPT'!$D$37,IF(J1220=37,'Equivalencia BH-BMPT'!$D$38,IF(J1220=38,'Equivalencia BH-BMPT'!#REF!,IF(J1220=39,'Equivalencia BH-BMPT'!$D$40,IF(J1220=40,'Equivalencia BH-BMPT'!$D$41,IF(J1220=41,'Equivalencia BH-BMPT'!$D$42,IF(J1220=42,'Equivalencia BH-BMPT'!$D$43,IF(J1220=43,'Equivalencia BH-BMPT'!$D$44,IF(J1220=44,'Equivalencia BH-BMPT'!$D$45,IF(J1220=45,'Equivalencia BH-BMPT'!$D$46,"No ha seleccionado un número de programa")))))))))))))))))))))))))))))))))))))))))))))</f>
        <v>No ha seleccionado un número de programa</v>
      </c>
      <c r="L1220" s="157"/>
      <c r="M1220" s="149"/>
      <c r="N1220" s="189"/>
      <c r="O1220" s="190"/>
      <c r="P1220" s="161"/>
      <c r="Q1220" s="162"/>
      <c r="R1220" s="162"/>
      <c r="S1220" s="162"/>
      <c r="T1220" s="162">
        <f t="shared" si="63"/>
        <v>0</v>
      </c>
      <c r="U1220" s="162"/>
      <c r="V1220" s="191"/>
      <c r="W1220" s="191"/>
      <c r="X1220" s="191"/>
      <c r="Y1220" s="149"/>
      <c r="Z1220" s="149"/>
      <c r="AA1220" s="164"/>
      <c r="AB1220" s="149"/>
      <c r="AC1220" s="149"/>
      <c r="AD1220" s="149"/>
      <c r="AE1220" s="149"/>
      <c r="AF1220" s="165" t="e">
        <f t="shared" si="64"/>
        <v>#DIV/0!</v>
      </c>
      <c r="AG1220" s="166"/>
      <c r="AH1220" s="166" t="b">
        <f t="shared" si="65"/>
        <v>1</v>
      </c>
    </row>
    <row r="1221" spans="1:34" s="167" customFormat="1" ht="44.25" customHeight="1" thickBot="1" x14ac:dyDescent="0.3">
      <c r="A1221" s="149"/>
      <c r="B1221" s="149"/>
      <c r="C1221" s="151"/>
      <c r="D1221" s="149"/>
      <c r="E1221" s="151" t="str">
        <f>IF(D1221=1,'Tipo '!$B$2,IF(D1221=2,'Tipo '!$B$3,IF(D1221=3,'Tipo '!$B$4,IF(D1221=4,'Tipo '!$B$5,IF(D1221=5,'Tipo '!$B$6,IF(D1221=6,'Tipo '!$B$7,IF(D1221=7,'Tipo '!$B$8,IF(D1221=8,'Tipo '!$B$9,IF(D1221=9,'Tipo '!$B$10,IF(D1221=10,'Tipo '!$B$11,IF(D1221=11,'Tipo '!$B$12,IF(D1221=12,'Tipo '!$B$13,IF(D1221=13,'Tipo '!$B$14,IF(D1221=14,'Tipo '!$B$15,IF(D1221=15,'Tipo '!$B$16,IF(D1221=16,'Tipo '!$B$17,IF(D1221=17,'Tipo '!$B$18,IF(D1221=18,'Tipo '!$B$19,IF(D1221=19,'Tipo '!$B$20,IF(D1221=20,'Tipo '!$B$21,"No ha seleccionado un tipo de contrato válido"))))))))))))))))))))</f>
        <v>No ha seleccionado un tipo de contrato válido</v>
      </c>
      <c r="F1221" s="151"/>
      <c r="G1221" s="151"/>
      <c r="H1221" s="154"/>
      <c r="I1221" s="154"/>
      <c r="J1221" s="155"/>
      <c r="K1221" s="156" t="str">
        <f>IF(J1221=1,'Equivalencia BH-BMPT'!$D$2,IF(J1221=2,'Equivalencia BH-BMPT'!$D$3,IF(J1221=3,'Equivalencia BH-BMPT'!$D$4,IF(J1221=4,'Equivalencia BH-BMPT'!$D$5,IF(J1221=5,'Equivalencia BH-BMPT'!$D$6,IF(J1221=6,'Equivalencia BH-BMPT'!$D$7,IF(J1221=7,'Equivalencia BH-BMPT'!$D$8,IF(J1221=8,'Equivalencia BH-BMPT'!$D$9,IF(J1221=9,'Equivalencia BH-BMPT'!$D$10,IF(J1221=10,'Equivalencia BH-BMPT'!$D$11,IF(J1221=11,'Equivalencia BH-BMPT'!$D$12,IF(J1221=12,'Equivalencia BH-BMPT'!$D$13,IF(J1221=13,'Equivalencia BH-BMPT'!$D$14,IF(J1221=14,'Equivalencia BH-BMPT'!$D$15,IF(J1221=15,'Equivalencia BH-BMPT'!$D$16,IF(J1221=16,'Equivalencia BH-BMPT'!$D$17,IF(J1221=17,'Equivalencia BH-BMPT'!$D$18,IF(J1221=18,'Equivalencia BH-BMPT'!$D$19,IF(J1221=19,'Equivalencia BH-BMPT'!$D$20,IF(J1221=20,'Equivalencia BH-BMPT'!$D$21,IF(J1221=21,'Equivalencia BH-BMPT'!$D$22,IF(J1221=22,'Equivalencia BH-BMPT'!$D$23,IF(J1221=23,'Equivalencia BH-BMPT'!#REF!,IF(J1221=24,'Equivalencia BH-BMPT'!$D$25,IF(J1221=25,'Equivalencia BH-BMPT'!$D$26,IF(J1221=26,'Equivalencia BH-BMPT'!$D$27,IF(J1221=27,'Equivalencia BH-BMPT'!$D$28,IF(J1221=28,'Equivalencia BH-BMPT'!$D$29,IF(J1221=29,'Equivalencia BH-BMPT'!$D$30,IF(J1221=30,'Equivalencia BH-BMPT'!$D$31,IF(J1221=31,'Equivalencia BH-BMPT'!$D$32,IF(J1221=32,'Equivalencia BH-BMPT'!$D$33,IF(J1221=33,'Equivalencia BH-BMPT'!$D$34,IF(J1221=34,'Equivalencia BH-BMPT'!$D$35,IF(J1221=35,'Equivalencia BH-BMPT'!$D$36,IF(J1221=36,'Equivalencia BH-BMPT'!$D$37,IF(J1221=37,'Equivalencia BH-BMPT'!$D$38,IF(J1221=38,'Equivalencia BH-BMPT'!#REF!,IF(J1221=39,'Equivalencia BH-BMPT'!$D$40,IF(J1221=40,'Equivalencia BH-BMPT'!$D$41,IF(J1221=41,'Equivalencia BH-BMPT'!$D$42,IF(J1221=42,'Equivalencia BH-BMPT'!$D$43,IF(J1221=43,'Equivalencia BH-BMPT'!$D$44,IF(J1221=44,'Equivalencia BH-BMPT'!$D$45,IF(J1221=45,'Equivalencia BH-BMPT'!$D$46,"No ha seleccionado un número de programa")))))))))))))))))))))))))))))))))))))))))))))</f>
        <v>No ha seleccionado un número de programa</v>
      </c>
      <c r="L1221" s="157"/>
      <c r="M1221" s="149"/>
      <c r="N1221" s="189"/>
      <c r="O1221" s="190"/>
      <c r="P1221" s="161"/>
      <c r="Q1221" s="162"/>
      <c r="R1221" s="162"/>
      <c r="S1221" s="162"/>
      <c r="T1221" s="162">
        <f t="shared" si="63"/>
        <v>0</v>
      </c>
      <c r="U1221" s="162"/>
      <c r="V1221" s="191"/>
      <c r="W1221" s="191"/>
      <c r="X1221" s="191"/>
      <c r="Y1221" s="149"/>
      <c r="Z1221" s="149"/>
      <c r="AA1221" s="164"/>
      <c r="AB1221" s="149"/>
      <c r="AC1221" s="149"/>
      <c r="AD1221" s="149"/>
      <c r="AE1221" s="149"/>
      <c r="AF1221" s="165" t="e">
        <f t="shared" si="64"/>
        <v>#DIV/0!</v>
      </c>
      <c r="AG1221" s="166"/>
      <c r="AH1221" s="166" t="b">
        <f t="shared" si="65"/>
        <v>1</v>
      </c>
    </row>
    <row r="1222" spans="1:34" s="167" customFormat="1" ht="44.25" customHeight="1" thickBot="1" x14ac:dyDescent="0.3">
      <c r="A1222" s="149"/>
      <c r="B1222" s="149"/>
      <c r="C1222" s="151"/>
      <c r="D1222" s="149"/>
      <c r="E1222" s="151" t="str">
        <f>IF(D1222=1,'Tipo '!$B$2,IF(D1222=2,'Tipo '!$B$3,IF(D1222=3,'Tipo '!$B$4,IF(D1222=4,'Tipo '!$B$5,IF(D1222=5,'Tipo '!$B$6,IF(D1222=6,'Tipo '!$B$7,IF(D1222=7,'Tipo '!$B$8,IF(D1222=8,'Tipo '!$B$9,IF(D1222=9,'Tipo '!$B$10,IF(D1222=10,'Tipo '!$B$11,IF(D1222=11,'Tipo '!$B$12,IF(D1222=12,'Tipo '!$B$13,IF(D1222=13,'Tipo '!$B$14,IF(D1222=14,'Tipo '!$B$15,IF(D1222=15,'Tipo '!$B$16,IF(D1222=16,'Tipo '!$B$17,IF(D1222=17,'Tipo '!$B$18,IF(D1222=18,'Tipo '!$B$19,IF(D1222=19,'Tipo '!$B$20,IF(D1222=20,'Tipo '!$B$21,"No ha seleccionado un tipo de contrato válido"))))))))))))))))))))</f>
        <v>No ha seleccionado un tipo de contrato válido</v>
      </c>
      <c r="F1222" s="151"/>
      <c r="G1222" s="151"/>
      <c r="H1222" s="154"/>
      <c r="I1222" s="154"/>
      <c r="J1222" s="155"/>
      <c r="K1222" s="156" t="str">
        <f>IF(J1222=1,'Equivalencia BH-BMPT'!$D$2,IF(J1222=2,'Equivalencia BH-BMPT'!$D$3,IF(J1222=3,'Equivalencia BH-BMPT'!$D$4,IF(J1222=4,'Equivalencia BH-BMPT'!$D$5,IF(J1222=5,'Equivalencia BH-BMPT'!$D$6,IF(J1222=6,'Equivalencia BH-BMPT'!$D$7,IF(J1222=7,'Equivalencia BH-BMPT'!$D$8,IF(J1222=8,'Equivalencia BH-BMPT'!$D$9,IF(J1222=9,'Equivalencia BH-BMPT'!$D$10,IF(J1222=10,'Equivalencia BH-BMPT'!$D$11,IF(J1222=11,'Equivalencia BH-BMPT'!$D$12,IF(J1222=12,'Equivalencia BH-BMPT'!$D$13,IF(J1222=13,'Equivalencia BH-BMPT'!$D$14,IF(J1222=14,'Equivalencia BH-BMPT'!$D$15,IF(J1222=15,'Equivalencia BH-BMPT'!$D$16,IF(J1222=16,'Equivalencia BH-BMPT'!$D$17,IF(J1222=17,'Equivalencia BH-BMPT'!$D$18,IF(J1222=18,'Equivalencia BH-BMPT'!$D$19,IF(J1222=19,'Equivalencia BH-BMPT'!$D$20,IF(J1222=20,'Equivalencia BH-BMPT'!$D$21,IF(J1222=21,'Equivalencia BH-BMPT'!$D$22,IF(J1222=22,'Equivalencia BH-BMPT'!$D$23,IF(J1222=23,'Equivalencia BH-BMPT'!#REF!,IF(J1222=24,'Equivalencia BH-BMPT'!$D$25,IF(J1222=25,'Equivalencia BH-BMPT'!$D$26,IF(J1222=26,'Equivalencia BH-BMPT'!$D$27,IF(J1222=27,'Equivalencia BH-BMPT'!$D$28,IF(J1222=28,'Equivalencia BH-BMPT'!$D$29,IF(J1222=29,'Equivalencia BH-BMPT'!$D$30,IF(J1222=30,'Equivalencia BH-BMPT'!$D$31,IF(J1222=31,'Equivalencia BH-BMPT'!$D$32,IF(J1222=32,'Equivalencia BH-BMPT'!$D$33,IF(J1222=33,'Equivalencia BH-BMPT'!$D$34,IF(J1222=34,'Equivalencia BH-BMPT'!$D$35,IF(J1222=35,'Equivalencia BH-BMPT'!$D$36,IF(J1222=36,'Equivalencia BH-BMPT'!$D$37,IF(J1222=37,'Equivalencia BH-BMPT'!$D$38,IF(J1222=38,'Equivalencia BH-BMPT'!#REF!,IF(J1222=39,'Equivalencia BH-BMPT'!$D$40,IF(J1222=40,'Equivalencia BH-BMPT'!$D$41,IF(J1222=41,'Equivalencia BH-BMPT'!$D$42,IF(J1222=42,'Equivalencia BH-BMPT'!$D$43,IF(J1222=43,'Equivalencia BH-BMPT'!$D$44,IF(J1222=44,'Equivalencia BH-BMPT'!$D$45,IF(J1222=45,'Equivalencia BH-BMPT'!$D$46,"No ha seleccionado un número de programa")))))))))))))))))))))))))))))))))))))))))))))</f>
        <v>No ha seleccionado un número de programa</v>
      </c>
      <c r="L1222" s="157"/>
      <c r="M1222" s="149"/>
      <c r="N1222" s="189"/>
      <c r="O1222" s="190"/>
      <c r="P1222" s="161"/>
      <c r="Q1222" s="162"/>
      <c r="R1222" s="162"/>
      <c r="S1222" s="162"/>
      <c r="T1222" s="162">
        <f t="shared" si="63"/>
        <v>0</v>
      </c>
      <c r="U1222" s="162"/>
      <c r="V1222" s="191"/>
      <c r="W1222" s="191"/>
      <c r="X1222" s="191"/>
      <c r="Y1222" s="149"/>
      <c r="Z1222" s="149"/>
      <c r="AA1222" s="164"/>
      <c r="AB1222" s="149"/>
      <c r="AC1222" s="149"/>
      <c r="AD1222" s="149"/>
      <c r="AE1222" s="149"/>
      <c r="AF1222" s="165" t="e">
        <f t="shared" si="64"/>
        <v>#DIV/0!</v>
      </c>
      <c r="AG1222" s="166"/>
      <c r="AH1222" s="166" t="b">
        <f t="shared" si="65"/>
        <v>1</v>
      </c>
    </row>
    <row r="1223" spans="1:34" s="167" customFormat="1" ht="44.25" customHeight="1" thickBot="1" x14ac:dyDescent="0.3">
      <c r="A1223" s="149"/>
      <c r="B1223" s="149"/>
      <c r="C1223" s="151"/>
      <c r="D1223" s="149"/>
      <c r="E1223" s="151" t="str">
        <f>IF(D1223=1,'Tipo '!$B$2,IF(D1223=2,'Tipo '!$B$3,IF(D1223=3,'Tipo '!$B$4,IF(D1223=4,'Tipo '!$B$5,IF(D1223=5,'Tipo '!$B$6,IF(D1223=6,'Tipo '!$B$7,IF(D1223=7,'Tipo '!$B$8,IF(D1223=8,'Tipo '!$B$9,IF(D1223=9,'Tipo '!$B$10,IF(D1223=10,'Tipo '!$B$11,IF(D1223=11,'Tipo '!$B$12,IF(D1223=12,'Tipo '!$B$13,IF(D1223=13,'Tipo '!$B$14,IF(D1223=14,'Tipo '!$B$15,IF(D1223=15,'Tipo '!$B$16,IF(D1223=16,'Tipo '!$B$17,IF(D1223=17,'Tipo '!$B$18,IF(D1223=18,'Tipo '!$B$19,IF(D1223=19,'Tipo '!$B$20,IF(D1223=20,'Tipo '!$B$21,"No ha seleccionado un tipo de contrato válido"))))))))))))))))))))</f>
        <v>No ha seleccionado un tipo de contrato válido</v>
      </c>
      <c r="F1223" s="151"/>
      <c r="G1223" s="151"/>
      <c r="H1223" s="154"/>
      <c r="I1223" s="154"/>
      <c r="J1223" s="155"/>
      <c r="K1223" s="156" t="str">
        <f>IF(J1223=1,'Equivalencia BH-BMPT'!$D$2,IF(J1223=2,'Equivalencia BH-BMPT'!$D$3,IF(J1223=3,'Equivalencia BH-BMPT'!$D$4,IF(J1223=4,'Equivalencia BH-BMPT'!$D$5,IF(J1223=5,'Equivalencia BH-BMPT'!$D$6,IF(J1223=6,'Equivalencia BH-BMPT'!$D$7,IF(J1223=7,'Equivalencia BH-BMPT'!$D$8,IF(J1223=8,'Equivalencia BH-BMPT'!$D$9,IF(J1223=9,'Equivalencia BH-BMPT'!$D$10,IF(J1223=10,'Equivalencia BH-BMPT'!$D$11,IF(J1223=11,'Equivalencia BH-BMPT'!$D$12,IF(J1223=12,'Equivalencia BH-BMPT'!$D$13,IF(J1223=13,'Equivalencia BH-BMPT'!$D$14,IF(J1223=14,'Equivalencia BH-BMPT'!$D$15,IF(J1223=15,'Equivalencia BH-BMPT'!$D$16,IF(J1223=16,'Equivalencia BH-BMPT'!$D$17,IF(J1223=17,'Equivalencia BH-BMPT'!$D$18,IF(J1223=18,'Equivalencia BH-BMPT'!$D$19,IF(J1223=19,'Equivalencia BH-BMPT'!$D$20,IF(J1223=20,'Equivalencia BH-BMPT'!$D$21,IF(J1223=21,'Equivalencia BH-BMPT'!$D$22,IF(J1223=22,'Equivalencia BH-BMPT'!$D$23,IF(J1223=23,'Equivalencia BH-BMPT'!#REF!,IF(J1223=24,'Equivalencia BH-BMPT'!$D$25,IF(J1223=25,'Equivalencia BH-BMPT'!$D$26,IF(J1223=26,'Equivalencia BH-BMPT'!$D$27,IF(J1223=27,'Equivalencia BH-BMPT'!$D$28,IF(J1223=28,'Equivalencia BH-BMPT'!$D$29,IF(J1223=29,'Equivalencia BH-BMPT'!$D$30,IF(J1223=30,'Equivalencia BH-BMPT'!$D$31,IF(J1223=31,'Equivalencia BH-BMPT'!$D$32,IF(J1223=32,'Equivalencia BH-BMPT'!$D$33,IF(J1223=33,'Equivalencia BH-BMPT'!$D$34,IF(J1223=34,'Equivalencia BH-BMPT'!$D$35,IF(J1223=35,'Equivalencia BH-BMPT'!$D$36,IF(J1223=36,'Equivalencia BH-BMPT'!$D$37,IF(J1223=37,'Equivalencia BH-BMPT'!$D$38,IF(J1223=38,'Equivalencia BH-BMPT'!#REF!,IF(J1223=39,'Equivalencia BH-BMPT'!$D$40,IF(J1223=40,'Equivalencia BH-BMPT'!$D$41,IF(J1223=41,'Equivalencia BH-BMPT'!$D$42,IF(J1223=42,'Equivalencia BH-BMPT'!$D$43,IF(J1223=43,'Equivalencia BH-BMPT'!$D$44,IF(J1223=44,'Equivalencia BH-BMPT'!$D$45,IF(J1223=45,'Equivalencia BH-BMPT'!$D$46,"No ha seleccionado un número de programa")))))))))))))))))))))))))))))))))))))))))))))</f>
        <v>No ha seleccionado un número de programa</v>
      </c>
      <c r="L1223" s="157"/>
      <c r="M1223" s="149"/>
      <c r="N1223" s="189"/>
      <c r="O1223" s="190"/>
      <c r="P1223" s="161"/>
      <c r="Q1223" s="162"/>
      <c r="R1223" s="162"/>
      <c r="S1223" s="162"/>
      <c r="T1223" s="162">
        <f t="shared" si="63"/>
        <v>0</v>
      </c>
      <c r="U1223" s="162"/>
      <c r="V1223" s="191"/>
      <c r="W1223" s="191"/>
      <c r="X1223" s="191"/>
      <c r="Y1223" s="149"/>
      <c r="Z1223" s="149"/>
      <c r="AA1223" s="164"/>
      <c r="AB1223" s="149"/>
      <c r="AC1223" s="149"/>
      <c r="AD1223" s="149"/>
      <c r="AE1223" s="149"/>
      <c r="AF1223" s="165" t="e">
        <f t="shared" si="64"/>
        <v>#DIV/0!</v>
      </c>
      <c r="AG1223" s="166"/>
      <c r="AH1223" s="166" t="b">
        <f t="shared" si="65"/>
        <v>1</v>
      </c>
    </row>
    <row r="1224" spans="1:34" s="167" customFormat="1" ht="44.25" customHeight="1" thickBot="1" x14ac:dyDescent="0.3">
      <c r="A1224" s="149"/>
      <c r="B1224" s="149"/>
      <c r="C1224" s="151"/>
      <c r="D1224" s="149"/>
      <c r="E1224" s="151" t="str">
        <f>IF(D1224=1,'Tipo '!$B$2,IF(D1224=2,'Tipo '!$B$3,IF(D1224=3,'Tipo '!$B$4,IF(D1224=4,'Tipo '!$B$5,IF(D1224=5,'Tipo '!$B$6,IF(D1224=6,'Tipo '!$B$7,IF(D1224=7,'Tipo '!$B$8,IF(D1224=8,'Tipo '!$B$9,IF(D1224=9,'Tipo '!$B$10,IF(D1224=10,'Tipo '!$B$11,IF(D1224=11,'Tipo '!$B$12,IF(D1224=12,'Tipo '!$B$13,IF(D1224=13,'Tipo '!$B$14,IF(D1224=14,'Tipo '!$B$15,IF(D1224=15,'Tipo '!$B$16,IF(D1224=16,'Tipo '!$B$17,IF(D1224=17,'Tipo '!$B$18,IF(D1224=18,'Tipo '!$B$19,IF(D1224=19,'Tipo '!$B$20,IF(D1224=20,'Tipo '!$B$21,"No ha seleccionado un tipo de contrato válido"))))))))))))))))))))</f>
        <v>No ha seleccionado un tipo de contrato válido</v>
      </c>
      <c r="F1224" s="151"/>
      <c r="G1224" s="151"/>
      <c r="H1224" s="154"/>
      <c r="I1224" s="154"/>
      <c r="J1224" s="155"/>
      <c r="K1224" s="156" t="str">
        <f>IF(J1224=1,'Equivalencia BH-BMPT'!$D$2,IF(J1224=2,'Equivalencia BH-BMPT'!$D$3,IF(J1224=3,'Equivalencia BH-BMPT'!$D$4,IF(J1224=4,'Equivalencia BH-BMPT'!$D$5,IF(J1224=5,'Equivalencia BH-BMPT'!$D$6,IF(J1224=6,'Equivalencia BH-BMPT'!$D$7,IF(J1224=7,'Equivalencia BH-BMPT'!$D$8,IF(J1224=8,'Equivalencia BH-BMPT'!$D$9,IF(J1224=9,'Equivalencia BH-BMPT'!$D$10,IF(J1224=10,'Equivalencia BH-BMPT'!$D$11,IF(J1224=11,'Equivalencia BH-BMPT'!$D$12,IF(J1224=12,'Equivalencia BH-BMPT'!$D$13,IF(J1224=13,'Equivalencia BH-BMPT'!$D$14,IF(J1224=14,'Equivalencia BH-BMPT'!$D$15,IF(J1224=15,'Equivalencia BH-BMPT'!$D$16,IF(J1224=16,'Equivalencia BH-BMPT'!$D$17,IF(J1224=17,'Equivalencia BH-BMPT'!$D$18,IF(J1224=18,'Equivalencia BH-BMPT'!$D$19,IF(J1224=19,'Equivalencia BH-BMPT'!$D$20,IF(J1224=20,'Equivalencia BH-BMPT'!$D$21,IF(J1224=21,'Equivalencia BH-BMPT'!$D$22,IF(J1224=22,'Equivalencia BH-BMPT'!$D$23,IF(J1224=23,'Equivalencia BH-BMPT'!#REF!,IF(J1224=24,'Equivalencia BH-BMPT'!$D$25,IF(J1224=25,'Equivalencia BH-BMPT'!$D$26,IF(J1224=26,'Equivalencia BH-BMPT'!$D$27,IF(J1224=27,'Equivalencia BH-BMPT'!$D$28,IF(J1224=28,'Equivalencia BH-BMPT'!$D$29,IF(J1224=29,'Equivalencia BH-BMPT'!$D$30,IF(J1224=30,'Equivalencia BH-BMPT'!$D$31,IF(J1224=31,'Equivalencia BH-BMPT'!$D$32,IF(J1224=32,'Equivalencia BH-BMPT'!$D$33,IF(J1224=33,'Equivalencia BH-BMPT'!$D$34,IF(J1224=34,'Equivalencia BH-BMPT'!$D$35,IF(J1224=35,'Equivalencia BH-BMPT'!$D$36,IF(J1224=36,'Equivalencia BH-BMPT'!$D$37,IF(J1224=37,'Equivalencia BH-BMPT'!$D$38,IF(J1224=38,'Equivalencia BH-BMPT'!#REF!,IF(J1224=39,'Equivalencia BH-BMPT'!$D$40,IF(J1224=40,'Equivalencia BH-BMPT'!$D$41,IF(J1224=41,'Equivalencia BH-BMPT'!$D$42,IF(J1224=42,'Equivalencia BH-BMPT'!$D$43,IF(J1224=43,'Equivalencia BH-BMPT'!$D$44,IF(J1224=44,'Equivalencia BH-BMPT'!$D$45,IF(J1224=45,'Equivalencia BH-BMPT'!$D$46,"No ha seleccionado un número de programa")))))))))))))))))))))))))))))))))))))))))))))</f>
        <v>No ha seleccionado un número de programa</v>
      </c>
      <c r="L1224" s="157"/>
      <c r="M1224" s="149"/>
      <c r="N1224" s="189"/>
      <c r="O1224" s="190"/>
      <c r="P1224" s="161"/>
      <c r="Q1224" s="162"/>
      <c r="R1224" s="162"/>
      <c r="S1224" s="162"/>
      <c r="T1224" s="162">
        <f t="shared" si="63"/>
        <v>0</v>
      </c>
      <c r="U1224" s="162"/>
      <c r="V1224" s="191"/>
      <c r="W1224" s="191"/>
      <c r="X1224" s="191"/>
      <c r="Y1224" s="149"/>
      <c r="Z1224" s="149"/>
      <c r="AA1224" s="164"/>
      <c r="AB1224" s="149"/>
      <c r="AC1224" s="149"/>
      <c r="AD1224" s="149"/>
      <c r="AE1224" s="149"/>
      <c r="AF1224" s="165" t="e">
        <f t="shared" si="64"/>
        <v>#DIV/0!</v>
      </c>
      <c r="AG1224" s="166"/>
      <c r="AH1224" s="166" t="b">
        <f t="shared" si="65"/>
        <v>1</v>
      </c>
    </row>
    <row r="1225" spans="1:34" s="167" customFormat="1" ht="44.25" customHeight="1" thickBot="1" x14ac:dyDescent="0.3">
      <c r="A1225" s="149"/>
      <c r="B1225" s="149"/>
      <c r="C1225" s="151"/>
      <c r="D1225" s="149"/>
      <c r="E1225" s="151" t="str">
        <f>IF(D1225=1,'Tipo '!$B$2,IF(D1225=2,'Tipo '!$B$3,IF(D1225=3,'Tipo '!$B$4,IF(D1225=4,'Tipo '!$B$5,IF(D1225=5,'Tipo '!$B$6,IF(D1225=6,'Tipo '!$B$7,IF(D1225=7,'Tipo '!$B$8,IF(D1225=8,'Tipo '!$B$9,IF(D1225=9,'Tipo '!$B$10,IF(D1225=10,'Tipo '!$B$11,IF(D1225=11,'Tipo '!$B$12,IF(D1225=12,'Tipo '!$B$13,IF(D1225=13,'Tipo '!$B$14,IF(D1225=14,'Tipo '!$B$15,IF(D1225=15,'Tipo '!$B$16,IF(D1225=16,'Tipo '!$B$17,IF(D1225=17,'Tipo '!$B$18,IF(D1225=18,'Tipo '!$B$19,IF(D1225=19,'Tipo '!$B$20,IF(D1225=20,'Tipo '!$B$21,"No ha seleccionado un tipo de contrato válido"))))))))))))))))))))</f>
        <v>No ha seleccionado un tipo de contrato válido</v>
      </c>
      <c r="F1225" s="151"/>
      <c r="G1225" s="151"/>
      <c r="H1225" s="154"/>
      <c r="I1225" s="154"/>
      <c r="J1225" s="155"/>
      <c r="K1225" s="156" t="str">
        <f>IF(J1225=1,'Equivalencia BH-BMPT'!$D$2,IF(J1225=2,'Equivalencia BH-BMPT'!$D$3,IF(J1225=3,'Equivalencia BH-BMPT'!$D$4,IF(J1225=4,'Equivalencia BH-BMPT'!$D$5,IF(J1225=5,'Equivalencia BH-BMPT'!$D$6,IF(J1225=6,'Equivalencia BH-BMPT'!$D$7,IF(J1225=7,'Equivalencia BH-BMPT'!$D$8,IF(J1225=8,'Equivalencia BH-BMPT'!$D$9,IF(J1225=9,'Equivalencia BH-BMPT'!$D$10,IF(J1225=10,'Equivalencia BH-BMPT'!$D$11,IF(J1225=11,'Equivalencia BH-BMPT'!$D$12,IF(J1225=12,'Equivalencia BH-BMPT'!$D$13,IF(J1225=13,'Equivalencia BH-BMPT'!$D$14,IF(J1225=14,'Equivalencia BH-BMPT'!$D$15,IF(J1225=15,'Equivalencia BH-BMPT'!$D$16,IF(J1225=16,'Equivalencia BH-BMPT'!$D$17,IF(J1225=17,'Equivalencia BH-BMPT'!$D$18,IF(J1225=18,'Equivalencia BH-BMPT'!$D$19,IF(J1225=19,'Equivalencia BH-BMPT'!$D$20,IF(J1225=20,'Equivalencia BH-BMPT'!$D$21,IF(J1225=21,'Equivalencia BH-BMPT'!$D$22,IF(J1225=22,'Equivalencia BH-BMPT'!$D$23,IF(J1225=23,'Equivalencia BH-BMPT'!#REF!,IF(J1225=24,'Equivalencia BH-BMPT'!$D$25,IF(J1225=25,'Equivalencia BH-BMPT'!$D$26,IF(J1225=26,'Equivalencia BH-BMPT'!$D$27,IF(J1225=27,'Equivalencia BH-BMPT'!$D$28,IF(J1225=28,'Equivalencia BH-BMPT'!$D$29,IF(J1225=29,'Equivalencia BH-BMPT'!$D$30,IF(J1225=30,'Equivalencia BH-BMPT'!$D$31,IF(J1225=31,'Equivalencia BH-BMPT'!$D$32,IF(J1225=32,'Equivalencia BH-BMPT'!$D$33,IF(J1225=33,'Equivalencia BH-BMPT'!$D$34,IF(J1225=34,'Equivalencia BH-BMPT'!$D$35,IF(J1225=35,'Equivalencia BH-BMPT'!$D$36,IF(J1225=36,'Equivalencia BH-BMPT'!$D$37,IF(J1225=37,'Equivalencia BH-BMPT'!$D$38,IF(J1225=38,'Equivalencia BH-BMPT'!#REF!,IF(J1225=39,'Equivalencia BH-BMPT'!$D$40,IF(J1225=40,'Equivalencia BH-BMPT'!$D$41,IF(J1225=41,'Equivalencia BH-BMPT'!$D$42,IF(J1225=42,'Equivalencia BH-BMPT'!$D$43,IF(J1225=43,'Equivalencia BH-BMPT'!$D$44,IF(J1225=44,'Equivalencia BH-BMPT'!$D$45,IF(J1225=45,'Equivalencia BH-BMPT'!$D$46,"No ha seleccionado un número de programa")))))))))))))))))))))))))))))))))))))))))))))</f>
        <v>No ha seleccionado un número de programa</v>
      </c>
      <c r="L1225" s="157"/>
      <c r="M1225" s="149"/>
      <c r="N1225" s="189"/>
      <c r="O1225" s="190"/>
      <c r="P1225" s="161"/>
      <c r="Q1225" s="162"/>
      <c r="R1225" s="162"/>
      <c r="S1225" s="162"/>
      <c r="T1225" s="162">
        <f t="shared" si="63"/>
        <v>0</v>
      </c>
      <c r="U1225" s="162"/>
      <c r="V1225" s="191"/>
      <c r="W1225" s="191"/>
      <c r="X1225" s="191"/>
      <c r="Y1225" s="149"/>
      <c r="Z1225" s="149"/>
      <c r="AA1225" s="164"/>
      <c r="AB1225" s="149"/>
      <c r="AC1225" s="149"/>
      <c r="AD1225" s="149"/>
      <c r="AE1225" s="149"/>
      <c r="AF1225" s="165" t="e">
        <f t="shared" si="64"/>
        <v>#DIV/0!</v>
      </c>
      <c r="AG1225" s="166"/>
      <c r="AH1225" s="166" t="b">
        <f t="shared" si="65"/>
        <v>1</v>
      </c>
    </row>
    <row r="1226" spans="1:34" s="167" customFormat="1" ht="44.25" customHeight="1" thickBot="1" x14ac:dyDescent="0.3">
      <c r="A1226" s="149"/>
      <c r="B1226" s="149"/>
      <c r="C1226" s="151"/>
      <c r="D1226" s="149"/>
      <c r="E1226" s="151" t="str">
        <f>IF(D1226=1,'Tipo '!$B$2,IF(D1226=2,'Tipo '!$B$3,IF(D1226=3,'Tipo '!$B$4,IF(D1226=4,'Tipo '!$B$5,IF(D1226=5,'Tipo '!$B$6,IF(D1226=6,'Tipo '!$B$7,IF(D1226=7,'Tipo '!$B$8,IF(D1226=8,'Tipo '!$B$9,IF(D1226=9,'Tipo '!$B$10,IF(D1226=10,'Tipo '!$B$11,IF(D1226=11,'Tipo '!$B$12,IF(D1226=12,'Tipo '!$B$13,IF(D1226=13,'Tipo '!$B$14,IF(D1226=14,'Tipo '!$B$15,IF(D1226=15,'Tipo '!$B$16,IF(D1226=16,'Tipo '!$B$17,IF(D1226=17,'Tipo '!$B$18,IF(D1226=18,'Tipo '!$B$19,IF(D1226=19,'Tipo '!$B$20,IF(D1226=20,'Tipo '!$B$21,"No ha seleccionado un tipo de contrato válido"))))))))))))))))))))</f>
        <v>No ha seleccionado un tipo de contrato válido</v>
      </c>
      <c r="F1226" s="151"/>
      <c r="G1226" s="151"/>
      <c r="H1226" s="154"/>
      <c r="I1226" s="154"/>
      <c r="J1226" s="155"/>
      <c r="K1226" s="156" t="str">
        <f>IF(J1226=1,'Equivalencia BH-BMPT'!$D$2,IF(J1226=2,'Equivalencia BH-BMPT'!$D$3,IF(J1226=3,'Equivalencia BH-BMPT'!$D$4,IF(J1226=4,'Equivalencia BH-BMPT'!$D$5,IF(J1226=5,'Equivalencia BH-BMPT'!$D$6,IF(J1226=6,'Equivalencia BH-BMPT'!$D$7,IF(J1226=7,'Equivalencia BH-BMPT'!$D$8,IF(J1226=8,'Equivalencia BH-BMPT'!$D$9,IF(J1226=9,'Equivalencia BH-BMPT'!$D$10,IF(J1226=10,'Equivalencia BH-BMPT'!$D$11,IF(J1226=11,'Equivalencia BH-BMPT'!$D$12,IF(J1226=12,'Equivalencia BH-BMPT'!$D$13,IF(J1226=13,'Equivalencia BH-BMPT'!$D$14,IF(J1226=14,'Equivalencia BH-BMPT'!$D$15,IF(J1226=15,'Equivalencia BH-BMPT'!$D$16,IF(J1226=16,'Equivalencia BH-BMPT'!$D$17,IF(J1226=17,'Equivalencia BH-BMPT'!$D$18,IF(J1226=18,'Equivalencia BH-BMPT'!$D$19,IF(J1226=19,'Equivalencia BH-BMPT'!$D$20,IF(J1226=20,'Equivalencia BH-BMPT'!$D$21,IF(J1226=21,'Equivalencia BH-BMPT'!$D$22,IF(J1226=22,'Equivalencia BH-BMPT'!$D$23,IF(J1226=23,'Equivalencia BH-BMPT'!#REF!,IF(J1226=24,'Equivalencia BH-BMPT'!$D$25,IF(J1226=25,'Equivalencia BH-BMPT'!$D$26,IF(J1226=26,'Equivalencia BH-BMPT'!$D$27,IF(J1226=27,'Equivalencia BH-BMPT'!$D$28,IF(J1226=28,'Equivalencia BH-BMPT'!$D$29,IF(J1226=29,'Equivalencia BH-BMPT'!$D$30,IF(J1226=30,'Equivalencia BH-BMPT'!$D$31,IF(J1226=31,'Equivalencia BH-BMPT'!$D$32,IF(J1226=32,'Equivalencia BH-BMPT'!$D$33,IF(J1226=33,'Equivalencia BH-BMPT'!$D$34,IF(J1226=34,'Equivalencia BH-BMPT'!$D$35,IF(J1226=35,'Equivalencia BH-BMPT'!$D$36,IF(J1226=36,'Equivalencia BH-BMPT'!$D$37,IF(J1226=37,'Equivalencia BH-BMPT'!$D$38,IF(J1226=38,'Equivalencia BH-BMPT'!#REF!,IF(J1226=39,'Equivalencia BH-BMPT'!$D$40,IF(J1226=40,'Equivalencia BH-BMPT'!$D$41,IF(J1226=41,'Equivalencia BH-BMPT'!$D$42,IF(J1226=42,'Equivalencia BH-BMPT'!$D$43,IF(J1226=43,'Equivalencia BH-BMPT'!$D$44,IF(J1226=44,'Equivalencia BH-BMPT'!$D$45,IF(J1226=45,'Equivalencia BH-BMPT'!$D$46,"No ha seleccionado un número de programa")))))))))))))))))))))))))))))))))))))))))))))</f>
        <v>No ha seleccionado un número de programa</v>
      </c>
      <c r="L1226" s="157"/>
      <c r="M1226" s="149"/>
      <c r="N1226" s="189"/>
      <c r="O1226" s="190"/>
      <c r="P1226" s="161"/>
      <c r="Q1226" s="162"/>
      <c r="R1226" s="162"/>
      <c r="S1226" s="162"/>
      <c r="T1226" s="162">
        <f t="shared" si="63"/>
        <v>0</v>
      </c>
      <c r="U1226" s="162"/>
      <c r="V1226" s="191"/>
      <c r="W1226" s="191"/>
      <c r="X1226" s="191"/>
      <c r="Y1226" s="149"/>
      <c r="Z1226" s="149"/>
      <c r="AA1226" s="164"/>
      <c r="AB1226" s="149"/>
      <c r="AC1226" s="149"/>
      <c r="AD1226" s="149"/>
      <c r="AE1226" s="149"/>
      <c r="AF1226" s="165" t="e">
        <f t="shared" si="64"/>
        <v>#DIV/0!</v>
      </c>
      <c r="AG1226" s="166"/>
      <c r="AH1226" s="166" t="b">
        <f t="shared" si="65"/>
        <v>1</v>
      </c>
    </row>
    <row r="1227" spans="1:34" s="167" customFormat="1" ht="44.25" customHeight="1" thickBot="1" x14ac:dyDescent="0.3">
      <c r="A1227" s="149"/>
      <c r="B1227" s="149"/>
      <c r="C1227" s="151"/>
      <c r="D1227" s="149"/>
      <c r="E1227" s="151" t="str">
        <f>IF(D1227=1,'Tipo '!$B$2,IF(D1227=2,'Tipo '!$B$3,IF(D1227=3,'Tipo '!$B$4,IF(D1227=4,'Tipo '!$B$5,IF(D1227=5,'Tipo '!$B$6,IF(D1227=6,'Tipo '!$B$7,IF(D1227=7,'Tipo '!$B$8,IF(D1227=8,'Tipo '!$B$9,IF(D1227=9,'Tipo '!$B$10,IF(D1227=10,'Tipo '!$B$11,IF(D1227=11,'Tipo '!$B$12,IF(D1227=12,'Tipo '!$B$13,IF(D1227=13,'Tipo '!$B$14,IF(D1227=14,'Tipo '!$B$15,IF(D1227=15,'Tipo '!$B$16,IF(D1227=16,'Tipo '!$B$17,IF(D1227=17,'Tipo '!$B$18,IF(D1227=18,'Tipo '!$B$19,IF(D1227=19,'Tipo '!$B$20,IF(D1227=20,'Tipo '!$B$21,"No ha seleccionado un tipo de contrato válido"))))))))))))))))))))</f>
        <v>No ha seleccionado un tipo de contrato válido</v>
      </c>
      <c r="F1227" s="151"/>
      <c r="G1227" s="151"/>
      <c r="H1227" s="154"/>
      <c r="I1227" s="154"/>
      <c r="J1227" s="155"/>
      <c r="K1227" s="156" t="str">
        <f>IF(J1227=1,'Equivalencia BH-BMPT'!$D$2,IF(J1227=2,'Equivalencia BH-BMPT'!$D$3,IF(J1227=3,'Equivalencia BH-BMPT'!$D$4,IF(J1227=4,'Equivalencia BH-BMPT'!$D$5,IF(J1227=5,'Equivalencia BH-BMPT'!$D$6,IF(J1227=6,'Equivalencia BH-BMPT'!$D$7,IF(J1227=7,'Equivalencia BH-BMPT'!$D$8,IF(J1227=8,'Equivalencia BH-BMPT'!$D$9,IF(J1227=9,'Equivalencia BH-BMPT'!$D$10,IF(J1227=10,'Equivalencia BH-BMPT'!$D$11,IF(J1227=11,'Equivalencia BH-BMPT'!$D$12,IF(J1227=12,'Equivalencia BH-BMPT'!$D$13,IF(J1227=13,'Equivalencia BH-BMPT'!$D$14,IF(J1227=14,'Equivalencia BH-BMPT'!$D$15,IF(J1227=15,'Equivalencia BH-BMPT'!$D$16,IF(J1227=16,'Equivalencia BH-BMPT'!$D$17,IF(J1227=17,'Equivalencia BH-BMPT'!$D$18,IF(J1227=18,'Equivalencia BH-BMPT'!$D$19,IF(J1227=19,'Equivalencia BH-BMPT'!$D$20,IF(J1227=20,'Equivalencia BH-BMPT'!$D$21,IF(J1227=21,'Equivalencia BH-BMPT'!$D$22,IF(J1227=22,'Equivalencia BH-BMPT'!$D$23,IF(J1227=23,'Equivalencia BH-BMPT'!#REF!,IF(J1227=24,'Equivalencia BH-BMPT'!$D$25,IF(J1227=25,'Equivalencia BH-BMPT'!$D$26,IF(J1227=26,'Equivalencia BH-BMPT'!$D$27,IF(J1227=27,'Equivalencia BH-BMPT'!$D$28,IF(J1227=28,'Equivalencia BH-BMPT'!$D$29,IF(J1227=29,'Equivalencia BH-BMPT'!$D$30,IF(J1227=30,'Equivalencia BH-BMPT'!$D$31,IF(J1227=31,'Equivalencia BH-BMPT'!$D$32,IF(J1227=32,'Equivalencia BH-BMPT'!$D$33,IF(J1227=33,'Equivalencia BH-BMPT'!$D$34,IF(J1227=34,'Equivalencia BH-BMPT'!$D$35,IF(J1227=35,'Equivalencia BH-BMPT'!$D$36,IF(J1227=36,'Equivalencia BH-BMPT'!$D$37,IF(J1227=37,'Equivalencia BH-BMPT'!$D$38,IF(J1227=38,'Equivalencia BH-BMPT'!#REF!,IF(J1227=39,'Equivalencia BH-BMPT'!$D$40,IF(J1227=40,'Equivalencia BH-BMPT'!$D$41,IF(J1227=41,'Equivalencia BH-BMPT'!$D$42,IF(J1227=42,'Equivalencia BH-BMPT'!$D$43,IF(J1227=43,'Equivalencia BH-BMPT'!$D$44,IF(J1227=44,'Equivalencia BH-BMPT'!$D$45,IF(J1227=45,'Equivalencia BH-BMPT'!$D$46,"No ha seleccionado un número de programa")))))))))))))))))))))))))))))))))))))))))))))</f>
        <v>No ha seleccionado un número de programa</v>
      </c>
      <c r="L1227" s="157"/>
      <c r="M1227" s="149"/>
      <c r="N1227" s="189"/>
      <c r="O1227" s="190"/>
      <c r="P1227" s="161"/>
      <c r="Q1227" s="162"/>
      <c r="R1227" s="162"/>
      <c r="S1227" s="162"/>
      <c r="T1227" s="162">
        <f t="shared" si="63"/>
        <v>0</v>
      </c>
      <c r="U1227" s="162"/>
      <c r="V1227" s="191"/>
      <c r="W1227" s="191"/>
      <c r="X1227" s="191"/>
      <c r="Y1227" s="149"/>
      <c r="Z1227" s="149"/>
      <c r="AA1227" s="164"/>
      <c r="AB1227" s="149"/>
      <c r="AC1227" s="149"/>
      <c r="AD1227" s="149"/>
      <c r="AE1227" s="149"/>
      <c r="AF1227" s="165" t="e">
        <f t="shared" si="64"/>
        <v>#DIV/0!</v>
      </c>
      <c r="AG1227" s="166"/>
      <c r="AH1227" s="166" t="b">
        <f t="shared" si="65"/>
        <v>1</v>
      </c>
    </row>
    <row r="1228" spans="1:34" s="167" customFormat="1" ht="44.25" customHeight="1" thickBot="1" x14ac:dyDescent="0.3">
      <c r="A1228" s="149"/>
      <c r="B1228" s="149"/>
      <c r="C1228" s="151"/>
      <c r="D1228" s="149"/>
      <c r="E1228" s="151" t="str">
        <f>IF(D1228=1,'Tipo '!$B$2,IF(D1228=2,'Tipo '!$B$3,IF(D1228=3,'Tipo '!$B$4,IF(D1228=4,'Tipo '!$B$5,IF(D1228=5,'Tipo '!$B$6,IF(D1228=6,'Tipo '!$B$7,IF(D1228=7,'Tipo '!$B$8,IF(D1228=8,'Tipo '!$B$9,IF(D1228=9,'Tipo '!$B$10,IF(D1228=10,'Tipo '!$B$11,IF(D1228=11,'Tipo '!$B$12,IF(D1228=12,'Tipo '!$B$13,IF(D1228=13,'Tipo '!$B$14,IF(D1228=14,'Tipo '!$B$15,IF(D1228=15,'Tipo '!$B$16,IF(D1228=16,'Tipo '!$B$17,IF(D1228=17,'Tipo '!$B$18,IF(D1228=18,'Tipo '!$B$19,IF(D1228=19,'Tipo '!$B$20,IF(D1228=20,'Tipo '!$B$21,"No ha seleccionado un tipo de contrato válido"))))))))))))))))))))</f>
        <v>No ha seleccionado un tipo de contrato válido</v>
      </c>
      <c r="F1228" s="151"/>
      <c r="G1228" s="151"/>
      <c r="H1228" s="154"/>
      <c r="I1228" s="154"/>
      <c r="J1228" s="155"/>
      <c r="K1228" s="156" t="str">
        <f>IF(J1228=1,'Equivalencia BH-BMPT'!$D$2,IF(J1228=2,'Equivalencia BH-BMPT'!$D$3,IF(J1228=3,'Equivalencia BH-BMPT'!$D$4,IF(J1228=4,'Equivalencia BH-BMPT'!$D$5,IF(J1228=5,'Equivalencia BH-BMPT'!$D$6,IF(J1228=6,'Equivalencia BH-BMPT'!$D$7,IF(J1228=7,'Equivalencia BH-BMPT'!$D$8,IF(J1228=8,'Equivalencia BH-BMPT'!$D$9,IF(J1228=9,'Equivalencia BH-BMPT'!$D$10,IF(J1228=10,'Equivalencia BH-BMPT'!$D$11,IF(J1228=11,'Equivalencia BH-BMPT'!$D$12,IF(J1228=12,'Equivalencia BH-BMPT'!$D$13,IF(J1228=13,'Equivalencia BH-BMPT'!$D$14,IF(J1228=14,'Equivalencia BH-BMPT'!$D$15,IF(J1228=15,'Equivalencia BH-BMPT'!$D$16,IF(J1228=16,'Equivalencia BH-BMPT'!$D$17,IF(J1228=17,'Equivalencia BH-BMPT'!$D$18,IF(J1228=18,'Equivalencia BH-BMPT'!$D$19,IF(J1228=19,'Equivalencia BH-BMPT'!$D$20,IF(J1228=20,'Equivalencia BH-BMPT'!$D$21,IF(J1228=21,'Equivalencia BH-BMPT'!$D$22,IF(J1228=22,'Equivalencia BH-BMPT'!$D$23,IF(J1228=23,'Equivalencia BH-BMPT'!#REF!,IF(J1228=24,'Equivalencia BH-BMPT'!$D$25,IF(J1228=25,'Equivalencia BH-BMPT'!$D$26,IF(J1228=26,'Equivalencia BH-BMPT'!$D$27,IF(J1228=27,'Equivalencia BH-BMPT'!$D$28,IF(J1228=28,'Equivalencia BH-BMPT'!$D$29,IF(J1228=29,'Equivalencia BH-BMPT'!$D$30,IF(J1228=30,'Equivalencia BH-BMPT'!$D$31,IF(J1228=31,'Equivalencia BH-BMPT'!$D$32,IF(J1228=32,'Equivalencia BH-BMPT'!$D$33,IF(J1228=33,'Equivalencia BH-BMPT'!$D$34,IF(J1228=34,'Equivalencia BH-BMPT'!$D$35,IF(J1228=35,'Equivalencia BH-BMPT'!$D$36,IF(J1228=36,'Equivalencia BH-BMPT'!$D$37,IF(J1228=37,'Equivalencia BH-BMPT'!$D$38,IF(J1228=38,'Equivalencia BH-BMPT'!#REF!,IF(J1228=39,'Equivalencia BH-BMPT'!$D$40,IF(J1228=40,'Equivalencia BH-BMPT'!$D$41,IF(J1228=41,'Equivalencia BH-BMPT'!$D$42,IF(J1228=42,'Equivalencia BH-BMPT'!$D$43,IF(J1228=43,'Equivalencia BH-BMPT'!$D$44,IF(J1228=44,'Equivalencia BH-BMPT'!$D$45,IF(J1228=45,'Equivalencia BH-BMPT'!$D$46,"No ha seleccionado un número de programa")))))))))))))))))))))))))))))))))))))))))))))</f>
        <v>No ha seleccionado un número de programa</v>
      </c>
      <c r="L1228" s="157"/>
      <c r="M1228" s="149"/>
      <c r="N1228" s="189"/>
      <c r="O1228" s="190"/>
      <c r="P1228" s="161"/>
      <c r="Q1228" s="162"/>
      <c r="R1228" s="162"/>
      <c r="S1228" s="162"/>
      <c r="T1228" s="162">
        <f t="shared" si="63"/>
        <v>0</v>
      </c>
      <c r="U1228" s="162"/>
      <c r="V1228" s="191"/>
      <c r="W1228" s="191"/>
      <c r="X1228" s="191"/>
      <c r="Y1228" s="149"/>
      <c r="Z1228" s="149"/>
      <c r="AA1228" s="164"/>
      <c r="AB1228" s="149"/>
      <c r="AC1228" s="149"/>
      <c r="AD1228" s="149"/>
      <c r="AE1228" s="149"/>
      <c r="AF1228" s="165" t="e">
        <f t="shared" si="64"/>
        <v>#DIV/0!</v>
      </c>
      <c r="AG1228" s="166"/>
      <c r="AH1228" s="166" t="b">
        <f t="shared" si="65"/>
        <v>1</v>
      </c>
    </row>
    <row r="1229" spans="1:34" s="167" customFormat="1" ht="44.25" customHeight="1" thickBot="1" x14ac:dyDescent="0.3">
      <c r="A1229" s="149"/>
      <c r="B1229" s="149"/>
      <c r="C1229" s="151"/>
      <c r="D1229" s="149"/>
      <c r="E1229" s="151" t="str">
        <f>IF(D1229=1,'Tipo '!$B$2,IF(D1229=2,'Tipo '!$B$3,IF(D1229=3,'Tipo '!$B$4,IF(D1229=4,'Tipo '!$B$5,IF(D1229=5,'Tipo '!$B$6,IF(D1229=6,'Tipo '!$B$7,IF(D1229=7,'Tipo '!$B$8,IF(D1229=8,'Tipo '!$B$9,IF(D1229=9,'Tipo '!$B$10,IF(D1229=10,'Tipo '!$B$11,IF(D1229=11,'Tipo '!$B$12,IF(D1229=12,'Tipo '!$B$13,IF(D1229=13,'Tipo '!$B$14,IF(D1229=14,'Tipo '!$B$15,IF(D1229=15,'Tipo '!$B$16,IF(D1229=16,'Tipo '!$B$17,IF(D1229=17,'Tipo '!$B$18,IF(D1229=18,'Tipo '!$B$19,IF(D1229=19,'Tipo '!$B$20,IF(D1229=20,'Tipo '!$B$21,"No ha seleccionado un tipo de contrato válido"))))))))))))))))))))</f>
        <v>No ha seleccionado un tipo de contrato válido</v>
      </c>
      <c r="F1229" s="151"/>
      <c r="G1229" s="151"/>
      <c r="H1229" s="154"/>
      <c r="I1229" s="154"/>
      <c r="J1229" s="155"/>
      <c r="K1229" s="156" t="str">
        <f>IF(J1229=1,'Equivalencia BH-BMPT'!$D$2,IF(J1229=2,'Equivalencia BH-BMPT'!$D$3,IF(J1229=3,'Equivalencia BH-BMPT'!$D$4,IF(J1229=4,'Equivalencia BH-BMPT'!$D$5,IF(J1229=5,'Equivalencia BH-BMPT'!$D$6,IF(J1229=6,'Equivalencia BH-BMPT'!$D$7,IF(J1229=7,'Equivalencia BH-BMPT'!$D$8,IF(J1229=8,'Equivalencia BH-BMPT'!$D$9,IF(J1229=9,'Equivalencia BH-BMPT'!$D$10,IF(J1229=10,'Equivalencia BH-BMPT'!$D$11,IF(J1229=11,'Equivalencia BH-BMPT'!$D$12,IF(J1229=12,'Equivalencia BH-BMPT'!$D$13,IF(J1229=13,'Equivalencia BH-BMPT'!$D$14,IF(J1229=14,'Equivalencia BH-BMPT'!$D$15,IF(J1229=15,'Equivalencia BH-BMPT'!$D$16,IF(J1229=16,'Equivalencia BH-BMPT'!$D$17,IF(J1229=17,'Equivalencia BH-BMPT'!$D$18,IF(J1229=18,'Equivalencia BH-BMPT'!$D$19,IF(J1229=19,'Equivalencia BH-BMPT'!$D$20,IF(J1229=20,'Equivalencia BH-BMPT'!$D$21,IF(J1229=21,'Equivalencia BH-BMPT'!$D$22,IF(J1229=22,'Equivalencia BH-BMPT'!$D$23,IF(J1229=23,'Equivalencia BH-BMPT'!#REF!,IF(J1229=24,'Equivalencia BH-BMPT'!$D$25,IF(J1229=25,'Equivalencia BH-BMPT'!$D$26,IF(J1229=26,'Equivalencia BH-BMPT'!$D$27,IF(J1229=27,'Equivalencia BH-BMPT'!$D$28,IF(J1229=28,'Equivalencia BH-BMPT'!$D$29,IF(J1229=29,'Equivalencia BH-BMPT'!$D$30,IF(J1229=30,'Equivalencia BH-BMPT'!$D$31,IF(J1229=31,'Equivalencia BH-BMPT'!$D$32,IF(J1229=32,'Equivalencia BH-BMPT'!$D$33,IF(J1229=33,'Equivalencia BH-BMPT'!$D$34,IF(J1229=34,'Equivalencia BH-BMPT'!$D$35,IF(J1229=35,'Equivalencia BH-BMPT'!$D$36,IF(J1229=36,'Equivalencia BH-BMPT'!$D$37,IF(J1229=37,'Equivalencia BH-BMPT'!$D$38,IF(J1229=38,'Equivalencia BH-BMPT'!#REF!,IF(J1229=39,'Equivalencia BH-BMPT'!$D$40,IF(J1229=40,'Equivalencia BH-BMPT'!$D$41,IF(J1229=41,'Equivalencia BH-BMPT'!$D$42,IF(J1229=42,'Equivalencia BH-BMPT'!$D$43,IF(J1229=43,'Equivalencia BH-BMPT'!$D$44,IF(J1229=44,'Equivalencia BH-BMPT'!$D$45,IF(J1229=45,'Equivalencia BH-BMPT'!$D$46,"No ha seleccionado un número de programa")))))))))))))))))))))))))))))))))))))))))))))</f>
        <v>No ha seleccionado un número de programa</v>
      </c>
      <c r="L1229" s="157"/>
      <c r="M1229" s="149"/>
      <c r="N1229" s="189"/>
      <c r="O1229" s="190"/>
      <c r="P1229" s="161"/>
      <c r="Q1229" s="162"/>
      <c r="R1229" s="162"/>
      <c r="S1229" s="162"/>
      <c r="T1229" s="162">
        <f t="shared" si="63"/>
        <v>0</v>
      </c>
      <c r="U1229" s="162"/>
      <c r="V1229" s="191"/>
      <c r="W1229" s="191"/>
      <c r="X1229" s="191"/>
      <c r="Y1229" s="149"/>
      <c r="Z1229" s="149"/>
      <c r="AA1229" s="164"/>
      <c r="AB1229" s="149"/>
      <c r="AC1229" s="149"/>
      <c r="AD1229" s="149"/>
      <c r="AE1229" s="149"/>
      <c r="AF1229" s="165" t="e">
        <f t="shared" si="64"/>
        <v>#DIV/0!</v>
      </c>
      <c r="AG1229" s="166"/>
      <c r="AH1229" s="166" t="b">
        <f t="shared" si="65"/>
        <v>1</v>
      </c>
    </row>
    <row r="1230" spans="1:34" s="167" customFormat="1" ht="44.25" customHeight="1" thickBot="1" x14ac:dyDescent="0.3">
      <c r="A1230" s="149"/>
      <c r="B1230" s="149"/>
      <c r="C1230" s="151"/>
      <c r="D1230" s="149"/>
      <c r="E1230" s="151" t="str">
        <f>IF(D1230=1,'Tipo '!$B$2,IF(D1230=2,'Tipo '!$B$3,IF(D1230=3,'Tipo '!$B$4,IF(D1230=4,'Tipo '!$B$5,IF(D1230=5,'Tipo '!$B$6,IF(D1230=6,'Tipo '!$B$7,IF(D1230=7,'Tipo '!$B$8,IF(D1230=8,'Tipo '!$B$9,IF(D1230=9,'Tipo '!$B$10,IF(D1230=10,'Tipo '!$B$11,IF(D1230=11,'Tipo '!$B$12,IF(D1230=12,'Tipo '!$B$13,IF(D1230=13,'Tipo '!$B$14,IF(D1230=14,'Tipo '!$B$15,IF(D1230=15,'Tipo '!$B$16,IF(D1230=16,'Tipo '!$B$17,IF(D1230=17,'Tipo '!$B$18,IF(D1230=18,'Tipo '!$B$19,IF(D1230=19,'Tipo '!$B$20,IF(D1230=20,'Tipo '!$B$21,"No ha seleccionado un tipo de contrato válido"))))))))))))))))))))</f>
        <v>No ha seleccionado un tipo de contrato válido</v>
      </c>
      <c r="F1230" s="151"/>
      <c r="G1230" s="151"/>
      <c r="H1230" s="154"/>
      <c r="I1230" s="154"/>
      <c r="J1230" s="155"/>
      <c r="K1230" s="156" t="str">
        <f>IF(J1230=1,'Equivalencia BH-BMPT'!$D$2,IF(J1230=2,'Equivalencia BH-BMPT'!$D$3,IF(J1230=3,'Equivalencia BH-BMPT'!$D$4,IF(J1230=4,'Equivalencia BH-BMPT'!$D$5,IF(J1230=5,'Equivalencia BH-BMPT'!$D$6,IF(J1230=6,'Equivalencia BH-BMPT'!$D$7,IF(J1230=7,'Equivalencia BH-BMPT'!$D$8,IF(J1230=8,'Equivalencia BH-BMPT'!$D$9,IF(J1230=9,'Equivalencia BH-BMPT'!$D$10,IF(J1230=10,'Equivalencia BH-BMPT'!$D$11,IF(J1230=11,'Equivalencia BH-BMPT'!$D$12,IF(J1230=12,'Equivalencia BH-BMPT'!$D$13,IF(J1230=13,'Equivalencia BH-BMPT'!$D$14,IF(J1230=14,'Equivalencia BH-BMPT'!$D$15,IF(J1230=15,'Equivalencia BH-BMPT'!$D$16,IF(J1230=16,'Equivalencia BH-BMPT'!$D$17,IF(J1230=17,'Equivalencia BH-BMPT'!$D$18,IF(J1230=18,'Equivalencia BH-BMPT'!$D$19,IF(J1230=19,'Equivalencia BH-BMPT'!$D$20,IF(J1230=20,'Equivalencia BH-BMPT'!$D$21,IF(J1230=21,'Equivalencia BH-BMPT'!$D$22,IF(J1230=22,'Equivalencia BH-BMPT'!$D$23,IF(J1230=23,'Equivalencia BH-BMPT'!#REF!,IF(J1230=24,'Equivalencia BH-BMPT'!$D$25,IF(J1230=25,'Equivalencia BH-BMPT'!$D$26,IF(J1230=26,'Equivalencia BH-BMPT'!$D$27,IF(J1230=27,'Equivalencia BH-BMPT'!$D$28,IF(J1230=28,'Equivalencia BH-BMPT'!$D$29,IF(J1230=29,'Equivalencia BH-BMPT'!$D$30,IF(J1230=30,'Equivalencia BH-BMPT'!$D$31,IF(J1230=31,'Equivalencia BH-BMPT'!$D$32,IF(J1230=32,'Equivalencia BH-BMPT'!$D$33,IF(J1230=33,'Equivalencia BH-BMPT'!$D$34,IF(J1230=34,'Equivalencia BH-BMPT'!$D$35,IF(J1230=35,'Equivalencia BH-BMPT'!$D$36,IF(J1230=36,'Equivalencia BH-BMPT'!$D$37,IF(J1230=37,'Equivalencia BH-BMPT'!$D$38,IF(J1230=38,'Equivalencia BH-BMPT'!#REF!,IF(J1230=39,'Equivalencia BH-BMPT'!$D$40,IF(J1230=40,'Equivalencia BH-BMPT'!$D$41,IF(J1230=41,'Equivalencia BH-BMPT'!$D$42,IF(J1230=42,'Equivalencia BH-BMPT'!$D$43,IF(J1230=43,'Equivalencia BH-BMPT'!$D$44,IF(J1230=44,'Equivalencia BH-BMPT'!$D$45,IF(J1230=45,'Equivalencia BH-BMPT'!$D$46,"No ha seleccionado un número de programa")))))))))))))))))))))))))))))))))))))))))))))</f>
        <v>No ha seleccionado un número de programa</v>
      </c>
      <c r="L1230" s="157"/>
      <c r="M1230" s="149"/>
      <c r="N1230" s="189"/>
      <c r="O1230" s="190"/>
      <c r="P1230" s="161"/>
      <c r="Q1230" s="162"/>
      <c r="R1230" s="162"/>
      <c r="S1230" s="162"/>
      <c r="T1230" s="162">
        <f t="shared" si="63"/>
        <v>0</v>
      </c>
      <c r="U1230" s="162"/>
      <c r="V1230" s="191"/>
      <c r="W1230" s="191"/>
      <c r="X1230" s="191"/>
      <c r="Y1230" s="149"/>
      <c r="Z1230" s="149"/>
      <c r="AA1230" s="164"/>
      <c r="AB1230" s="149"/>
      <c r="AC1230" s="149"/>
      <c r="AD1230" s="149"/>
      <c r="AE1230" s="149"/>
      <c r="AF1230" s="165" t="e">
        <f t="shared" si="64"/>
        <v>#DIV/0!</v>
      </c>
      <c r="AG1230" s="166"/>
      <c r="AH1230" s="166" t="b">
        <f t="shared" si="65"/>
        <v>1</v>
      </c>
    </row>
    <row r="1231" spans="1:34" s="167" customFormat="1" ht="44.25" customHeight="1" thickBot="1" x14ac:dyDescent="0.3">
      <c r="A1231" s="149"/>
      <c r="B1231" s="149"/>
      <c r="C1231" s="151"/>
      <c r="D1231" s="149"/>
      <c r="E1231" s="151" t="str">
        <f>IF(D1231=1,'Tipo '!$B$2,IF(D1231=2,'Tipo '!$B$3,IF(D1231=3,'Tipo '!$B$4,IF(D1231=4,'Tipo '!$B$5,IF(D1231=5,'Tipo '!$B$6,IF(D1231=6,'Tipo '!$B$7,IF(D1231=7,'Tipo '!$B$8,IF(D1231=8,'Tipo '!$B$9,IF(D1231=9,'Tipo '!$B$10,IF(D1231=10,'Tipo '!$B$11,IF(D1231=11,'Tipo '!$B$12,IF(D1231=12,'Tipo '!$B$13,IF(D1231=13,'Tipo '!$B$14,IF(D1231=14,'Tipo '!$B$15,IF(D1231=15,'Tipo '!$B$16,IF(D1231=16,'Tipo '!$B$17,IF(D1231=17,'Tipo '!$B$18,IF(D1231=18,'Tipo '!$B$19,IF(D1231=19,'Tipo '!$B$20,IF(D1231=20,'Tipo '!$B$21,"No ha seleccionado un tipo de contrato válido"))))))))))))))))))))</f>
        <v>No ha seleccionado un tipo de contrato válido</v>
      </c>
      <c r="F1231" s="151"/>
      <c r="G1231" s="151"/>
      <c r="H1231" s="154"/>
      <c r="I1231" s="154"/>
      <c r="J1231" s="155"/>
      <c r="K1231" s="156" t="str">
        <f>IF(J1231=1,'Equivalencia BH-BMPT'!$D$2,IF(J1231=2,'Equivalencia BH-BMPT'!$D$3,IF(J1231=3,'Equivalencia BH-BMPT'!$D$4,IF(J1231=4,'Equivalencia BH-BMPT'!$D$5,IF(J1231=5,'Equivalencia BH-BMPT'!$D$6,IF(J1231=6,'Equivalencia BH-BMPT'!$D$7,IF(J1231=7,'Equivalencia BH-BMPT'!$D$8,IF(J1231=8,'Equivalencia BH-BMPT'!$D$9,IF(J1231=9,'Equivalencia BH-BMPT'!$D$10,IF(J1231=10,'Equivalencia BH-BMPT'!$D$11,IF(J1231=11,'Equivalencia BH-BMPT'!$D$12,IF(J1231=12,'Equivalencia BH-BMPT'!$D$13,IF(J1231=13,'Equivalencia BH-BMPT'!$D$14,IF(J1231=14,'Equivalencia BH-BMPT'!$D$15,IF(J1231=15,'Equivalencia BH-BMPT'!$D$16,IF(J1231=16,'Equivalencia BH-BMPT'!$D$17,IF(J1231=17,'Equivalencia BH-BMPT'!$D$18,IF(J1231=18,'Equivalencia BH-BMPT'!$D$19,IF(J1231=19,'Equivalencia BH-BMPT'!$D$20,IF(J1231=20,'Equivalencia BH-BMPT'!$D$21,IF(J1231=21,'Equivalencia BH-BMPT'!$D$22,IF(J1231=22,'Equivalencia BH-BMPT'!$D$23,IF(J1231=23,'Equivalencia BH-BMPT'!#REF!,IF(J1231=24,'Equivalencia BH-BMPT'!$D$25,IF(J1231=25,'Equivalencia BH-BMPT'!$D$26,IF(J1231=26,'Equivalencia BH-BMPT'!$D$27,IF(J1231=27,'Equivalencia BH-BMPT'!$D$28,IF(J1231=28,'Equivalencia BH-BMPT'!$D$29,IF(J1231=29,'Equivalencia BH-BMPT'!$D$30,IF(J1231=30,'Equivalencia BH-BMPT'!$D$31,IF(J1231=31,'Equivalencia BH-BMPT'!$D$32,IF(J1231=32,'Equivalencia BH-BMPT'!$D$33,IF(J1231=33,'Equivalencia BH-BMPT'!$D$34,IF(J1231=34,'Equivalencia BH-BMPT'!$D$35,IF(J1231=35,'Equivalencia BH-BMPT'!$D$36,IF(J1231=36,'Equivalencia BH-BMPT'!$D$37,IF(J1231=37,'Equivalencia BH-BMPT'!$D$38,IF(J1231=38,'Equivalencia BH-BMPT'!#REF!,IF(J1231=39,'Equivalencia BH-BMPT'!$D$40,IF(J1231=40,'Equivalencia BH-BMPT'!$D$41,IF(J1231=41,'Equivalencia BH-BMPT'!$D$42,IF(J1231=42,'Equivalencia BH-BMPT'!$D$43,IF(J1231=43,'Equivalencia BH-BMPT'!$D$44,IF(J1231=44,'Equivalencia BH-BMPT'!$D$45,IF(J1231=45,'Equivalencia BH-BMPT'!$D$46,"No ha seleccionado un número de programa")))))))))))))))))))))))))))))))))))))))))))))</f>
        <v>No ha seleccionado un número de programa</v>
      </c>
      <c r="L1231" s="157"/>
      <c r="M1231" s="149"/>
      <c r="N1231" s="189"/>
      <c r="O1231" s="190"/>
      <c r="P1231" s="161"/>
      <c r="Q1231" s="162"/>
      <c r="R1231" s="162"/>
      <c r="S1231" s="162"/>
      <c r="T1231" s="162">
        <f t="shared" si="63"/>
        <v>0</v>
      </c>
      <c r="U1231" s="162"/>
      <c r="V1231" s="191"/>
      <c r="W1231" s="191"/>
      <c r="X1231" s="191"/>
      <c r="Y1231" s="149"/>
      <c r="Z1231" s="149"/>
      <c r="AA1231" s="164"/>
      <c r="AB1231" s="149"/>
      <c r="AC1231" s="149"/>
      <c r="AD1231" s="149"/>
      <c r="AE1231" s="149"/>
      <c r="AF1231" s="165" t="e">
        <f t="shared" si="64"/>
        <v>#DIV/0!</v>
      </c>
      <c r="AG1231" s="166"/>
      <c r="AH1231" s="166" t="b">
        <f t="shared" si="65"/>
        <v>1</v>
      </c>
    </row>
    <row r="1232" spans="1:34" s="167" customFormat="1" ht="44.25" customHeight="1" thickBot="1" x14ac:dyDescent="0.3">
      <c r="A1232" s="149"/>
      <c r="B1232" s="149"/>
      <c r="C1232" s="151"/>
      <c r="D1232" s="149"/>
      <c r="E1232" s="151" t="str">
        <f>IF(D1232=1,'Tipo '!$B$2,IF(D1232=2,'Tipo '!$B$3,IF(D1232=3,'Tipo '!$B$4,IF(D1232=4,'Tipo '!$B$5,IF(D1232=5,'Tipo '!$B$6,IF(D1232=6,'Tipo '!$B$7,IF(D1232=7,'Tipo '!$B$8,IF(D1232=8,'Tipo '!$B$9,IF(D1232=9,'Tipo '!$B$10,IF(D1232=10,'Tipo '!$B$11,IF(D1232=11,'Tipo '!$B$12,IF(D1232=12,'Tipo '!$B$13,IF(D1232=13,'Tipo '!$B$14,IF(D1232=14,'Tipo '!$B$15,IF(D1232=15,'Tipo '!$B$16,IF(D1232=16,'Tipo '!$B$17,IF(D1232=17,'Tipo '!$B$18,IF(D1232=18,'Tipo '!$B$19,IF(D1232=19,'Tipo '!$B$20,IF(D1232=20,'Tipo '!$B$21,"No ha seleccionado un tipo de contrato válido"))))))))))))))))))))</f>
        <v>No ha seleccionado un tipo de contrato válido</v>
      </c>
      <c r="F1232" s="151"/>
      <c r="G1232" s="151"/>
      <c r="H1232" s="154"/>
      <c r="I1232" s="154"/>
      <c r="J1232" s="155"/>
      <c r="K1232" s="156" t="str">
        <f>IF(J1232=1,'Equivalencia BH-BMPT'!$D$2,IF(J1232=2,'Equivalencia BH-BMPT'!$D$3,IF(J1232=3,'Equivalencia BH-BMPT'!$D$4,IF(J1232=4,'Equivalencia BH-BMPT'!$D$5,IF(J1232=5,'Equivalencia BH-BMPT'!$D$6,IF(J1232=6,'Equivalencia BH-BMPT'!$D$7,IF(J1232=7,'Equivalencia BH-BMPT'!$D$8,IF(J1232=8,'Equivalencia BH-BMPT'!$D$9,IF(J1232=9,'Equivalencia BH-BMPT'!$D$10,IF(J1232=10,'Equivalencia BH-BMPT'!$D$11,IF(J1232=11,'Equivalencia BH-BMPT'!$D$12,IF(J1232=12,'Equivalencia BH-BMPT'!$D$13,IF(J1232=13,'Equivalencia BH-BMPT'!$D$14,IF(J1232=14,'Equivalencia BH-BMPT'!$D$15,IF(J1232=15,'Equivalencia BH-BMPT'!$D$16,IF(J1232=16,'Equivalencia BH-BMPT'!$D$17,IF(J1232=17,'Equivalencia BH-BMPT'!$D$18,IF(J1232=18,'Equivalencia BH-BMPT'!$D$19,IF(J1232=19,'Equivalencia BH-BMPT'!$D$20,IF(J1232=20,'Equivalencia BH-BMPT'!$D$21,IF(J1232=21,'Equivalencia BH-BMPT'!$D$22,IF(J1232=22,'Equivalencia BH-BMPT'!$D$23,IF(J1232=23,'Equivalencia BH-BMPT'!#REF!,IF(J1232=24,'Equivalencia BH-BMPT'!$D$25,IF(J1232=25,'Equivalencia BH-BMPT'!$D$26,IF(J1232=26,'Equivalencia BH-BMPT'!$D$27,IF(J1232=27,'Equivalencia BH-BMPT'!$D$28,IF(J1232=28,'Equivalencia BH-BMPT'!$D$29,IF(J1232=29,'Equivalencia BH-BMPT'!$D$30,IF(J1232=30,'Equivalencia BH-BMPT'!$D$31,IF(J1232=31,'Equivalencia BH-BMPT'!$D$32,IF(J1232=32,'Equivalencia BH-BMPT'!$D$33,IF(J1232=33,'Equivalencia BH-BMPT'!$D$34,IF(J1232=34,'Equivalencia BH-BMPT'!$D$35,IF(J1232=35,'Equivalencia BH-BMPT'!$D$36,IF(J1232=36,'Equivalencia BH-BMPT'!$D$37,IF(J1232=37,'Equivalencia BH-BMPT'!$D$38,IF(J1232=38,'Equivalencia BH-BMPT'!#REF!,IF(J1232=39,'Equivalencia BH-BMPT'!$D$40,IF(J1232=40,'Equivalencia BH-BMPT'!$D$41,IF(J1232=41,'Equivalencia BH-BMPT'!$D$42,IF(J1232=42,'Equivalencia BH-BMPT'!$D$43,IF(J1232=43,'Equivalencia BH-BMPT'!$D$44,IF(J1232=44,'Equivalencia BH-BMPT'!$D$45,IF(J1232=45,'Equivalencia BH-BMPT'!$D$46,"No ha seleccionado un número de programa")))))))))))))))))))))))))))))))))))))))))))))</f>
        <v>No ha seleccionado un número de programa</v>
      </c>
      <c r="L1232" s="157"/>
      <c r="M1232" s="149"/>
      <c r="N1232" s="189"/>
      <c r="O1232" s="190"/>
      <c r="P1232" s="161"/>
      <c r="Q1232" s="162"/>
      <c r="R1232" s="162"/>
      <c r="S1232" s="162"/>
      <c r="T1232" s="162">
        <f t="shared" si="63"/>
        <v>0</v>
      </c>
      <c r="U1232" s="162"/>
      <c r="V1232" s="191"/>
      <c r="W1232" s="191"/>
      <c r="X1232" s="191"/>
      <c r="Y1232" s="149"/>
      <c r="Z1232" s="149"/>
      <c r="AA1232" s="164"/>
      <c r="AB1232" s="149"/>
      <c r="AC1232" s="149"/>
      <c r="AD1232" s="149"/>
      <c r="AE1232" s="149"/>
      <c r="AF1232" s="165" t="e">
        <f t="shared" si="64"/>
        <v>#DIV/0!</v>
      </c>
      <c r="AG1232" s="166"/>
      <c r="AH1232" s="166" t="b">
        <f t="shared" si="65"/>
        <v>1</v>
      </c>
    </row>
    <row r="1233" spans="1:34" s="167" customFormat="1" ht="44.25" customHeight="1" thickBot="1" x14ac:dyDescent="0.3">
      <c r="A1233" s="149"/>
      <c r="B1233" s="149"/>
      <c r="C1233" s="151"/>
      <c r="D1233" s="149"/>
      <c r="E1233" s="151" t="str">
        <f>IF(D1233=1,'Tipo '!$B$2,IF(D1233=2,'Tipo '!$B$3,IF(D1233=3,'Tipo '!$B$4,IF(D1233=4,'Tipo '!$B$5,IF(D1233=5,'Tipo '!$B$6,IF(D1233=6,'Tipo '!$B$7,IF(D1233=7,'Tipo '!$B$8,IF(D1233=8,'Tipo '!$B$9,IF(D1233=9,'Tipo '!$B$10,IF(D1233=10,'Tipo '!$B$11,IF(D1233=11,'Tipo '!$B$12,IF(D1233=12,'Tipo '!$B$13,IF(D1233=13,'Tipo '!$B$14,IF(D1233=14,'Tipo '!$B$15,IF(D1233=15,'Tipo '!$B$16,IF(D1233=16,'Tipo '!$B$17,IF(D1233=17,'Tipo '!$B$18,IF(D1233=18,'Tipo '!$B$19,IF(D1233=19,'Tipo '!$B$20,IF(D1233=20,'Tipo '!$B$21,"No ha seleccionado un tipo de contrato válido"))))))))))))))))))))</f>
        <v>No ha seleccionado un tipo de contrato válido</v>
      </c>
      <c r="F1233" s="151"/>
      <c r="G1233" s="151"/>
      <c r="H1233" s="154"/>
      <c r="I1233" s="154"/>
      <c r="J1233" s="155"/>
      <c r="K1233" s="156" t="str">
        <f>IF(J1233=1,'Equivalencia BH-BMPT'!$D$2,IF(J1233=2,'Equivalencia BH-BMPT'!$D$3,IF(J1233=3,'Equivalencia BH-BMPT'!$D$4,IF(J1233=4,'Equivalencia BH-BMPT'!$D$5,IF(J1233=5,'Equivalencia BH-BMPT'!$D$6,IF(J1233=6,'Equivalencia BH-BMPT'!$D$7,IF(J1233=7,'Equivalencia BH-BMPT'!$D$8,IF(J1233=8,'Equivalencia BH-BMPT'!$D$9,IF(J1233=9,'Equivalencia BH-BMPT'!$D$10,IF(J1233=10,'Equivalencia BH-BMPT'!$D$11,IF(J1233=11,'Equivalencia BH-BMPT'!$D$12,IF(J1233=12,'Equivalencia BH-BMPT'!$D$13,IF(J1233=13,'Equivalencia BH-BMPT'!$D$14,IF(J1233=14,'Equivalencia BH-BMPT'!$D$15,IF(J1233=15,'Equivalencia BH-BMPT'!$D$16,IF(J1233=16,'Equivalencia BH-BMPT'!$D$17,IF(J1233=17,'Equivalencia BH-BMPT'!$D$18,IF(J1233=18,'Equivalencia BH-BMPT'!$D$19,IF(J1233=19,'Equivalencia BH-BMPT'!$D$20,IF(J1233=20,'Equivalencia BH-BMPT'!$D$21,IF(J1233=21,'Equivalencia BH-BMPT'!$D$22,IF(J1233=22,'Equivalencia BH-BMPT'!$D$23,IF(J1233=23,'Equivalencia BH-BMPT'!#REF!,IF(J1233=24,'Equivalencia BH-BMPT'!$D$25,IF(J1233=25,'Equivalencia BH-BMPT'!$D$26,IF(J1233=26,'Equivalencia BH-BMPT'!$D$27,IF(J1233=27,'Equivalencia BH-BMPT'!$D$28,IF(J1233=28,'Equivalencia BH-BMPT'!$D$29,IF(J1233=29,'Equivalencia BH-BMPT'!$D$30,IF(J1233=30,'Equivalencia BH-BMPT'!$D$31,IF(J1233=31,'Equivalencia BH-BMPT'!$D$32,IF(J1233=32,'Equivalencia BH-BMPT'!$D$33,IF(J1233=33,'Equivalencia BH-BMPT'!$D$34,IF(J1233=34,'Equivalencia BH-BMPT'!$D$35,IF(J1233=35,'Equivalencia BH-BMPT'!$D$36,IF(J1233=36,'Equivalencia BH-BMPT'!$D$37,IF(J1233=37,'Equivalencia BH-BMPT'!$D$38,IF(J1233=38,'Equivalencia BH-BMPT'!#REF!,IF(J1233=39,'Equivalencia BH-BMPT'!$D$40,IF(J1233=40,'Equivalencia BH-BMPT'!$D$41,IF(J1233=41,'Equivalencia BH-BMPT'!$D$42,IF(J1233=42,'Equivalencia BH-BMPT'!$D$43,IF(J1233=43,'Equivalencia BH-BMPT'!$D$44,IF(J1233=44,'Equivalencia BH-BMPT'!$D$45,IF(J1233=45,'Equivalencia BH-BMPT'!$D$46,"No ha seleccionado un número de programa")))))))))))))))))))))))))))))))))))))))))))))</f>
        <v>No ha seleccionado un número de programa</v>
      </c>
      <c r="L1233" s="157"/>
      <c r="M1233" s="149"/>
      <c r="N1233" s="189"/>
      <c r="O1233" s="190"/>
      <c r="P1233" s="161"/>
      <c r="Q1233" s="162"/>
      <c r="R1233" s="162"/>
      <c r="S1233" s="162"/>
      <c r="T1233" s="162">
        <f t="shared" si="63"/>
        <v>0</v>
      </c>
      <c r="U1233" s="162"/>
      <c r="V1233" s="191"/>
      <c r="W1233" s="191"/>
      <c r="X1233" s="191"/>
      <c r="Y1233" s="149"/>
      <c r="Z1233" s="149"/>
      <c r="AA1233" s="164"/>
      <c r="AB1233" s="149"/>
      <c r="AC1233" s="149"/>
      <c r="AD1233" s="149"/>
      <c r="AE1233" s="149"/>
      <c r="AF1233" s="165" t="e">
        <f t="shared" si="64"/>
        <v>#DIV/0!</v>
      </c>
      <c r="AG1233" s="166"/>
      <c r="AH1233" s="166" t="b">
        <f t="shared" si="65"/>
        <v>1</v>
      </c>
    </row>
    <row r="1234" spans="1:34" s="167" customFormat="1" ht="44.25" customHeight="1" thickBot="1" x14ac:dyDescent="0.3">
      <c r="A1234" s="149"/>
      <c r="B1234" s="149"/>
      <c r="C1234" s="151"/>
      <c r="D1234" s="149"/>
      <c r="E1234" s="151" t="str">
        <f>IF(D1234=1,'Tipo '!$B$2,IF(D1234=2,'Tipo '!$B$3,IF(D1234=3,'Tipo '!$B$4,IF(D1234=4,'Tipo '!$B$5,IF(D1234=5,'Tipo '!$B$6,IF(D1234=6,'Tipo '!$B$7,IF(D1234=7,'Tipo '!$B$8,IF(D1234=8,'Tipo '!$B$9,IF(D1234=9,'Tipo '!$B$10,IF(D1234=10,'Tipo '!$B$11,IF(D1234=11,'Tipo '!$B$12,IF(D1234=12,'Tipo '!$B$13,IF(D1234=13,'Tipo '!$B$14,IF(D1234=14,'Tipo '!$B$15,IF(D1234=15,'Tipo '!$B$16,IF(D1234=16,'Tipo '!$B$17,IF(D1234=17,'Tipo '!$B$18,IF(D1234=18,'Tipo '!$B$19,IF(D1234=19,'Tipo '!$B$20,IF(D1234=20,'Tipo '!$B$21,"No ha seleccionado un tipo de contrato válido"))))))))))))))))))))</f>
        <v>No ha seleccionado un tipo de contrato válido</v>
      </c>
      <c r="F1234" s="151"/>
      <c r="G1234" s="151"/>
      <c r="H1234" s="154"/>
      <c r="I1234" s="154"/>
      <c r="J1234" s="155"/>
      <c r="K1234" s="156" t="str">
        <f>IF(J1234=1,'Equivalencia BH-BMPT'!$D$2,IF(J1234=2,'Equivalencia BH-BMPT'!$D$3,IF(J1234=3,'Equivalencia BH-BMPT'!$D$4,IF(J1234=4,'Equivalencia BH-BMPT'!$D$5,IF(J1234=5,'Equivalencia BH-BMPT'!$D$6,IF(J1234=6,'Equivalencia BH-BMPT'!$D$7,IF(J1234=7,'Equivalencia BH-BMPT'!$D$8,IF(J1234=8,'Equivalencia BH-BMPT'!$D$9,IF(J1234=9,'Equivalencia BH-BMPT'!$D$10,IF(J1234=10,'Equivalencia BH-BMPT'!$D$11,IF(J1234=11,'Equivalencia BH-BMPT'!$D$12,IF(J1234=12,'Equivalencia BH-BMPT'!$D$13,IF(J1234=13,'Equivalencia BH-BMPT'!$D$14,IF(J1234=14,'Equivalencia BH-BMPT'!$D$15,IF(J1234=15,'Equivalencia BH-BMPT'!$D$16,IF(J1234=16,'Equivalencia BH-BMPT'!$D$17,IF(J1234=17,'Equivalencia BH-BMPT'!$D$18,IF(J1234=18,'Equivalencia BH-BMPT'!$D$19,IF(J1234=19,'Equivalencia BH-BMPT'!$D$20,IF(J1234=20,'Equivalencia BH-BMPT'!$D$21,IF(J1234=21,'Equivalencia BH-BMPT'!$D$22,IF(J1234=22,'Equivalencia BH-BMPT'!$D$23,IF(J1234=23,'Equivalencia BH-BMPT'!#REF!,IF(J1234=24,'Equivalencia BH-BMPT'!$D$25,IF(J1234=25,'Equivalencia BH-BMPT'!$D$26,IF(J1234=26,'Equivalencia BH-BMPT'!$D$27,IF(J1234=27,'Equivalencia BH-BMPT'!$D$28,IF(J1234=28,'Equivalencia BH-BMPT'!$D$29,IF(J1234=29,'Equivalencia BH-BMPT'!$D$30,IF(J1234=30,'Equivalencia BH-BMPT'!$D$31,IF(J1234=31,'Equivalencia BH-BMPT'!$D$32,IF(J1234=32,'Equivalencia BH-BMPT'!$D$33,IF(J1234=33,'Equivalencia BH-BMPT'!$D$34,IF(J1234=34,'Equivalencia BH-BMPT'!$D$35,IF(J1234=35,'Equivalencia BH-BMPT'!$D$36,IF(J1234=36,'Equivalencia BH-BMPT'!$D$37,IF(J1234=37,'Equivalencia BH-BMPT'!$D$38,IF(J1234=38,'Equivalencia BH-BMPT'!#REF!,IF(J1234=39,'Equivalencia BH-BMPT'!$D$40,IF(J1234=40,'Equivalencia BH-BMPT'!$D$41,IF(J1234=41,'Equivalencia BH-BMPT'!$D$42,IF(J1234=42,'Equivalencia BH-BMPT'!$D$43,IF(J1234=43,'Equivalencia BH-BMPT'!$D$44,IF(J1234=44,'Equivalencia BH-BMPT'!$D$45,IF(J1234=45,'Equivalencia BH-BMPT'!$D$46,"No ha seleccionado un número de programa")))))))))))))))))))))))))))))))))))))))))))))</f>
        <v>No ha seleccionado un número de programa</v>
      </c>
      <c r="L1234" s="157"/>
      <c r="M1234" s="149"/>
      <c r="N1234" s="189"/>
      <c r="O1234" s="190"/>
      <c r="P1234" s="161"/>
      <c r="Q1234" s="162"/>
      <c r="R1234" s="162"/>
      <c r="S1234" s="162"/>
      <c r="T1234" s="162">
        <f t="shared" si="63"/>
        <v>0</v>
      </c>
      <c r="U1234" s="162"/>
      <c r="V1234" s="191"/>
      <c r="W1234" s="191"/>
      <c r="X1234" s="191"/>
      <c r="Y1234" s="149"/>
      <c r="Z1234" s="149"/>
      <c r="AA1234" s="164"/>
      <c r="AB1234" s="149"/>
      <c r="AC1234" s="149"/>
      <c r="AD1234" s="149"/>
      <c r="AE1234" s="149"/>
      <c r="AF1234" s="165" t="e">
        <f t="shared" si="64"/>
        <v>#DIV/0!</v>
      </c>
      <c r="AG1234" s="166"/>
      <c r="AH1234" s="166" t="b">
        <f t="shared" si="65"/>
        <v>1</v>
      </c>
    </row>
    <row r="1235" spans="1:34" s="167" customFormat="1" ht="44.25" customHeight="1" thickBot="1" x14ac:dyDescent="0.3">
      <c r="A1235" s="149"/>
      <c r="B1235" s="149"/>
      <c r="C1235" s="151"/>
      <c r="D1235" s="149"/>
      <c r="E1235" s="151" t="str">
        <f>IF(D1235=1,'Tipo '!$B$2,IF(D1235=2,'Tipo '!$B$3,IF(D1235=3,'Tipo '!$B$4,IF(D1235=4,'Tipo '!$B$5,IF(D1235=5,'Tipo '!$B$6,IF(D1235=6,'Tipo '!$B$7,IF(D1235=7,'Tipo '!$B$8,IF(D1235=8,'Tipo '!$B$9,IF(D1235=9,'Tipo '!$B$10,IF(D1235=10,'Tipo '!$B$11,IF(D1235=11,'Tipo '!$B$12,IF(D1235=12,'Tipo '!$B$13,IF(D1235=13,'Tipo '!$B$14,IF(D1235=14,'Tipo '!$B$15,IF(D1235=15,'Tipo '!$B$16,IF(D1235=16,'Tipo '!$B$17,IF(D1235=17,'Tipo '!$B$18,IF(D1235=18,'Tipo '!$B$19,IF(D1235=19,'Tipo '!$B$20,IF(D1235=20,'Tipo '!$B$21,"No ha seleccionado un tipo de contrato válido"))))))))))))))))))))</f>
        <v>No ha seleccionado un tipo de contrato válido</v>
      </c>
      <c r="F1235" s="151"/>
      <c r="G1235" s="151"/>
      <c r="H1235" s="154"/>
      <c r="I1235" s="154"/>
      <c r="J1235" s="155"/>
      <c r="K1235" s="156" t="str">
        <f>IF(J1235=1,'Equivalencia BH-BMPT'!$D$2,IF(J1235=2,'Equivalencia BH-BMPT'!$D$3,IF(J1235=3,'Equivalencia BH-BMPT'!$D$4,IF(J1235=4,'Equivalencia BH-BMPT'!$D$5,IF(J1235=5,'Equivalencia BH-BMPT'!$D$6,IF(J1235=6,'Equivalencia BH-BMPT'!$D$7,IF(J1235=7,'Equivalencia BH-BMPT'!$D$8,IF(J1235=8,'Equivalencia BH-BMPT'!$D$9,IF(J1235=9,'Equivalencia BH-BMPT'!$D$10,IF(J1235=10,'Equivalencia BH-BMPT'!$D$11,IF(J1235=11,'Equivalencia BH-BMPT'!$D$12,IF(J1235=12,'Equivalencia BH-BMPT'!$D$13,IF(J1235=13,'Equivalencia BH-BMPT'!$D$14,IF(J1235=14,'Equivalencia BH-BMPT'!$D$15,IF(J1235=15,'Equivalencia BH-BMPT'!$D$16,IF(J1235=16,'Equivalencia BH-BMPT'!$D$17,IF(J1235=17,'Equivalencia BH-BMPT'!$D$18,IF(J1235=18,'Equivalencia BH-BMPT'!$D$19,IF(J1235=19,'Equivalencia BH-BMPT'!$D$20,IF(J1235=20,'Equivalencia BH-BMPT'!$D$21,IF(J1235=21,'Equivalencia BH-BMPT'!$D$22,IF(J1235=22,'Equivalencia BH-BMPT'!$D$23,IF(J1235=23,'Equivalencia BH-BMPT'!#REF!,IF(J1235=24,'Equivalencia BH-BMPT'!$D$25,IF(J1235=25,'Equivalencia BH-BMPT'!$D$26,IF(J1235=26,'Equivalencia BH-BMPT'!$D$27,IF(J1235=27,'Equivalencia BH-BMPT'!$D$28,IF(J1235=28,'Equivalencia BH-BMPT'!$D$29,IF(J1235=29,'Equivalencia BH-BMPT'!$D$30,IF(J1235=30,'Equivalencia BH-BMPT'!$D$31,IF(J1235=31,'Equivalencia BH-BMPT'!$D$32,IF(J1235=32,'Equivalencia BH-BMPT'!$D$33,IF(J1235=33,'Equivalencia BH-BMPT'!$D$34,IF(J1235=34,'Equivalencia BH-BMPT'!$D$35,IF(J1235=35,'Equivalencia BH-BMPT'!$D$36,IF(J1235=36,'Equivalencia BH-BMPT'!$D$37,IF(J1235=37,'Equivalencia BH-BMPT'!$D$38,IF(J1235=38,'Equivalencia BH-BMPT'!#REF!,IF(J1235=39,'Equivalencia BH-BMPT'!$D$40,IF(J1235=40,'Equivalencia BH-BMPT'!$D$41,IF(J1235=41,'Equivalencia BH-BMPT'!$D$42,IF(J1235=42,'Equivalencia BH-BMPT'!$D$43,IF(J1235=43,'Equivalencia BH-BMPT'!$D$44,IF(J1235=44,'Equivalencia BH-BMPT'!$D$45,IF(J1235=45,'Equivalencia BH-BMPT'!$D$46,"No ha seleccionado un número de programa")))))))))))))))))))))))))))))))))))))))))))))</f>
        <v>No ha seleccionado un número de programa</v>
      </c>
      <c r="L1235" s="157"/>
      <c r="M1235" s="149"/>
      <c r="N1235" s="189"/>
      <c r="O1235" s="190"/>
      <c r="P1235" s="161"/>
      <c r="Q1235" s="162"/>
      <c r="R1235" s="162"/>
      <c r="S1235" s="162"/>
      <c r="T1235" s="162">
        <f t="shared" si="63"/>
        <v>0</v>
      </c>
      <c r="U1235" s="162"/>
      <c r="V1235" s="191"/>
      <c r="W1235" s="191"/>
      <c r="X1235" s="191"/>
      <c r="Y1235" s="149"/>
      <c r="Z1235" s="149"/>
      <c r="AA1235" s="164"/>
      <c r="AB1235" s="149"/>
      <c r="AC1235" s="149"/>
      <c r="AD1235" s="149"/>
      <c r="AE1235" s="149"/>
      <c r="AF1235" s="165" t="e">
        <f t="shared" si="64"/>
        <v>#DIV/0!</v>
      </c>
      <c r="AG1235" s="166"/>
      <c r="AH1235" s="166" t="b">
        <f t="shared" si="65"/>
        <v>1</v>
      </c>
    </row>
    <row r="1236" spans="1:34" s="167" customFormat="1" ht="44.25" customHeight="1" thickBot="1" x14ac:dyDescent="0.3">
      <c r="A1236" s="149"/>
      <c r="B1236" s="149"/>
      <c r="C1236" s="151"/>
      <c r="D1236" s="149"/>
      <c r="E1236" s="151" t="str">
        <f>IF(D1236=1,'Tipo '!$B$2,IF(D1236=2,'Tipo '!$B$3,IF(D1236=3,'Tipo '!$B$4,IF(D1236=4,'Tipo '!$B$5,IF(D1236=5,'Tipo '!$B$6,IF(D1236=6,'Tipo '!$B$7,IF(D1236=7,'Tipo '!$B$8,IF(D1236=8,'Tipo '!$B$9,IF(D1236=9,'Tipo '!$B$10,IF(D1236=10,'Tipo '!$B$11,IF(D1236=11,'Tipo '!$B$12,IF(D1236=12,'Tipo '!$B$13,IF(D1236=13,'Tipo '!$B$14,IF(D1236=14,'Tipo '!$B$15,IF(D1236=15,'Tipo '!$B$16,IF(D1236=16,'Tipo '!$B$17,IF(D1236=17,'Tipo '!$B$18,IF(D1236=18,'Tipo '!$B$19,IF(D1236=19,'Tipo '!$B$20,IF(D1236=20,'Tipo '!$B$21,"No ha seleccionado un tipo de contrato válido"))))))))))))))))))))</f>
        <v>No ha seleccionado un tipo de contrato válido</v>
      </c>
      <c r="F1236" s="151"/>
      <c r="G1236" s="151"/>
      <c r="H1236" s="154"/>
      <c r="I1236" s="154"/>
      <c r="J1236" s="155"/>
      <c r="K1236" s="156" t="str">
        <f>IF(J1236=1,'Equivalencia BH-BMPT'!$D$2,IF(J1236=2,'Equivalencia BH-BMPT'!$D$3,IF(J1236=3,'Equivalencia BH-BMPT'!$D$4,IF(J1236=4,'Equivalencia BH-BMPT'!$D$5,IF(J1236=5,'Equivalencia BH-BMPT'!$D$6,IF(J1236=6,'Equivalencia BH-BMPT'!$D$7,IF(J1236=7,'Equivalencia BH-BMPT'!$D$8,IF(J1236=8,'Equivalencia BH-BMPT'!$D$9,IF(J1236=9,'Equivalencia BH-BMPT'!$D$10,IF(J1236=10,'Equivalencia BH-BMPT'!$D$11,IF(J1236=11,'Equivalencia BH-BMPT'!$D$12,IF(J1236=12,'Equivalencia BH-BMPT'!$D$13,IF(J1236=13,'Equivalencia BH-BMPT'!$D$14,IF(J1236=14,'Equivalencia BH-BMPT'!$D$15,IF(J1236=15,'Equivalencia BH-BMPT'!$D$16,IF(J1236=16,'Equivalencia BH-BMPT'!$D$17,IF(J1236=17,'Equivalencia BH-BMPT'!$D$18,IF(J1236=18,'Equivalencia BH-BMPT'!$D$19,IF(J1236=19,'Equivalencia BH-BMPT'!$D$20,IF(J1236=20,'Equivalencia BH-BMPT'!$D$21,IF(J1236=21,'Equivalencia BH-BMPT'!$D$22,IF(J1236=22,'Equivalencia BH-BMPT'!$D$23,IF(J1236=23,'Equivalencia BH-BMPT'!#REF!,IF(J1236=24,'Equivalencia BH-BMPT'!$D$25,IF(J1236=25,'Equivalencia BH-BMPT'!$D$26,IF(J1236=26,'Equivalencia BH-BMPT'!$D$27,IF(J1236=27,'Equivalencia BH-BMPT'!$D$28,IF(J1236=28,'Equivalencia BH-BMPT'!$D$29,IF(J1236=29,'Equivalencia BH-BMPT'!$D$30,IF(J1236=30,'Equivalencia BH-BMPT'!$D$31,IF(J1236=31,'Equivalencia BH-BMPT'!$D$32,IF(J1236=32,'Equivalencia BH-BMPT'!$D$33,IF(J1236=33,'Equivalencia BH-BMPT'!$D$34,IF(J1236=34,'Equivalencia BH-BMPT'!$D$35,IF(J1236=35,'Equivalencia BH-BMPT'!$D$36,IF(J1236=36,'Equivalencia BH-BMPT'!$D$37,IF(J1236=37,'Equivalencia BH-BMPT'!$D$38,IF(J1236=38,'Equivalencia BH-BMPT'!#REF!,IF(J1236=39,'Equivalencia BH-BMPT'!$D$40,IF(J1236=40,'Equivalencia BH-BMPT'!$D$41,IF(J1236=41,'Equivalencia BH-BMPT'!$D$42,IF(J1236=42,'Equivalencia BH-BMPT'!$D$43,IF(J1236=43,'Equivalencia BH-BMPT'!$D$44,IF(J1236=44,'Equivalencia BH-BMPT'!$D$45,IF(J1236=45,'Equivalencia BH-BMPT'!$D$46,"No ha seleccionado un número de programa")))))))))))))))))))))))))))))))))))))))))))))</f>
        <v>No ha seleccionado un número de programa</v>
      </c>
      <c r="L1236" s="157"/>
      <c r="M1236" s="149"/>
      <c r="N1236" s="189"/>
      <c r="O1236" s="190"/>
      <c r="P1236" s="161"/>
      <c r="Q1236" s="162"/>
      <c r="R1236" s="162"/>
      <c r="S1236" s="162"/>
      <c r="T1236" s="162">
        <f t="shared" si="63"/>
        <v>0</v>
      </c>
      <c r="U1236" s="162"/>
      <c r="V1236" s="191"/>
      <c r="W1236" s="191"/>
      <c r="X1236" s="191"/>
      <c r="Y1236" s="149"/>
      <c r="Z1236" s="149"/>
      <c r="AA1236" s="164"/>
      <c r="AB1236" s="149"/>
      <c r="AC1236" s="149"/>
      <c r="AD1236" s="149"/>
      <c r="AE1236" s="149"/>
      <c r="AF1236" s="165" t="e">
        <f t="shared" si="64"/>
        <v>#DIV/0!</v>
      </c>
      <c r="AG1236" s="166"/>
      <c r="AH1236" s="166" t="b">
        <f t="shared" si="65"/>
        <v>1</v>
      </c>
    </row>
    <row r="1237" spans="1:34" s="167" customFormat="1" ht="44.25" customHeight="1" thickBot="1" x14ac:dyDescent="0.3">
      <c r="A1237" s="149"/>
      <c r="B1237" s="149"/>
      <c r="C1237" s="151"/>
      <c r="D1237" s="149"/>
      <c r="E1237" s="151" t="str">
        <f>IF(D1237=1,'Tipo '!$B$2,IF(D1237=2,'Tipo '!$B$3,IF(D1237=3,'Tipo '!$B$4,IF(D1237=4,'Tipo '!$B$5,IF(D1237=5,'Tipo '!$B$6,IF(D1237=6,'Tipo '!$B$7,IF(D1237=7,'Tipo '!$B$8,IF(D1237=8,'Tipo '!$B$9,IF(D1237=9,'Tipo '!$B$10,IF(D1237=10,'Tipo '!$B$11,IF(D1237=11,'Tipo '!$B$12,IF(D1237=12,'Tipo '!$B$13,IF(D1237=13,'Tipo '!$B$14,IF(D1237=14,'Tipo '!$B$15,IF(D1237=15,'Tipo '!$B$16,IF(D1237=16,'Tipo '!$B$17,IF(D1237=17,'Tipo '!$B$18,IF(D1237=18,'Tipo '!$B$19,IF(D1237=19,'Tipo '!$B$20,IF(D1237=20,'Tipo '!$B$21,"No ha seleccionado un tipo de contrato válido"))))))))))))))))))))</f>
        <v>No ha seleccionado un tipo de contrato válido</v>
      </c>
      <c r="F1237" s="151"/>
      <c r="G1237" s="151"/>
      <c r="H1237" s="154"/>
      <c r="I1237" s="154"/>
      <c r="J1237" s="155"/>
      <c r="K1237" s="156" t="str">
        <f>IF(J1237=1,'Equivalencia BH-BMPT'!$D$2,IF(J1237=2,'Equivalencia BH-BMPT'!$D$3,IF(J1237=3,'Equivalencia BH-BMPT'!$D$4,IF(J1237=4,'Equivalencia BH-BMPT'!$D$5,IF(J1237=5,'Equivalencia BH-BMPT'!$D$6,IF(J1237=6,'Equivalencia BH-BMPT'!$D$7,IF(J1237=7,'Equivalencia BH-BMPT'!$D$8,IF(J1237=8,'Equivalencia BH-BMPT'!$D$9,IF(J1237=9,'Equivalencia BH-BMPT'!$D$10,IF(J1237=10,'Equivalencia BH-BMPT'!$D$11,IF(J1237=11,'Equivalencia BH-BMPT'!$D$12,IF(J1237=12,'Equivalencia BH-BMPT'!$D$13,IF(J1237=13,'Equivalencia BH-BMPT'!$D$14,IF(J1237=14,'Equivalencia BH-BMPT'!$D$15,IF(J1237=15,'Equivalencia BH-BMPT'!$D$16,IF(J1237=16,'Equivalencia BH-BMPT'!$D$17,IF(J1237=17,'Equivalencia BH-BMPT'!$D$18,IF(J1237=18,'Equivalencia BH-BMPT'!$D$19,IF(J1237=19,'Equivalencia BH-BMPT'!$D$20,IF(J1237=20,'Equivalencia BH-BMPT'!$D$21,IF(J1237=21,'Equivalencia BH-BMPT'!$D$22,IF(J1237=22,'Equivalencia BH-BMPT'!$D$23,IF(J1237=23,'Equivalencia BH-BMPT'!#REF!,IF(J1237=24,'Equivalencia BH-BMPT'!$D$25,IF(J1237=25,'Equivalencia BH-BMPT'!$D$26,IF(J1237=26,'Equivalencia BH-BMPT'!$D$27,IF(J1237=27,'Equivalencia BH-BMPT'!$D$28,IF(J1237=28,'Equivalencia BH-BMPT'!$D$29,IF(J1237=29,'Equivalencia BH-BMPT'!$D$30,IF(J1237=30,'Equivalencia BH-BMPT'!$D$31,IF(J1237=31,'Equivalencia BH-BMPT'!$D$32,IF(J1237=32,'Equivalencia BH-BMPT'!$D$33,IF(J1237=33,'Equivalencia BH-BMPT'!$D$34,IF(J1237=34,'Equivalencia BH-BMPT'!$D$35,IF(J1237=35,'Equivalencia BH-BMPT'!$D$36,IF(J1237=36,'Equivalencia BH-BMPT'!$D$37,IF(J1237=37,'Equivalencia BH-BMPT'!$D$38,IF(J1237=38,'Equivalencia BH-BMPT'!#REF!,IF(J1237=39,'Equivalencia BH-BMPT'!$D$40,IF(J1237=40,'Equivalencia BH-BMPT'!$D$41,IF(J1237=41,'Equivalencia BH-BMPT'!$D$42,IF(J1237=42,'Equivalencia BH-BMPT'!$D$43,IF(J1237=43,'Equivalencia BH-BMPT'!$D$44,IF(J1237=44,'Equivalencia BH-BMPT'!$D$45,IF(J1237=45,'Equivalencia BH-BMPT'!$D$46,"No ha seleccionado un número de programa")))))))))))))))))))))))))))))))))))))))))))))</f>
        <v>No ha seleccionado un número de programa</v>
      </c>
      <c r="L1237" s="157"/>
      <c r="M1237" s="149"/>
      <c r="N1237" s="189"/>
      <c r="O1237" s="190"/>
      <c r="P1237" s="161"/>
      <c r="Q1237" s="162"/>
      <c r="R1237" s="162"/>
      <c r="S1237" s="162"/>
      <c r="T1237" s="162">
        <f t="shared" si="63"/>
        <v>0</v>
      </c>
      <c r="U1237" s="162"/>
      <c r="V1237" s="191"/>
      <c r="W1237" s="191"/>
      <c r="X1237" s="191"/>
      <c r="Y1237" s="149"/>
      <c r="Z1237" s="149"/>
      <c r="AA1237" s="164"/>
      <c r="AB1237" s="149"/>
      <c r="AC1237" s="149"/>
      <c r="AD1237" s="149"/>
      <c r="AE1237" s="149"/>
      <c r="AF1237" s="165" t="e">
        <f t="shared" si="64"/>
        <v>#DIV/0!</v>
      </c>
      <c r="AG1237" s="166"/>
      <c r="AH1237" s="166" t="b">
        <f t="shared" si="65"/>
        <v>1</v>
      </c>
    </row>
    <row r="1238" spans="1:34" s="167" customFormat="1" ht="44.25" customHeight="1" thickBot="1" x14ac:dyDescent="0.3">
      <c r="A1238" s="149"/>
      <c r="B1238" s="149"/>
      <c r="C1238" s="151"/>
      <c r="D1238" s="149"/>
      <c r="E1238" s="151" t="str">
        <f>IF(D1238=1,'Tipo '!$B$2,IF(D1238=2,'Tipo '!$B$3,IF(D1238=3,'Tipo '!$B$4,IF(D1238=4,'Tipo '!$B$5,IF(D1238=5,'Tipo '!$B$6,IF(D1238=6,'Tipo '!$B$7,IF(D1238=7,'Tipo '!$B$8,IF(D1238=8,'Tipo '!$B$9,IF(D1238=9,'Tipo '!$B$10,IF(D1238=10,'Tipo '!$B$11,IF(D1238=11,'Tipo '!$B$12,IF(D1238=12,'Tipo '!$B$13,IF(D1238=13,'Tipo '!$B$14,IF(D1238=14,'Tipo '!$B$15,IF(D1238=15,'Tipo '!$B$16,IF(D1238=16,'Tipo '!$B$17,IF(D1238=17,'Tipo '!$B$18,IF(D1238=18,'Tipo '!$B$19,IF(D1238=19,'Tipo '!$B$20,IF(D1238=20,'Tipo '!$B$21,"No ha seleccionado un tipo de contrato válido"))))))))))))))))))))</f>
        <v>No ha seleccionado un tipo de contrato válido</v>
      </c>
      <c r="F1238" s="151"/>
      <c r="G1238" s="151"/>
      <c r="H1238" s="154"/>
      <c r="I1238" s="154"/>
      <c r="J1238" s="155"/>
      <c r="K1238" s="156" t="str">
        <f>IF(J1238=1,'Equivalencia BH-BMPT'!$D$2,IF(J1238=2,'Equivalencia BH-BMPT'!$D$3,IF(J1238=3,'Equivalencia BH-BMPT'!$D$4,IF(J1238=4,'Equivalencia BH-BMPT'!$D$5,IF(J1238=5,'Equivalencia BH-BMPT'!$D$6,IF(J1238=6,'Equivalencia BH-BMPT'!$D$7,IF(J1238=7,'Equivalencia BH-BMPT'!$D$8,IF(J1238=8,'Equivalencia BH-BMPT'!$D$9,IF(J1238=9,'Equivalencia BH-BMPT'!$D$10,IF(J1238=10,'Equivalencia BH-BMPT'!$D$11,IF(J1238=11,'Equivalencia BH-BMPT'!$D$12,IF(J1238=12,'Equivalencia BH-BMPT'!$D$13,IF(J1238=13,'Equivalencia BH-BMPT'!$D$14,IF(J1238=14,'Equivalencia BH-BMPT'!$D$15,IF(J1238=15,'Equivalencia BH-BMPT'!$D$16,IF(J1238=16,'Equivalencia BH-BMPT'!$D$17,IF(J1238=17,'Equivalencia BH-BMPT'!$D$18,IF(J1238=18,'Equivalencia BH-BMPT'!$D$19,IF(J1238=19,'Equivalencia BH-BMPT'!$D$20,IF(J1238=20,'Equivalencia BH-BMPT'!$D$21,IF(J1238=21,'Equivalencia BH-BMPT'!$D$22,IF(J1238=22,'Equivalencia BH-BMPT'!$D$23,IF(J1238=23,'Equivalencia BH-BMPT'!#REF!,IF(J1238=24,'Equivalencia BH-BMPT'!$D$25,IF(J1238=25,'Equivalencia BH-BMPT'!$D$26,IF(J1238=26,'Equivalencia BH-BMPT'!$D$27,IF(J1238=27,'Equivalencia BH-BMPT'!$D$28,IF(J1238=28,'Equivalencia BH-BMPT'!$D$29,IF(J1238=29,'Equivalencia BH-BMPT'!$D$30,IF(J1238=30,'Equivalencia BH-BMPT'!$D$31,IF(J1238=31,'Equivalencia BH-BMPT'!$D$32,IF(J1238=32,'Equivalencia BH-BMPT'!$D$33,IF(J1238=33,'Equivalencia BH-BMPT'!$D$34,IF(J1238=34,'Equivalencia BH-BMPT'!$D$35,IF(J1238=35,'Equivalencia BH-BMPT'!$D$36,IF(J1238=36,'Equivalencia BH-BMPT'!$D$37,IF(J1238=37,'Equivalencia BH-BMPT'!$D$38,IF(J1238=38,'Equivalencia BH-BMPT'!#REF!,IF(J1238=39,'Equivalencia BH-BMPT'!$D$40,IF(J1238=40,'Equivalencia BH-BMPT'!$D$41,IF(J1238=41,'Equivalencia BH-BMPT'!$D$42,IF(J1238=42,'Equivalencia BH-BMPT'!$D$43,IF(J1238=43,'Equivalencia BH-BMPT'!$D$44,IF(J1238=44,'Equivalencia BH-BMPT'!$D$45,IF(J1238=45,'Equivalencia BH-BMPT'!$D$46,"No ha seleccionado un número de programa")))))))))))))))))))))))))))))))))))))))))))))</f>
        <v>No ha seleccionado un número de programa</v>
      </c>
      <c r="L1238" s="157"/>
      <c r="M1238" s="149"/>
      <c r="N1238" s="189"/>
      <c r="O1238" s="190"/>
      <c r="P1238" s="161"/>
      <c r="Q1238" s="162"/>
      <c r="R1238" s="162"/>
      <c r="S1238" s="162"/>
      <c r="T1238" s="162">
        <f t="shared" ref="T1238:T1295" si="66">O1238+Q1238+S1238</f>
        <v>0</v>
      </c>
      <c r="U1238" s="162"/>
      <c r="V1238" s="191"/>
      <c r="W1238" s="191"/>
      <c r="X1238" s="191"/>
      <c r="Y1238" s="149"/>
      <c r="Z1238" s="149"/>
      <c r="AA1238" s="164"/>
      <c r="AB1238" s="149"/>
      <c r="AC1238" s="149"/>
      <c r="AD1238" s="149"/>
      <c r="AE1238" s="149"/>
      <c r="AF1238" s="165" t="e">
        <f t="shared" ref="AF1238:AF1295" si="67">SUM(U1238/T1238)</f>
        <v>#DIV/0!</v>
      </c>
      <c r="AG1238" s="166"/>
      <c r="AH1238" s="166" t="b">
        <f t="shared" ref="AH1238:AH1295" si="68">IF(I1238="Funcionamiento",J1238=0,J1238="")</f>
        <v>1</v>
      </c>
    </row>
    <row r="1239" spans="1:34" s="167" customFormat="1" ht="44.25" customHeight="1" thickBot="1" x14ac:dyDescent="0.3">
      <c r="A1239" s="149"/>
      <c r="B1239" s="149"/>
      <c r="C1239" s="151"/>
      <c r="D1239" s="149"/>
      <c r="E1239" s="151" t="str">
        <f>IF(D1239=1,'Tipo '!$B$2,IF(D1239=2,'Tipo '!$B$3,IF(D1239=3,'Tipo '!$B$4,IF(D1239=4,'Tipo '!$B$5,IF(D1239=5,'Tipo '!$B$6,IF(D1239=6,'Tipo '!$B$7,IF(D1239=7,'Tipo '!$B$8,IF(D1239=8,'Tipo '!$B$9,IF(D1239=9,'Tipo '!$B$10,IF(D1239=10,'Tipo '!$B$11,IF(D1239=11,'Tipo '!$B$12,IF(D1239=12,'Tipo '!$B$13,IF(D1239=13,'Tipo '!$B$14,IF(D1239=14,'Tipo '!$B$15,IF(D1239=15,'Tipo '!$B$16,IF(D1239=16,'Tipo '!$B$17,IF(D1239=17,'Tipo '!$B$18,IF(D1239=18,'Tipo '!$B$19,IF(D1239=19,'Tipo '!$B$20,IF(D1239=20,'Tipo '!$B$21,"No ha seleccionado un tipo de contrato válido"))))))))))))))))))))</f>
        <v>No ha seleccionado un tipo de contrato válido</v>
      </c>
      <c r="F1239" s="151"/>
      <c r="G1239" s="151"/>
      <c r="H1239" s="154"/>
      <c r="I1239" s="154"/>
      <c r="J1239" s="155"/>
      <c r="K1239" s="156" t="str">
        <f>IF(J1239=1,'Equivalencia BH-BMPT'!$D$2,IF(J1239=2,'Equivalencia BH-BMPT'!$D$3,IF(J1239=3,'Equivalencia BH-BMPT'!$D$4,IF(J1239=4,'Equivalencia BH-BMPT'!$D$5,IF(J1239=5,'Equivalencia BH-BMPT'!$D$6,IF(J1239=6,'Equivalencia BH-BMPT'!$D$7,IF(J1239=7,'Equivalencia BH-BMPT'!$D$8,IF(J1239=8,'Equivalencia BH-BMPT'!$D$9,IF(J1239=9,'Equivalencia BH-BMPT'!$D$10,IF(J1239=10,'Equivalencia BH-BMPT'!$D$11,IF(J1239=11,'Equivalencia BH-BMPT'!$D$12,IF(J1239=12,'Equivalencia BH-BMPT'!$D$13,IF(J1239=13,'Equivalencia BH-BMPT'!$D$14,IF(J1239=14,'Equivalencia BH-BMPT'!$D$15,IF(J1239=15,'Equivalencia BH-BMPT'!$D$16,IF(J1239=16,'Equivalencia BH-BMPT'!$D$17,IF(J1239=17,'Equivalencia BH-BMPT'!$D$18,IF(J1239=18,'Equivalencia BH-BMPT'!$D$19,IF(J1239=19,'Equivalencia BH-BMPT'!$D$20,IF(J1239=20,'Equivalencia BH-BMPT'!$D$21,IF(J1239=21,'Equivalencia BH-BMPT'!$D$22,IF(J1239=22,'Equivalencia BH-BMPT'!$D$23,IF(J1239=23,'Equivalencia BH-BMPT'!#REF!,IF(J1239=24,'Equivalencia BH-BMPT'!$D$25,IF(J1239=25,'Equivalencia BH-BMPT'!$D$26,IF(J1239=26,'Equivalencia BH-BMPT'!$D$27,IF(J1239=27,'Equivalencia BH-BMPT'!$D$28,IF(J1239=28,'Equivalencia BH-BMPT'!$D$29,IF(J1239=29,'Equivalencia BH-BMPT'!$D$30,IF(J1239=30,'Equivalencia BH-BMPT'!$D$31,IF(J1239=31,'Equivalencia BH-BMPT'!$D$32,IF(J1239=32,'Equivalencia BH-BMPT'!$D$33,IF(J1239=33,'Equivalencia BH-BMPT'!$D$34,IF(J1239=34,'Equivalencia BH-BMPT'!$D$35,IF(J1239=35,'Equivalencia BH-BMPT'!$D$36,IF(J1239=36,'Equivalencia BH-BMPT'!$D$37,IF(J1239=37,'Equivalencia BH-BMPT'!$D$38,IF(J1239=38,'Equivalencia BH-BMPT'!#REF!,IF(J1239=39,'Equivalencia BH-BMPT'!$D$40,IF(J1239=40,'Equivalencia BH-BMPT'!$D$41,IF(J1239=41,'Equivalencia BH-BMPT'!$D$42,IF(J1239=42,'Equivalencia BH-BMPT'!$D$43,IF(J1239=43,'Equivalencia BH-BMPT'!$D$44,IF(J1239=44,'Equivalencia BH-BMPT'!$D$45,IF(J1239=45,'Equivalencia BH-BMPT'!$D$46,"No ha seleccionado un número de programa")))))))))))))))))))))))))))))))))))))))))))))</f>
        <v>No ha seleccionado un número de programa</v>
      </c>
      <c r="L1239" s="157"/>
      <c r="M1239" s="149"/>
      <c r="N1239" s="189"/>
      <c r="O1239" s="190"/>
      <c r="P1239" s="161"/>
      <c r="Q1239" s="162"/>
      <c r="R1239" s="162"/>
      <c r="S1239" s="162"/>
      <c r="T1239" s="162">
        <f t="shared" si="66"/>
        <v>0</v>
      </c>
      <c r="U1239" s="162"/>
      <c r="V1239" s="191"/>
      <c r="W1239" s="191"/>
      <c r="X1239" s="191"/>
      <c r="Y1239" s="149"/>
      <c r="Z1239" s="149"/>
      <c r="AA1239" s="164"/>
      <c r="AB1239" s="149"/>
      <c r="AC1239" s="149"/>
      <c r="AD1239" s="149"/>
      <c r="AE1239" s="149"/>
      <c r="AF1239" s="165" t="e">
        <f t="shared" si="67"/>
        <v>#DIV/0!</v>
      </c>
      <c r="AG1239" s="166"/>
      <c r="AH1239" s="166" t="b">
        <f t="shared" si="68"/>
        <v>1</v>
      </c>
    </row>
    <row r="1240" spans="1:34" s="167" customFormat="1" ht="44.25" customHeight="1" thickBot="1" x14ac:dyDescent="0.3">
      <c r="A1240" s="149"/>
      <c r="B1240" s="149"/>
      <c r="C1240" s="151"/>
      <c r="D1240" s="149"/>
      <c r="E1240" s="151" t="str">
        <f>IF(D1240=1,'Tipo '!$B$2,IF(D1240=2,'Tipo '!$B$3,IF(D1240=3,'Tipo '!$B$4,IF(D1240=4,'Tipo '!$B$5,IF(D1240=5,'Tipo '!$B$6,IF(D1240=6,'Tipo '!$B$7,IF(D1240=7,'Tipo '!$B$8,IF(D1240=8,'Tipo '!$B$9,IF(D1240=9,'Tipo '!$B$10,IF(D1240=10,'Tipo '!$B$11,IF(D1240=11,'Tipo '!$B$12,IF(D1240=12,'Tipo '!$B$13,IF(D1240=13,'Tipo '!$B$14,IF(D1240=14,'Tipo '!$B$15,IF(D1240=15,'Tipo '!$B$16,IF(D1240=16,'Tipo '!$B$17,IF(D1240=17,'Tipo '!$B$18,IF(D1240=18,'Tipo '!$B$19,IF(D1240=19,'Tipo '!$B$20,IF(D1240=20,'Tipo '!$B$21,"No ha seleccionado un tipo de contrato válido"))))))))))))))))))))</f>
        <v>No ha seleccionado un tipo de contrato válido</v>
      </c>
      <c r="F1240" s="151"/>
      <c r="G1240" s="151"/>
      <c r="H1240" s="154"/>
      <c r="I1240" s="154"/>
      <c r="J1240" s="155"/>
      <c r="K1240" s="156" t="str">
        <f>IF(J1240=1,'Equivalencia BH-BMPT'!$D$2,IF(J1240=2,'Equivalencia BH-BMPT'!$D$3,IF(J1240=3,'Equivalencia BH-BMPT'!$D$4,IF(J1240=4,'Equivalencia BH-BMPT'!$D$5,IF(J1240=5,'Equivalencia BH-BMPT'!$D$6,IF(J1240=6,'Equivalencia BH-BMPT'!$D$7,IF(J1240=7,'Equivalencia BH-BMPT'!$D$8,IF(J1240=8,'Equivalencia BH-BMPT'!$D$9,IF(J1240=9,'Equivalencia BH-BMPT'!$D$10,IF(J1240=10,'Equivalencia BH-BMPT'!$D$11,IF(J1240=11,'Equivalencia BH-BMPT'!$D$12,IF(J1240=12,'Equivalencia BH-BMPT'!$D$13,IF(J1240=13,'Equivalencia BH-BMPT'!$D$14,IF(J1240=14,'Equivalencia BH-BMPT'!$D$15,IF(J1240=15,'Equivalencia BH-BMPT'!$D$16,IF(J1240=16,'Equivalencia BH-BMPT'!$D$17,IF(J1240=17,'Equivalencia BH-BMPT'!$D$18,IF(J1240=18,'Equivalencia BH-BMPT'!$D$19,IF(J1240=19,'Equivalencia BH-BMPT'!$D$20,IF(J1240=20,'Equivalencia BH-BMPT'!$D$21,IF(J1240=21,'Equivalencia BH-BMPT'!$D$22,IF(J1240=22,'Equivalencia BH-BMPT'!$D$23,IF(J1240=23,'Equivalencia BH-BMPT'!#REF!,IF(J1240=24,'Equivalencia BH-BMPT'!$D$25,IF(J1240=25,'Equivalencia BH-BMPT'!$D$26,IF(J1240=26,'Equivalencia BH-BMPT'!$D$27,IF(J1240=27,'Equivalencia BH-BMPT'!$D$28,IF(J1240=28,'Equivalencia BH-BMPT'!$D$29,IF(J1240=29,'Equivalencia BH-BMPT'!$D$30,IF(J1240=30,'Equivalencia BH-BMPT'!$D$31,IF(J1240=31,'Equivalencia BH-BMPT'!$D$32,IF(J1240=32,'Equivalencia BH-BMPT'!$D$33,IF(J1240=33,'Equivalencia BH-BMPT'!$D$34,IF(J1240=34,'Equivalencia BH-BMPT'!$D$35,IF(J1240=35,'Equivalencia BH-BMPT'!$D$36,IF(J1240=36,'Equivalencia BH-BMPT'!$D$37,IF(J1240=37,'Equivalencia BH-BMPT'!$D$38,IF(J1240=38,'Equivalencia BH-BMPT'!#REF!,IF(J1240=39,'Equivalencia BH-BMPT'!$D$40,IF(J1240=40,'Equivalencia BH-BMPT'!$D$41,IF(J1240=41,'Equivalencia BH-BMPT'!$D$42,IF(J1240=42,'Equivalencia BH-BMPT'!$D$43,IF(J1240=43,'Equivalencia BH-BMPT'!$D$44,IF(J1240=44,'Equivalencia BH-BMPT'!$D$45,IF(J1240=45,'Equivalencia BH-BMPT'!$D$46,"No ha seleccionado un número de programa")))))))))))))))))))))))))))))))))))))))))))))</f>
        <v>No ha seleccionado un número de programa</v>
      </c>
      <c r="L1240" s="157"/>
      <c r="M1240" s="149"/>
      <c r="N1240" s="189"/>
      <c r="O1240" s="190"/>
      <c r="P1240" s="161"/>
      <c r="Q1240" s="162"/>
      <c r="R1240" s="162"/>
      <c r="S1240" s="162"/>
      <c r="T1240" s="162">
        <f t="shared" si="66"/>
        <v>0</v>
      </c>
      <c r="U1240" s="162"/>
      <c r="V1240" s="191"/>
      <c r="W1240" s="191"/>
      <c r="X1240" s="191"/>
      <c r="Y1240" s="149"/>
      <c r="Z1240" s="149"/>
      <c r="AA1240" s="164"/>
      <c r="AB1240" s="149"/>
      <c r="AC1240" s="149"/>
      <c r="AD1240" s="149"/>
      <c r="AE1240" s="149"/>
      <c r="AF1240" s="165" t="e">
        <f t="shared" si="67"/>
        <v>#DIV/0!</v>
      </c>
      <c r="AG1240" s="166"/>
      <c r="AH1240" s="166" t="b">
        <f t="shared" si="68"/>
        <v>1</v>
      </c>
    </row>
    <row r="1241" spans="1:34" s="167" customFormat="1" ht="44.25" customHeight="1" thickBot="1" x14ac:dyDescent="0.3">
      <c r="A1241" s="149"/>
      <c r="B1241" s="149"/>
      <c r="C1241" s="151"/>
      <c r="D1241" s="149"/>
      <c r="E1241" s="151" t="str">
        <f>IF(D1241=1,'Tipo '!$B$2,IF(D1241=2,'Tipo '!$B$3,IF(D1241=3,'Tipo '!$B$4,IF(D1241=4,'Tipo '!$B$5,IF(D1241=5,'Tipo '!$B$6,IF(D1241=6,'Tipo '!$B$7,IF(D1241=7,'Tipo '!$B$8,IF(D1241=8,'Tipo '!$B$9,IF(D1241=9,'Tipo '!$B$10,IF(D1241=10,'Tipo '!$B$11,IF(D1241=11,'Tipo '!$B$12,IF(D1241=12,'Tipo '!$B$13,IF(D1241=13,'Tipo '!$B$14,IF(D1241=14,'Tipo '!$B$15,IF(D1241=15,'Tipo '!$B$16,IF(D1241=16,'Tipo '!$B$17,IF(D1241=17,'Tipo '!$B$18,IF(D1241=18,'Tipo '!$B$19,IF(D1241=19,'Tipo '!$B$20,IF(D1241=20,'Tipo '!$B$21,"No ha seleccionado un tipo de contrato válido"))))))))))))))))))))</f>
        <v>No ha seleccionado un tipo de contrato válido</v>
      </c>
      <c r="F1241" s="151"/>
      <c r="G1241" s="151"/>
      <c r="H1241" s="154"/>
      <c r="I1241" s="154"/>
      <c r="J1241" s="155"/>
      <c r="K1241" s="156" t="str">
        <f>IF(J1241=1,'Equivalencia BH-BMPT'!$D$2,IF(J1241=2,'Equivalencia BH-BMPT'!$D$3,IF(J1241=3,'Equivalencia BH-BMPT'!$D$4,IF(J1241=4,'Equivalencia BH-BMPT'!$D$5,IF(J1241=5,'Equivalencia BH-BMPT'!$D$6,IF(J1241=6,'Equivalencia BH-BMPT'!$D$7,IF(J1241=7,'Equivalencia BH-BMPT'!$D$8,IF(J1241=8,'Equivalencia BH-BMPT'!$D$9,IF(J1241=9,'Equivalencia BH-BMPT'!$D$10,IF(J1241=10,'Equivalencia BH-BMPT'!$D$11,IF(J1241=11,'Equivalencia BH-BMPT'!$D$12,IF(J1241=12,'Equivalencia BH-BMPT'!$D$13,IF(J1241=13,'Equivalencia BH-BMPT'!$D$14,IF(J1241=14,'Equivalencia BH-BMPT'!$D$15,IF(J1241=15,'Equivalencia BH-BMPT'!$D$16,IF(J1241=16,'Equivalencia BH-BMPT'!$D$17,IF(J1241=17,'Equivalencia BH-BMPT'!$D$18,IF(J1241=18,'Equivalencia BH-BMPT'!$D$19,IF(J1241=19,'Equivalencia BH-BMPT'!$D$20,IF(J1241=20,'Equivalencia BH-BMPT'!$D$21,IF(J1241=21,'Equivalencia BH-BMPT'!$D$22,IF(J1241=22,'Equivalencia BH-BMPT'!$D$23,IF(J1241=23,'Equivalencia BH-BMPT'!#REF!,IF(J1241=24,'Equivalencia BH-BMPT'!$D$25,IF(J1241=25,'Equivalencia BH-BMPT'!$D$26,IF(J1241=26,'Equivalencia BH-BMPT'!$D$27,IF(J1241=27,'Equivalencia BH-BMPT'!$D$28,IF(J1241=28,'Equivalencia BH-BMPT'!$D$29,IF(J1241=29,'Equivalencia BH-BMPT'!$D$30,IF(J1241=30,'Equivalencia BH-BMPT'!$D$31,IF(J1241=31,'Equivalencia BH-BMPT'!$D$32,IF(J1241=32,'Equivalencia BH-BMPT'!$D$33,IF(J1241=33,'Equivalencia BH-BMPT'!$D$34,IF(J1241=34,'Equivalencia BH-BMPT'!$D$35,IF(J1241=35,'Equivalencia BH-BMPT'!$D$36,IF(J1241=36,'Equivalencia BH-BMPT'!$D$37,IF(J1241=37,'Equivalencia BH-BMPT'!$D$38,IF(J1241=38,'Equivalencia BH-BMPT'!#REF!,IF(J1241=39,'Equivalencia BH-BMPT'!$D$40,IF(J1241=40,'Equivalencia BH-BMPT'!$D$41,IF(J1241=41,'Equivalencia BH-BMPT'!$D$42,IF(J1241=42,'Equivalencia BH-BMPT'!$D$43,IF(J1241=43,'Equivalencia BH-BMPT'!$D$44,IF(J1241=44,'Equivalencia BH-BMPT'!$D$45,IF(J1241=45,'Equivalencia BH-BMPT'!$D$46,"No ha seleccionado un número de programa")))))))))))))))))))))))))))))))))))))))))))))</f>
        <v>No ha seleccionado un número de programa</v>
      </c>
      <c r="L1241" s="157"/>
      <c r="M1241" s="149"/>
      <c r="N1241" s="189"/>
      <c r="O1241" s="190"/>
      <c r="P1241" s="161"/>
      <c r="Q1241" s="162"/>
      <c r="R1241" s="162"/>
      <c r="S1241" s="162"/>
      <c r="T1241" s="162">
        <f t="shared" si="66"/>
        <v>0</v>
      </c>
      <c r="U1241" s="162"/>
      <c r="V1241" s="191"/>
      <c r="W1241" s="191"/>
      <c r="X1241" s="191"/>
      <c r="Y1241" s="149"/>
      <c r="Z1241" s="149"/>
      <c r="AA1241" s="164"/>
      <c r="AB1241" s="149"/>
      <c r="AC1241" s="149"/>
      <c r="AD1241" s="149"/>
      <c r="AE1241" s="149"/>
      <c r="AF1241" s="165" t="e">
        <f t="shared" si="67"/>
        <v>#DIV/0!</v>
      </c>
      <c r="AG1241" s="166"/>
      <c r="AH1241" s="166" t="b">
        <f t="shared" si="68"/>
        <v>1</v>
      </c>
    </row>
    <row r="1242" spans="1:34" s="167" customFormat="1" ht="44.25" customHeight="1" thickBot="1" x14ac:dyDescent="0.3">
      <c r="A1242" s="149"/>
      <c r="B1242" s="149"/>
      <c r="C1242" s="151"/>
      <c r="D1242" s="149"/>
      <c r="E1242" s="151" t="str">
        <f>IF(D1242=1,'Tipo '!$B$2,IF(D1242=2,'Tipo '!$B$3,IF(D1242=3,'Tipo '!$B$4,IF(D1242=4,'Tipo '!$B$5,IF(D1242=5,'Tipo '!$B$6,IF(D1242=6,'Tipo '!$B$7,IF(D1242=7,'Tipo '!$B$8,IF(D1242=8,'Tipo '!$B$9,IF(D1242=9,'Tipo '!$B$10,IF(D1242=10,'Tipo '!$B$11,IF(D1242=11,'Tipo '!$B$12,IF(D1242=12,'Tipo '!$B$13,IF(D1242=13,'Tipo '!$B$14,IF(D1242=14,'Tipo '!$B$15,IF(D1242=15,'Tipo '!$B$16,IF(D1242=16,'Tipo '!$B$17,IF(D1242=17,'Tipo '!$B$18,IF(D1242=18,'Tipo '!$B$19,IF(D1242=19,'Tipo '!$B$20,IF(D1242=20,'Tipo '!$B$21,"No ha seleccionado un tipo de contrato válido"))))))))))))))))))))</f>
        <v>No ha seleccionado un tipo de contrato válido</v>
      </c>
      <c r="F1242" s="151"/>
      <c r="G1242" s="151"/>
      <c r="H1242" s="154"/>
      <c r="I1242" s="154"/>
      <c r="J1242" s="155"/>
      <c r="K1242" s="156" t="str">
        <f>IF(J1242=1,'Equivalencia BH-BMPT'!$D$2,IF(J1242=2,'Equivalencia BH-BMPT'!$D$3,IF(J1242=3,'Equivalencia BH-BMPT'!$D$4,IF(J1242=4,'Equivalencia BH-BMPT'!$D$5,IF(J1242=5,'Equivalencia BH-BMPT'!$D$6,IF(J1242=6,'Equivalencia BH-BMPT'!$D$7,IF(J1242=7,'Equivalencia BH-BMPT'!$D$8,IF(J1242=8,'Equivalencia BH-BMPT'!$D$9,IF(J1242=9,'Equivalencia BH-BMPT'!$D$10,IF(J1242=10,'Equivalencia BH-BMPT'!$D$11,IF(J1242=11,'Equivalencia BH-BMPT'!$D$12,IF(J1242=12,'Equivalencia BH-BMPT'!$D$13,IF(J1242=13,'Equivalencia BH-BMPT'!$D$14,IF(J1242=14,'Equivalencia BH-BMPT'!$D$15,IF(J1242=15,'Equivalencia BH-BMPT'!$D$16,IF(J1242=16,'Equivalencia BH-BMPT'!$D$17,IF(J1242=17,'Equivalencia BH-BMPT'!$D$18,IF(J1242=18,'Equivalencia BH-BMPT'!$D$19,IF(J1242=19,'Equivalencia BH-BMPT'!$D$20,IF(J1242=20,'Equivalencia BH-BMPT'!$D$21,IF(J1242=21,'Equivalencia BH-BMPT'!$D$22,IF(J1242=22,'Equivalencia BH-BMPT'!$D$23,IF(J1242=23,'Equivalencia BH-BMPT'!#REF!,IF(J1242=24,'Equivalencia BH-BMPT'!$D$25,IF(J1242=25,'Equivalencia BH-BMPT'!$D$26,IF(J1242=26,'Equivalencia BH-BMPT'!$D$27,IF(J1242=27,'Equivalencia BH-BMPT'!$D$28,IF(J1242=28,'Equivalencia BH-BMPT'!$D$29,IF(J1242=29,'Equivalencia BH-BMPT'!$D$30,IF(J1242=30,'Equivalencia BH-BMPT'!$D$31,IF(J1242=31,'Equivalencia BH-BMPT'!$D$32,IF(J1242=32,'Equivalencia BH-BMPT'!$D$33,IF(J1242=33,'Equivalencia BH-BMPT'!$D$34,IF(J1242=34,'Equivalencia BH-BMPT'!$D$35,IF(J1242=35,'Equivalencia BH-BMPT'!$D$36,IF(J1242=36,'Equivalencia BH-BMPT'!$D$37,IF(J1242=37,'Equivalencia BH-BMPT'!$D$38,IF(J1242=38,'Equivalencia BH-BMPT'!#REF!,IF(J1242=39,'Equivalencia BH-BMPT'!$D$40,IF(J1242=40,'Equivalencia BH-BMPT'!$D$41,IF(J1242=41,'Equivalencia BH-BMPT'!$D$42,IF(J1242=42,'Equivalencia BH-BMPT'!$D$43,IF(J1242=43,'Equivalencia BH-BMPT'!$D$44,IF(J1242=44,'Equivalencia BH-BMPT'!$D$45,IF(J1242=45,'Equivalencia BH-BMPT'!$D$46,"No ha seleccionado un número de programa")))))))))))))))))))))))))))))))))))))))))))))</f>
        <v>No ha seleccionado un número de programa</v>
      </c>
      <c r="L1242" s="157"/>
      <c r="M1242" s="149"/>
      <c r="N1242" s="189"/>
      <c r="O1242" s="190"/>
      <c r="P1242" s="161"/>
      <c r="Q1242" s="162"/>
      <c r="R1242" s="162"/>
      <c r="S1242" s="162"/>
      <c r="T1242" s="162">
        <f t="shared" si="66"/>
        <v>0</v>
      </c>
      <c r="U1242" s="162"/>
      <c r="V1242" s="191"/>
      <c r="W1242" s="191"/>
      <c r="X1242" s="191"/>
      <c r="Y1242" s="149"/>
      <c r="Z1242" s="149"/>
      <c r="AA1242" s="164"/>
      <c r="AB1242" s="149"/>
      <c r="AC1242" s="149"/>
      <c r="AD1242" s="149"/>
      <c r="AE1242" s="149"/>
      <c r="AF1242" s="165" t="e">
        <f t="shared" si="67"/>
        <v>#DIV/0!</v>
      </c>
      <c r="AG1242" s="166"/>
      <c r="AH1242" s="166" t="b">
        <f t="shared" si="68"/>
        <v>1</v>
      </c>
    </row>
    <row r="1243" spans="1:34" s="167" customFormat="1" ht="44.25" customHeight="1" thickBot="1" x14ac:dyDescent="0.3">
      <c r="A1243" s="149"/>
      <c r="B1243" s="149"/>
      <c r="C1243" s="151"/>
      <c r="D1243" s="149"/>
      <c r="E1243" s="151" t="str">
        <f>IF(D1243=1,'Tipo '!$B$2,IF(D1243=2,'Tipo '!$B$3,IF(D1243=3,'Tipo '!$B$4,IF(D1243=4,'Tipo '!$B$5,IF(D1243=5,'Tipo '!$B$6,IF(D1243=6,'Tipo '!$B$7,IF(D1243=7,'Tipo '!$B$8,IF(D1243=8,'Tipo '!$B$9,IF(D1243=9,'Tipo '!$B$10,IF(D1243=10,'Tipo '!$B$11,IF(D1243=11,'Tipo '!$B$12,IF(D1243=12,'Tipo '!$B$13,IF(D1243=13,'Tipo '!$B$14,IF(D1243=14,'Tipo '!$B$15,IF(D1243=15,'Tipo '!$B$16,IF(D1243=16,'Tipo '!$B$17,IF(D1243=17,'Tipo '!$B$18,IF(D1243=18,'Tipo '!$B$19,IF(D1243=19,'Tipo '!$B$20,IF(D1243=20,'Tipo '!$B$21,"No ha seleccionado un tipo de contrato válido"))))))))))))))))))))</f>
        <v>No ha seleccionado un tipo de contrato válido</v>
      </c>
      <c r="F1243" s="151"/>
      <c r="G1243" s="151"/>
      <c r="H1243" s="154"/>
      <c r="I1243" s="154"/>
      <c r="J1243" s="155"/>
      <c r="K1243" s="156" t="str">
        <f>IF(J1243=1,'Equivalencia BH-BMPT'!$D$2,IF(J1243=2,'Equivalencia BH-BMPT'!$D$3,IF(J1243=3,'Equivalencia BH-BMPT'!$D$4,IF(J1243=4,'Equivalencia BH-BMPT'!$D$5,IF(J1243=5,'Equivalencia BH-BMPT'!$D$6,IF(J1243=6,'Equivalencia BH-BMPT'!$D$7,IF(J1243=7,'Equivalencia BH-BMPT'!$D$8,IF(J1243=8,'Equivalencia BH-BMPT'!$D$9,IF(J1243=9,'Equivalencia BH-BMPT'!$D$10,IF(J1243=10,'Equivalencia BH-BMPT'!$D$11,IF(J1243=11,'Equivalencia BH-BMPT'!$D$12,IF(J1243=12,'Equivalencia BH-BMPT'!$D$13,IF(J1243=13,'Equivalencia BH-BMPT'!$D$14,IF(J1243=14,'Equivalencia BH-BMPT'!$D$15,IF(J1243=15,'Equivalencia BH-BMPT'!$D$16,IF(J1243=16,'Equivalencia BH-BMPT'!$D$17,IF(J1243=17,'Equivalencia BH-BMPT'!$D$18,IF(J1243=18,'Equivalencia BH-BMPT'!$D$19,IF(J1243=19,'Equivalencia BH-BMPT'!$D$20,IF(J1243=20,'Equivalencia BH-BMPT'!$D$21,IF(J1243=21,'Equivalencia BH-BMPT'!$D$22,IF(J1243=22,'Equivalencia BH-BMPT'!$D$23,IF(J1243=23,'Equivalencia BH-BMPT'!#REF!,IF(J1243=24,'Equivalencia BH-BMPT'!$D$25,IF(J1243=25,'Equivalencia BH-BMPT'!$D$26,IF(J1243=26,'Equivalencia BH-BMPT'!$D$27,IF(J1243=27,'Equivalencia BH-BMPT'!$D$28,IF(J1243=28,'Equivalencia BH-BMPT'!$D$29,IF(J1243=29,'Equivalencia BH-BMPT'!$D$30,IF(J1243=30,'Equivalencia BH-BMPT'!$D$31,IF(J1243=31,'Equivalencia BH-BMPT'!$D$32,IF(J1243=32,'Equivalencia BH-BMPT'!$D$33,IF(J1243=33,'Equivalencia BH-BMPT'!$D$34,IF(J1243=34,'Equivalencia BH-BMPT'!$D$35,IF(J1243=35,'Equivalencia BH-BMPT'!$D$36,IF(J1243=36,'Equivalencia BH-BMPT'!$D$37,IF(J1243=37,'Equivalencia BH-BMPT'!$D$38,IF(J1243=38,'Equivalencia BH-BMPT'!#REF!,IF(J1243=39,'Equivalencia BH-BMPT'!$D$40,IF(J1243=40,'Equivalencia BH-BMPT'!$D$41,IF(J1243=41,'Equivalencia BH-BMPT'!$D$42,IF(J1243=42,'Equivalencia BH-BMPT'!$D$43,IF(J1243=43,'Equivalencia BH-BMPT'!$D$44,IF(J1243=44,'Equivalencia BH-BMPT'!$D$45,IF(J1243=45,'Equivalencia BH-BMPT'!$D$46,"No ha seleccionado un número de programa")))))))))))))))))))))))))))))))))))))))))))))</f>
        <v>No ha seleccionado un número de programa</v>
      </c>
      <c r="L1243" s="157"/>
      <c r="M1243" s="149"/>
      <c r="N1243" s="189"/>
      <c r="O1243" s="190"/>
      <c r="P1243" s="161"/>
      <c r="Q1243" s="162"/>
      <c r="R1243" s="162"/>
      <c r="S1243" s="162"/>
      <c r="T1243" s="162">
        <f t="shared" si="66"/>
        <v>0</v>
      </c>
      <c r="U1243" s="162"/>
      <c r="V1243" s="191"/>
      <c r="W1243" s="191"/>
      <c r="X1243" s="191"/>
      <c r="Y1243" s="149"/>
      <c r="Z1243" s="149"/>
      <c r="AA1243" s="164"/>
      <c r="AB1243" s="149"/>
      <c r="AC1243" s="149"/>
      <c r="AD1243" s="149"/>
      <c r="AE1243" s="149"/>
      <c r="AF1243" s="165" t="e">
        <f t="shared" si="67"/>
        <v>#DIV/0!</v>
      </c>
      <c r="AG1243" s="166"/>
      <c r="AH1243" s="166" t="b">
        <f t="shared" si="68"/>
        <v>1</v>
      </c>
    </row>
    <row r="1244" spans="1:34" s="167" customFormat="1" ht="44.25" customHeight="1" thickBot="1" x14ac:dyDescent="0.3">
      <c r="A1244" s="149"/>
      <c r="B1244" s="149"/>
      <c r="C1244" s="151"/>
      <c r="D1244" s="149"/>
      <c r="E1244" s="151" t="str">
        <f>IF(D1244=1,'Tipo '!$B$2,IF(D1244=2,'Tipo '!$B$3,IF(D1244=3,'Tipo '!$B$4,IF(D1244=4,'Tipo '!$B$5,IF(D1244=5,'Tipo '!$B$6,IF(D1244=6,'Tipo '!$B$7,IF(D1244=7,'Tipo '!$B$8,IF(D1244=8,'Tipo '!$B$9,IF(D1244=9,'Tipo '!$B$10,IF(D1244=10,'Tipo '!$B$11,IF(D1244=11,'Tipo '!$B$12,IF(D1244=12,'Tipo '!$B$13,IF(D1244=13,'Tipo '!$B$14,IF(D1244=14,'Tipo '!$B$15,IF(D1244=15,'Tipo '!$B$16,IF(D1244=16,'Tipo '!$B$17,IF(D1244=17,'Tipo '!$B$18,IF(D1244=18,'Tipo '!$B$19,IF(D1244=19,'Tipo '!$B$20,IF(D1244=20,'Tipo '!$B$21,"No ha seleccionado un tipo de contrato válido"))))))))))))))))))))</f>
        <v>No ha seleccionado un tipo de contrato válido</v>
      </c>
      <c r="F1244" s="151"/>
      <c r="G1244" s="151"/>
      <c r="H1244" s="154"/>
      <c r="I1244" s="154"/>
      <c r="J1244" s="155"/>
      <c r="K1244" s="156" t="str">
        <f>IF(J1244=1,'Equivalencia BH-BMPT'!$D$2,IF(J1244=2,'Equivalencia BH-BMPT'!$D$3,IF(J1244=3,'Equivalencia BH-BMPT'!$D$4,IF(J1244=4,'Equivalencia BH-BMPT'!$D$5,IF(J1244=5,'Equivalencia BH-BMPT'!$D$6,IF(J1244=6,'Equivalencia BH-BMPT'!$D$7,IF(J1244=7,'Equivalencia BH-BMPT'!$D$8,IF(J1244=8,'Equivalencia BH-BMPT'!$D$9,IF(J1244=9,'Equivalencia BH-BMPT'!$D$10,IF(J1244=10,'Equivalencia BH-BMPT'!$D$11,IF(J1244=11,'Equivalencia BH-BMPT'!$D$12,IF(J1244=12,'Equivalencia BH-BMPT'!$D$13,IF(J1244=13,'Equivalencia BH-BMPT'!$D$14,IF(J1244=14,'Equivalencia BH-BMPT'!$D$15,IF(J1244=15,'Equivalencia BH-BMPT'!$D$16,IF(J1244=16,'Equivalencia BH-BMPT'!$D$17,IF(J1244=17,'Equivalencia BH-BMPT'!$D$18,IF(J1244=18,'Equivalencia BH-BMPT'!$D$19,IF(J1244=19,'Equivalencia BH-BMPT'!$D$20,IF(J1244=20,'Equivalencia BH-BMPT'!$D$21,IF(J1244=21,'Equivalencia BH-BMPT'!$D$22,IF(J1244=22,'Equivalencia BH-BMPT'!$D$23,IF(J1244=23,'Equivalencia BH-BMPT'!#REF!,IF(J1244=24,'Equivalencia BH-BMPT'!$D$25,IF(J1244=25,'Equivalencia BH-BMPT'!$D$26,IF(J1244=26,'Equivalencia BH-BMPT'!$D$27,IF(J1244=27,'Equivalencia BH-BMPT'!$D$28,IF(J1244=28,'Equivalencia BH-BMPT'!$D$29,IF(J1244=29,'Equivalencia BH-BMPT'!$D$30,IF(J1244=30,'Equivalencia BH-BMPT'!$D$31,IF(J1244=31,'Equivalencia BH-BMPT'!$D$32,IF(J1244=32,'Equivalencia BH-BMPT'!$D$33,IF(J1244=33,'Equivalencia BH-BMPT'!$D$34,IF(J1244=34,'Equivalencia BH-BMPT'!$D$35,IF(J1244=35,'Equivalencia BH-BMPT'!$D$36,IF(J1244=36,'Equivalencia BH-BMPT'!$D$37,IF(J1244=37,'Equivalencia BH-BMPT'!$D$38,IF(J1244=38,'Equivalencia BH-BMPT'!#REF!,IF(J1244=39,'Equivalencia BH-BMPT'!$D$40,IF(J1244=40,'Equivalencia BH-BMPT'!$D$41,IF(J1244=41,'Equivalencia BH-BMPT'!$D$42,IF(J1244=42,'Equivalencia BH-BMPT'!$D$43,IF(J1244=43,'Equivalencia BH-BMPT'!$D$44,IF(J1244=44,'Equivalencia BH-BMPT'!$D$45,IF(J1244=45,'Equivalencia BH-BMPT'!$D$46,"No ha seleccionado un número de programa")))))))))))))))))))))))))))))))))))))))))))))</f>
        <v>No ha seleccionado un número de programa</v>
      </c>
      <c r="L1244" s="157"/>
      <c r="M1244" s="149"/>
      <c r="N1244" s="189"/>
      <c r="O1244" s="190"/>
      <c r="P1244" s="161"/>
      <c r="Q1244" s="162"/>
      <c r="R1244" s="162"/>
      <c r="S1244" s="162"/>
      <c r="T1244" s="162">
        <f t="shared" si="66"/>
        <v>0</v>
      </c>
      <c r="U1244" s="162"/>
      <c r="V1244" s="191"/>
      <c r="W1244" s="191"/>
      <c r="X1244" s="191"/>
      <c r="Y1244" s="149"/>
      <c r="Z1244" s="149"/>
      <c r="AA1244" s="164"/>
      <c r="AB1244" s="149"/>
      <c r="AC1244" s="149"/>
      <c r="AD1244" s="149"/>
      <c r="AE1244" s="149"/>
      <c r="AF1244" s="165" t="e">
        <f t="shared" si="67"/>
        <v>#DIV/0!</v>
      </c>
      <c r="AG1244" s="166"/>
      <c r="AH1244" s="166" t="b">
        <f t="shared" si="68"/>
        <v>1</v>
      </c>
    </row>
    <row r="1245" spans="1:34" s="167" customFormat="1" ht="44.25" customHeight="1" thickBot="1" x14ac:dyDescent="0.3">
      <c r="A1245" s="149"/>
      <c r="B1245" s="149"/>
      <c r="C1245" s="151"/>
      <c r="D1245" s="149"/>
      <c r="E1245" s="151" t="str">
        <f>IF(D1245=1,'Tipo '!$B$2,IF(D1245=2,'Tipo '!$B$3,IF(D1245=3,'Tipo '!$B$4,IF(D1245=4,'Tipo '!$B$5,IF(D1245=5,'Tipo '!$B$6,IF(D1245=6,'Tipo '!$B$7,IF(D1245=7,'Tipo '!$B$8,IF(D1245=8,'Tipo '!$B$9,IF(D1245=9,'Tipo '!$B$10,IF(D1245=10,'Tipo '!$B$11,IF(D1245=11,'Tipo '!$B$12,IF(D1245=12,'Tipo '!$B$13,IF(D1245=13,'Tipo '!$B$14,IF(D1245=14,'Tipo '!$B$15,IF(D1245=15,'Tipo '!$B$16,IF(D1245=16,'Tipo '!$B$17,IF(D1245=17,'Tipo '!$B$18,IF(D1245=18,'Tipo '!$B$19,IF(D1245=19,'Tipo '!$B$20,IF(D1245=20,'Tipo '!$B$21,"No ha seleccionado un tipo de contrato válido"))))))))))))))))))))</f>
        <v>No ha seleccionado un tipo de contrato válido</v>
      </c>
      <c r="F1245" s="151"/>
      <c r="G1245" s="151"/>
      <c r="H1245" s="154"/>
      <c r="I1245" s="154"/>
      <c r="J1245" s="155"/>
      <c r="K1245" s="156" t="str">
        <f>IF(J1245=1,'Equivalencia BH-BMPT'!$D$2,IF(J1245=2,'Equivalencia BH-BMPT'!$D$3,IF(J1245=3,'Equivalencia BH-BMPT'!$D$4,IF(J1245=4,'Equivalencia BH-BMPT'!$D$5,IF(J1245=5,'Equivalencia BH-BMPT'!$D$6,IF(J1245=6,'Equivalencia BH-BMPT'!$D$7,IF(J1245=7,'Equivalencia BH-BMPT'!$D$8,IF(J1245=8,'Equivalencia BH-BMPT'!$D$9,IF(J1245=9,'Equivalencia BH-BMPT'!$D$10,IF(J1245=10,'Equivalencia BH-BMPT'!$D$11,IF(J1245=11,'Equivalencia BH-BMPT'!$D$12,IF(J1245=12,'Equivalencia BH-BMPT'!$D$13,IF(J1245=13,'Equivalencia BH-BMPT'!$D$14,IF(J1245=14,'Equivalencia BH-BMPT'!$D$15,IF(J1245=15,'Equivalencia BH-BMPT'!$D$16,IF(J1245=16,'Equivalencia BH-BMPT'!$D$17,IF(J1245=17,'Equivalencia BH-BMPT'!$D$18,IF(J1245=18,'Equivalencia BH-BMPT'!$D$19,IF(J1245=19,'Equivalencia BH-BMPT'!$D$20,IF(J1245=20,'Equivalencia BH-BMPT'!$D$21,IF(J1245=21,'Equivalencia BH-BMPT'!$D$22,IF(J1245=22,'Equivalencia BH-BMPT'!$D$23,IF(J1245=23,'Equivalencia BH-BMPT'!#REF!,IF(J1245=24,'Equivalencia BH-BMPT'!$D$25,IF(J1245=25,'Equivalencia BH-BMPT'!$D$26,IF(J1245=26,'Equivalencia BH-BMPT'!$D$27,IF(J1245=27,'Equivalencia BH-BMPT'!$D$28,IF(J1245=28,'Equivalencia BH-BMPT'!$D$29,IF(J1245=29,'Equivalencia BH-BMPT'!$D$30,IF(J1245=30,'Equivalencia BH-BMPT'!$D$31,IF(J1245=31,'Equivalencia BH-BMPT'!$D$32,IF(J1245=32,'Equivalencia BH-BMPT'!$D$33,IF(J1245=33,'Equivalencia BH-BMPT'!$D$34,IF(J1245=34,'Equivalencia BH-BMPT'!$D$35,IF(J1245=35,'Equivalencia BH-BMPT'!$D$36,IF(J1245=36,'Equivalencia BH-BMPT'!$D$37,IF(J1245=37,'Equivalencia BH-BMPT'!$D$38,IF(J1245=38,'Equivalencia BH-BMPT'!#REF!,IF(J1245=39,'Equivalencia BH-BMPT'!$D$40,IF(J1245=40,'Equivalencia BH-BMPT'!$D$41,IF(J1245=41,'Equivalencia BH-BMPT'!$D$42,IF(J1245=42,'Equivalencia BH-BMPT'!$D$43,IF(J1245=43,'Equivalencia BH-BMPT'!$D$44,IF(J1245=44,'Equivalencia BH-BMPT'!$D$45,IF(J1245=45,'Equivalencia BH-BMPT'!$D$46,"No ha seleccionado un número de programa")))))))))))))))))))))))))))))))))))))))))))))</f>
        <v>No ha seleccionado un número de programa</v>
      </c>
      <c r="L1245" s="157"/>
      <c r="M1245" s="149"/>
      <c r="N1245" s="189"/>
      <c r="O1245" s="190"/>
      <c r="P1245" s="161"/>
      <c r="Q1245" s="162"/>
      <c r="R1245" s="162"/>
      <c r="S1245" s="162"/>
      <c r="T1245" s="162">
        <f t="shared" si="66"/>
        <v>0</v>
      </c>
      <c r="U1245" s="162"/>
      <c r="V1245" s="191"/>
      <c r="W1245" s="191"/>
      <c r="X1245" s="191"/>
      <c r="Y1245" s="149"/>
      <c r="Z1245" s="149"/>
      <c r="AA1245" s="164"/>
      <c r="AB1245" s="149"/>
      <c r="AC1245" s="149"/>
      <c r="AD1245" s="149"/>
      <c r="AE1245" s="149"/>
      <c r="AF1245" s="165" t="e">
        <f t="shared" si="67"/>
        <v>#DIV/0!</v>
      </c>
      <c r="AG1245" s="166"/>
      <c r="AH1245" s="166" t="b">
        <f t="shared" si="68"/>
        <v>1</v>
      </c>
    </row>
    <row r="1246" spans="1:34" s="167" customFormat="1" ht="44.25" customHeight="1" thickBot="1" x14ac:dyDescent="0.3">
      <c r="A1246" s="149"/>
      <c r="B1246" s="149"/>
      <c r="C1246" s="151"/>
      <c r="D1246" s="149"/>
      <c r="E1246" s="151" t="str">
        <f>IF(D1246=1,'Tipo '!$B$2,IF(D1246=2,'Tipo '!$B$3,IF(D1246=3,'Tipo '!$B$4,IF(D1246=4,'Tipo '!$B$5,IF(D1246=5,'Tipo '!$B$6,IF(D1246=6,'Tipo '!$B$7,IF(D1246=7,'Tipo '!$B$8,IF(D1246=8,'Tipo '!$B$9,IF(D1246=9,'Tipo '!$B$10,IF(D1246=10,'Tipo '!$B$11,IF(D1246=11,'Tipo '!$B$12,IF(D1246=12,'Tipo '!$B$13,IF(D1246=13,'Tipo '!$B$14,IF(D1246=14,'Tipo '!$B$15,IF(D1246=15,'Tipo '!$B$16,IF(D1246=16,'Tipo '!$B$17,IF(D1246=17,'Tipo '!$B$18,IF(D1246=18,'Tipo '!$B$19,IF(D1246=19,'Tipo '!$B$20,IF(D1246=20,'Tipo '!$B$21,"No ha seleccionado un tipo de contrato válido"))))))))))))))))))))</f>
        <v>No ha seleccionado un tipo de contrato válido</v>
      </c>
      <c r="F1246" s="151"/>
      <c r="G1246" s="151"/>
      <c r="H1246" s="154"/>
      <c r="I1246" s="154"/>
      <c r="J1246" s="155"/>
      <c r="K1246" s="156" t="str">
        <f>IF(J1246=1,'Equivalencia BH-BMPT'!$D$2,IF(J1246=2,'Equivalencia BH-BMPT'!$D$3,IF(J1246=3,'Equivalencia BH-BMPT'!$D$4,IF(J1246=4,'Equivalencia BH-BMPT'!$D$5,IF(J1246=5,'Equivalencia BH-BMPT'!$D$6,IF(J1246=6,'Equivalencia BH-BMPT'!$D$7,IF(J1246=7,'Equivalencia BH-BMPT'!$D$8,IF(J1246=8,'Equivalencia BH-BMPT'!$D$9,IF(J1246=9,'Equivalencia BH-BMPT'!$D$10,IF(J1246=10,'Equivalencia BH-BMPT'!$D$11,IF(J1246=11,'Equivalencia BH-BMPT'!$D$12,IF(J1246=12,'Equivalencia BH-BMPT'!$D$13,IF(J1246=13,'Equivalencia BH-BMPT'!$D$14,IF(J1246=14,'Equivalencia BH-BMPT'!$D$15,IF(J1246=15,'Equivalencia BH-BMPT'!$D$16,IF(J1246=16,'Equivalencia BH-BMPT'!$D$17,IF(J1246=17,'Equivalencia BH-BMPT'!$D$18,IF(J1246=18,'Equivalencia BH-BMPT'!$D$19,IF(J1246=19,'Equivalencia BH-BMPT'!$D$20,IF(J1246=20,'Equivalencia BH-BMPT'!$D$21,IF(J1246=21,'Equivalencia BH-BMPT'!$D$22,IF(J1246=22,'Equivalencia BH-BMPT'!$D$23,IF(J1246=23,'Equivalencia BH-BMPT'!#REF!,IF(J1246=24,'Equivalencia BH-BMPT'!$D$25,IF(J1246=25,'Equivalencia BH-BMPT'!$D$26,IF(J1246=26,'Equivalencia BH-BMPT'!$D$27,IF(J1246=27,'Equivalencia BH-BMPT'!$D$28,IF(J1246=28,'Equivalencia BH-BMPT'!$D$29,IF(J1246=29,'Equivalencia BH-BMPT'!$D$30,IF(J1246=30,'Equivalencia BH-BMPT'!$D$31,IF(J1246=31,'Equivalencia BH-BMPT'!$D$32,IF(J1246=32,'Equivalencia BH-BMPT'!$D$33,IF(J1246=33,'Equivalencia BH-BMPT'!$D$34,IF(J1246=34,'Equivalencia BH-BMPT'!$D$35,IF(J1246=35,'Equivalencia BH-BMPT'!$D$36,IF(J1246=36,'Equivalencia BH-BMPT'!$D$37,IF(J1246=37,'Equivalencia BH-BMPT'!$D$38,IF(J1246=38,'Equivalencia BH-BMPT'!#REF!,IF(J1246=39,'Equivalencia BH-BMPT'!$D$40,IF(J1246=40,'Equivalencia BH-BMPT'!$D$41,IF(J1246=41,'Equivalencia BH-BMPT'!$D$42,IF(J1246=42,'Equivalencia BH-BMPT'!$D$43,IF(J1246=43,'Equivalencia BH-BMPT'!$D$44,IF(J1246=44,'Equivalencia BH-BMPT'!$D$45,IF(J1246=45,'Equivalencia BH-BMPT'!$D$46,"No ha seleccionado un número de programa")))))))))))))))))))))))))))))))))))))))))))))</f>
        <v>No ha seleccionado un número de programa</v>
      </c>
      <c r="L1246" s="157"/>
      <c r="M1246" s="149"/>
      <c r="N1246" s="189"/>
      <c r="O1246" s="190"/>
      <c r="P1246" s="161"/>
      <c r="Q1246" s="162"/>
      <c r="R1246" s="162"/>
      <c r="S1246" s="162"/>
      <c r="T1246" s="162">
        <f t="shared" si="66"/>
        <v>0</v>
      </c>
      <c r="U1246" s="162"/>
      <c r="V1246" s="191"/>
      <c r="W1246" s="191"/>
      <c r="X1246" s="191"/>
      <c r="Y1246" s="149"/>
      <c r="Z1246" s="149"/>
      <c r="AA1246" s="164"/>
      <c r="AB1246" s="149"/>
      <c r="AC1246" s="149"/>
      <c r="AD1246" s="149"/>
      <c r="AE1246" s="149"/>
      <c r="AF1246" s="165" t="e">
        <f t="shared" si="67"/>
        <v>#DIV/0!</v>
      </c>
      <c r="AG1246" s="166"/>
      <c r="AH1246" s="166" t="b">
        <f t="shared" si="68"/>
        <v>1</v>
      </c>
    </row>
    <row r="1247" spans="1:34" s="167" customFormat="1" ht="44.25" customHeight="1" thickBot="1" x14ac:dyDescent="0.3">
      <c r="A1247" s="149"/>
      <c r="B1247" s="149"/>
      <c r="C1247" s="151"/>
      <c r="D1247" s="149"/>
      <c r="E1247" s="151" t="str">
        <f>IF(D1247=1,'Tipo '!$B$2,IF(D1247=2,'Tipo '!$B$3,IF(D1247=3,'Tipo '!$B$4,IF(D1247=4,'Tipo '!$B$5,IF(D1247=5,'Tipo '!$B$6,IF(D1247=6,'Tipo '!$B$7,IF(D1247=7,'Tipo '!$B$8,IF(D1247=8,'Tipo '!$B$9,IF(D1247=9,'Tipo '!$B$10,IF(D1247=10,'Tipo '!$B$11,IF(D1247=11,'Tipo '!$B$12,IF(D1247=12,'Tipo '!$B$13,IF(D1247=13,'Tipo '!$B$14,IF(D1247=14,'Tipo '!$B$15,IF(D1247=15,'Tipo '!$B$16,IF(D1247=16,'Tipo '!$B$17,IF(D1247=17,'Tipo '!$B$18,IF(D1247=18,'Tipo '!$B$19,IF(D1247=19,'Tipo '!$B$20,IF(D1247=20,'Tipo '!$B$21,"No ha seleccionado un tipo de contrato válido"))))))))))))))))))))</f>
        <v>No ha seleccionado un tipo de contrato válido</v>
      </c>
      <c r="F1247" s="151"/>
      <c r="G1247" s="151"/>
      <c r="H1247" s="154"/>
      <c r="I1247" s="154"/>
      <c r="J1247" s="155"/>
      <c r="K1247" s="156" t="str">
        <f>IF(J1247=1,'Equivalencia BH-BMPT'!$D$2,IF(J1247=2,'Equivalencia BH-BMPT'!$D$3,IF(J1247=3,'Equivalencia BH-BMPT'!$D$4,IF(J1247=4,'Equivalencia BH-BMPT'!$D$5,IF(J1247=5,'Equivalencia BH-BMPT'!$D$6,IF(J1247=6,'Equivalencia BH-BMPT'!$D$7,IF(J1247=7,'Equivalencia BH-BMPT'!$D$8,IF(J1247=8,'Equivalencia BH-BMPT'!$D$9,IF(J1247=9,'Equivalencia BH-BMPT'!$D$10,IF(J1247=10,'Equivalencia BH-BMPT'!$D$11,IF(J1247=11,'Equivalencia BH-BMPT'!$D$12,IF(J1247=12,'Equivalencia BH-BMPT'!$D$13,IF(J1247=13,'Equivalencia BH-BMPT'!$D$14,IF(J1247=14,'Equivalencia BH-BMPT'!$D$15,IF(J1247=15,'Equivalencia BH-BMPT'!$D$16,IF(J1247=16,'Equivalencia BH-BMPT'!$D$17,IF(J1247=17,'Equivalencia BH-BMPT'!$D$18,IF(J1247=18,'Equivalencia BH-BMPT'!$D$19,IF(J1247=19,'Equivalencia BH-BMPT'!$D$20,IF(J1247=20,'Equivalencia BH-BMPT'!$D$21,IF(J1247=21,'Equivalencia BH-BMPT'!$D$22,IF(J1247=22,'Equivalencia BH-BMPT'!$D$23,IF(J1247=23,'Equivalencia BH-BMPT'!#REF!,IF(J1247=24,'Equivalencia BH-BMPT'!$D$25,IF(J1247=25,'Equivalencia BH-BMPT'!$D$26,IF(J1247=26,'Equivalencia BH-BMPT'!$D$27,IF(J1247=27,'Equivalencia BH-BMPT'!$D$28,IF(J1247=28,'Equivalencia BH-BMPT'!$D$29,IF(J1247=29,'Equivalencia BH-BMPT'!$D$30,IF(J1247=30,'Equivalencia BH-BMPT'!$D$31,IF(J1247=31,'Equivalencia BH-BMPT'!$D$32,IF(J1247=32,'Equivalencia BH-BMPT'!$D$33,IF(J1247=33,'Equivalencia BH-BMPT'!$D$34,IF(J1247=34,'Equivalencia BH-BMPT'!$D$35,IF(J1247=35,'Equivalencia BH-BMPT'!$D$36,IF(J1247=36,'Equivalencia BH-BMPT'!$D$37,IF(J1247=37,'Equivalencia BH-BMPT'!$D$38,IF(J1247=38,'Equivalencia BH-BMPT'!#REF!,IF(J1247=39,'Equivalencia BH-BMPT'!$D$40,IF(J1247=40,'Equivalencia BH-BMPT'!$D$41,IF(J1247=41,'Equivalencia BH-BMPT'!$D$42,IF(J1247=42,'Equivalencia BH-BMPT'!$D$43,IF(J1247=43,'Equivalencia BH-BMPT'!$D$44,IF(J1247=44,'Equivalencia BH-BMPT'!$D$45,IF(J1247=45,'Equivalencia BH-BMPT'!$D$46,"No ha seleccionado un número de programa")))))))))))))))))))))))))))))))))))))))))))))</f>
        <v>No ha seleccionado un número de programa</v>
      </c>
      <c r="L1247" s="157"/>
      <c r="M1247" s="149"/>
      <c r="N1247" s="189"/>
      <c r="O1247" s="190"/>
      <c r="P1247" s="161"/>
      <c r="Q1247" s="162"/>
      <c r="R1247" s="162"/>
      <c r="S1247" s="162"/>
      <c r="T1247" s="162">
        <f t="shared" si="66"/>
        <v>0</v>
      </c>
      <c r="U1247" s="162"/>
      <c r="V1247" s="191"/>
      <c r="W1247" s="191"/>
      <c r="X1247" s="191"/>
      <c r="Y1247" s="149"/>
      <c r="Z1247" s="149"/>
      <c r="AA1247" s="164"/>
      <c r="AB1247" s="149"/>
      <c r="AC1247" s="149"/>
      <c r="AD1247" s="149"/>
      <c r="AE1247" s="149"/>
      <c r="AF1247" s="165" t="e">
        <f t="shared" si="67"/>
        <v>#DIV/0!</v>
      </c>
      <c r="AG1247" s="166"/>
      <c r="AH1247" s="166" t="b">
        <f t="shared" si="68"/>
        <v>1</v>
      </c>
    </row>
    <row r="1248" spans="1:34" s="167" customFormat="1" ht="44.25" customHeight="1" thickBot="1" x14ac:dyDescent="0.3">
      <c r="A1248" s="149"/>
      <c r="B1248" s="149"/>
      <c r="C1248" s="151"/>
      <c r="D1248" s="149"/>
      <c r="E1248" s="151" t="str">
        <f>IF(D1248=1,'Tipo '!$B$2,IF(D1248=2,'Tipo '!$B$3,IF(D1248=3,'Tipo '!$B$4,IF(D1248=4,'Tipo '!$B$5,IF(D1248=5,'Tipo '!$B$6,IF(D1248=6,'Tipo '!$B$7,IF(D1248=7,'Tipo '!$B$8,IF(D1248=8,'Tipo '!$B$9,IF(D1248=9,'Tipo '!$B$10,IF(D1248=10,'Tipo '!$B$11,IF(D1248=11,'Tipo '!$B$12,IF(D1248=12,'Tipo '!$B$13,IF(D1248=13,'Tipo '!$B$14,IF(D1248=14,'Tipo '!$B$15,IF(D1248=15,'Tipo '!$B$16,IF(D1248=16,'Tipo '!$B$17,IF(D1248=17,'Tipo '!$B$18,IF(D1248=18,'Tipo '!$B$19,IF(D1248=19,'Tipo '!$B$20,IF(D1248=20,'Tipo '!$B$21,"No ha seleccionado un tipo de contrato válido"))))))))))))))))))))</f>
        <v>No ha seleccionado un tipo de contrato válido</v>
      </c>
      <c r="F1248" s="151"/>
      <c r="G1248" s="151"/>
      <c r="H1248" s="154"/>
      <c r="I1248" s="154"/>
      <c r="J1248" s="155"/>
      <c r="K1248" s="156" t="str">
        <f>IF(J1248=1,'Equivalencia BH-BMPT'!$D$2,IF(J1248=2,'Equivalencia BH-BMPT'!$D$3,IF(J1248=3,'Equivalencia BH-BMPT'!$D$4,IF(J1248=4,'Equivalencia BH-BMPT'!$D$5,IF(J1248=5,'Equivalencia BH-BMPT'!$D$6,IF(J1248=6,'Equivalencia BH-BMPT'!$D$7,IF(J1248=7,'Equivalencia BH-BMPT'!$D$8,IF(J1248=8,'Equivalencia BH-BMPT'!$D$9,IF(J1248=9,'Equivalencia BH-BMPT'!$D$10,IF(J1248=10,'Equivalencia BH-BMPT'!$D$11,IF(J1248=11,'Equivalencia BH-BMPT'!$D$12,IF(J1248=12,'Equivalencia BH-BMPT'!$D$13,IF(J1248=13,'Equivalencia BH-BMPT'!$D$14,IF(J1248=14,'Equivalencia BH-BMPT'!$D$15,IF(J1248=15,'Equivalencia BH-BMPT'!$D$16,IF(J1248=16,'Equivalencia BH-BMPT'!$D$17,IF(J1248=17,'Equivalencia BH-BMPT'!$D$18,IF(J1248=18,'Equivalencia BH-BMPT'!$D$19,IF(J1248=19,'Equivalencia BH-BMPT'!$D$20,IF(J1248=20,'Equivalencia BH-BMPT'!$D$21,IF(J1248=21,'Equivalencia BH-BMPT'!$D$22,IF(J1248=22,'Equivalencia BH-BMPT'!$D$23,IF(J1248=23,'Equivalencia BH-BMPT'!#REF!,IF(J1248=24,'Equivalencia BH-BMPT'!$D$25,IF(J1248=25,'Equivalencia BH-BMPT'!$D$26,IF(J1248=26,'Equivalencia BH-BMPT'!$D$27,IF(J1248=27,'Equivalencia BH-BMPT'!$D$28,IF(J1248=28,'Equivalencia BH-BMPT'!$D$29,IF(J1248=29,'Equivalencia BH-BMPT'!$D$30,IF(J1248=30,'Equivalencia BH-BMPT'!$D$31,IF(J1248=31,'Equivalencia BH-BMPT'!$D$32,IF(J1248=32,'Equivalencia BH-BMPT'!$D$33,IF(J1248=33,'Equivalencia BH-BMPT'!$D$34,IF(J1248=34,'Equivalencia BH-BMPT'!$D$35,IF(J1248=35,'Equivalencia BH-BMPT'!$D$36,IF(J1248=36,'Equivalencia BH-BMPT'!$D$37,IF(J1248=37,'Equivalencia BH-BMPT'!$D$38,IF(J1248=38,'Equivalencia BH-BMPT'!#REF!,IF(J1248=39,'Equivalencia BH-BMPT'!$D$40,IF(J1248=40,'Equivalencia BH-BMPT'!$D$41,IF(J1248=41,'Equivalencia BH-BMPT'!$D$42,IF(J1248=42,'Equivalencia BH-BMPT'!$D$43,IF(J1248=43,'Equivalencia BH-BMPT'!$D$44,IF(J1248=44,'Equivalencia BH-BMPT'!$D$45,IF(J1248=45,'Equivalencia BH-BMPT'!$D$46,"No ha seleccionado un número de programa")))))))))))))))))))))))))))))))))))))))))))))</f>
        <v>No ha seleccionado un número de programa</v>
      </c>
      <c r="L1248" s="157"/>
      <c r="M1248" s="149"/>
      <c r="N1248" s="189"/>
      <c r="O1248" s="190"/>
      <c r="P1248" s="161"/>
      <c r="Q1248" s="162"/>
      <c r="R1248" s="162"/>
      <c r="S1248" s="162"/>
      <c r="T1248" s="162">
        <f t="shared" si="66"/>
        <v>0</v>
      </c>
      <c r="U1248" s="162"/>
      <c r="V1248" s="191"/>
      <c r="W1248" s="191"/>
      <c r="X1248" s="191"/>
      <c r="Y1248" s="149"/>
      <c r="Z1248" s="149"/>
      <c r="AA1248" s="164"/>
      <c r="AB1248" s="149"/>
      <c r="AC1248" s="149"/>
      <c r="AD1248" s="149"/>
      <c r="AE1248" s="149"/>
      <c r="AF1248" s="165" t="e">
        <f t="shared" si="67"/>
        <v>#DIV/0!</v>
      </c>
      <c r="AG1248" s="166"/>
      <c r="AH1248" s="166" t="b">
        <f t="shared" si="68"/>
        <v>1</v>
      </c>
    </row>
    <row r="1249" spans="1:34" s="167" customFormat="1" ht="44.25" customHeight="1" thickBot="1" x14ac:dyDescent="0.3">
      <c r="A1249" s="149"/>
      <c r="B1249" s="149"/>
      <c r="C1249" s="151"/>
      <c r="D1249" s="149"/>
      <c r="E1249" s="151" t="str">
        <f>IF(D1249=1,'Tipo '!$B$2,IF(D1249=2,'Tipo '!$B$3,IF(D1249=3,'Tipo '!$B$4,IF(D1249=4,'Tipo '!$B$5,IF(D1249=5,'Tipo '!$B$6,IF(D1249=6,'Tipo '!$B$7,IF(D1249=7,'Tipo '!$B$8,IF(D1249=8,'Tipo '!$B$9,IF(D1249=9,'Tipo '!$B$10,IF(D1249=10,'Tipo '!$B$11,IF(D1249=11,'Tipo '!$B$12,IF(D1249=12,'Tipo '!$B$13,IF(D1249=13,'Tipo '!$B$14,IF(D1249=14,'Tipo '!$B$15,IF(D1249=15,'Tipo '!$B$16,IF(D1249=16,'Tipo '!$B$17,IF(D1249=17,'Tipo '!$B$18,IF(D1249=18,'Tipo '!$B$19,IF(D1249=19,'Tipo '!$B$20,IF(D1249=20,'Tipo '!$B$21,"No ha seleccionado un tipo de contrato válido"))))))))))))))))))))</f>
        <v>No ha seleccionado un tipo de contrato válido</v>
      </c>
      <c r="F1249" s="151"/>
      <c r="G1249" s="151"/>
      <c r="H1249" s="154"/>
      <c r="I1249" s="154"/>
      <c r="J1249" s="155"/>
      <c r="K1249" s="156" t="str">
        <f>IF(J1249=1,'Equivalencia BH-BMPT'!$D$2,IF(J1249=2,'Equivalencia BH-BMPT'!$D$3,IF(J1249=3,'Equivalencia BH-BMPT'!$D$4,IF(J1249=4,'Equivalencia BH-BMPT'!$D$5,IF(J1249=5,'Equivalencia BH-BMPT'!$D$6,IF(J1249=6,'Equivalencia BH-BMPT'!$D$7,IF(J1249=7,'Equivalencia BH-BMPT'!$D$8,IF(J1249=8,'Equivalencia BH-BMPT'!$D$9,IF(J1249=9,'Equivalencia BH-BMPT'!$D$10,IF(J1249=10,'Equivalencia BH-BMPT'!$D$11,IF(J1249=11,'Equivalencia BH-BMPT'!$D$12,IF(J1249=12,'Equivalencia BH-BMPT'!$D$13,IF(J1249=13,'Equivalencia BH-BMPT'!$D$14,IF(J1249=14,'Equivalencia BH-BMPT'!$D$15,IF(J1249=15,'Equivalencia BH-BMPT'!$D$16,IF(J1249=16,'Equivalencia BH-BMPT'!$D$17,IF(J1249=17,'Equivalencia BH-BMPT'!$D$18,IF(J1249=18,'Equivalencia BH-BMPT'!$D$19,IF(J1249=19,'Equivalencia BH-BMPT'!$D$20,IF(J1249=20,'Equivalencia BH-BMPT'!$D$21,IF(J1249=21,'Equivalencia BH-BMPT'!$D$22,IF(J1249=22,'Equivalencia BH-BMPT'!$D$23,IF(J1249=23,'Equivalencia BH-BMPT'!#REF!,IF(J1249=24,'Equivalencia BH-BMPT'!$D$25,IF(J1249=25,'Equivalencia BH-BMPT'!$D$26,IF(J1249=26,'Equivalencia BH-BMPT'!$D$27,IF(J1249=27,'Equivalencia BH-BMPT'!$D$28,IF(J1249=28,'Equivalencia BH-BMPT'!$D$29,IF(J1249=29,'Equivalencia BH-BMPT'!$D$30,IF(J1249=30,'Equivalencia BH-BMPT'!$D$31,IF(J1249=31,'Equivalencia BH-BMPT'!$D$32,IF(J1249=32,'Equivalencia BH-BMPT'!$D$33,IF(J1249=33,'Equivalencia BH-BMPT'!$D$34,IF(J1249=34,'Equivalencia BH-BMPT'!$D$35,IF(J1249=35,'Equivalencia BH-BMPT'!$D$36,IF(J1249=36,'Equivalencia BH-BMPT'!$D$37,IF(J1249=37,'Equivalencia BH-BMPT'!$D$38,IF(J1249=38,'Equivalencia BH-BMPT'!#REF!,IF(J1249=39,'Equivalencia BH-BMPT'!$D$40,IF(J1249=40,'Equivalencia BH-BMPT'!$D$41,IF(J1249=41,'Equivalencia BH-BMPT'!$D$42,IF(J1249=42,'Equivalencia BH-BMPT'!$D$43,IF(J1249=43,'Equivalencia BH-BMPT'!$D$44,IF(J1249=44,'Equivalencia BH-BMPT'!$D$45,IF(J1249=45,'Equivalencia BH-BMPT'!$D$46,"No ha seleccionado un número de programa")))))))))))))))))))))))))))))))))))))))))))))</f>
        <v>No ha seleccionado un número de programa</v>
      </c>
      <c r="L1249" s="157"/>
      <c r="M1249" s="149"/>
      <c r="N1249" s="189"/>
      <c r="O1249" s="190"/>
      <c r="P1249" s="161"/>
      <c r="Q1249" s="162"/>
      <c r="R1249" s="162"/>
      <c r="S1249" s="162"/>
      <c r="T1249" s="162">
        <f t="shared" si="66"/>
        <v>0</v>
      </c>
      <c r="U1249" s="162"/>
      <c r="V1249" s="191"/>
      <c r="W1249" s="191"/>
      <c r="X1249" s="191"/>
      <c r="Y1249" s="149"/>
      <c r="Z1249" s="149"/>
      <c r="AA1249" s="164"/>
      <c r="AB1249" s="149"/>
      <c r="AC1249" s="149"/>
      <c r="AD1249" s="149"/>
      <c r="AE1249" s="149"/>
      <c r="AF1249" s="165" t="e">
        <f t="shared" si="67"/>
        <v>#DIV/0!</v>
      </c>
      <c r="AG1249" s="166"/>
      <c r="AH1249" s="166" t="b">
        <f t="shared" si="68"/>
        <v>1</v>
      </c>
    </row>
    <row r="1250" spans="1:34" s="167" customFormat="1" ht="44.25" customHeight="1" thickBot="1" x14ac:dyDescent="0.3">
      <c r="A1250" s="149"/>
      <c r="B1250" s="149"/>
      <c r="C1250" s="151"/>
      <c r="D1250" s="149"/>
      <c r="E1250" s="151" t="str">
        <f>IF(D1250=1,'Tipo '!$B$2,IF(D1250=2,'Tipo '!$B$3,IF(D1250=3,'Tipo '!$B$4,IF(D1250=4,'Tipo '!$B$5,IF(D1250=5,'Tipo '!$B$6,IF(D1250=6,'Tipo '!$B$7,IF(D1250=7,'Tipo '!$B$8,IF(D1250=8,'Tipo '!$B$9,IF(D1250=9,'Tipo '!$B$10,IF(D1250=10,'Tipo '!$B$11,IF(D1250=11,'Tipo '!$B$12,IF(D1250=12,'Tipo '!$B$13,IF(D1250=13,'Tipo '!$B$14,IF(D1250=14,'Tipo '!$B$15,IF(D1250=15,'Tipo '!$B$16,IF(D1250=16,'Tipo '!$B$17,IF(D1250=17,'Tipo '!$B$18,IF(D1250=18,'Tipo '!$B$19,IF(D1250=19,'Tipo '!$B$20,IF(D1250=20,'Tipo '!$B$21,"No ha seleccionado un tipo de contrato válido"))))))))))))))))))))</f>
        <v>No ha seleccionado un tipo de contrato válido</v>
      </c>
      <c r="F1250" s="151"/>
      <c r="G1250" s="151"/>
      <c r="H1250" s="154"/>
      <c r="I1250" s="154"/>
      <c r="J1250" s="155"/>
      <c r="K1250" s="156" t="str">
        <f>IF(J1250=1,'Equivalencia BH-BMPT'!$D$2,IF(J1250=2,'Equivalencia BH-BMPT'!$D$3,IF(J1250=3,'Equivalencia BH-BMPT'!$D$4,IF(J1250=4,'Equivalencia BH-BMPT'!$D$5,IF(J1250=5,'Equivalencia BH-BMPT'!$D$6,IF(J1250=6,'Equivalencia BH-BMPT'!$D$7,IF(J1250=7,'Equivalencia BH-BMPT'!$D$8,IF(J1250=8,'Equivalencia BH-BMPT'!$D$9,IF(J1250=9,'Equivalencia BH-BMPT'!$D$10,IF(J1250=10,'Equivalencia BH-BMPT'!$D$11,IF(J1250=11,'Equivalencia BH-BMPT'!$D$12,IF(J1250=12,'Equivalencia BH-BMPT'!$D$13,IF(J1250=13,'Equivalencia BH-BMPT'!$D$14,IF(J1250=14,'Equivalencia BH-BMPT'!$D$15,IF(J1250=15,'Equivalencia BH-BMPT'!$D$16,IF(J1250=16,'Equivalencia BH-BMPT'!$D$17,IF(J1250=17,'Equivalencia BH-BMPT'!$D$18,IF(J1250=18,'Equivalencia BH-BMPT'!$D$19,IF(J1250=19,'Equivalencia BH-BMPT'!$D$20,IF(J1250=20,'Equivalencia BH-BMPT'!$D$21,IF(J1250=21,'Equivalencia BH-BMPT'!$D$22,IF(J1250=22,'Equivalencia BH-BMPT'!$D$23,IF(J1250=23,'Equivalencia BH-BMPT'!#REF!,IF(J1250=24,'Equivalencia BH-BMPT'!$D$25,IF(J1250=25,'Equivalencia BH-BMPT'!$D$26,IF(J1250=26,'Equivalencia BH-BMPT'!$D$27,IF(J1250=27,'Equivalencia BH-BMPT'!$D$28,IF(J1250=28,'Equivalencia BH-BMPT'!$D$29,IF(J1250=29,'Equivalencia BH-BMPT'!$D$30,IF(J1250=30,'Equivalencia BH-BMPT'!$D$31,IF(J1250=31,'Equivalencia BH-BMPT'!$D$32,IF(J1250=32,'Equivalencia BH-BMPT'!$D$33,IF(J1250=33,'Equivalencia BH-BMPT'!$D$34,IF(J1250=34,'Equivalencia BH-BMPT'!$D$35,IF(J1250=35,'Equivalencia BH-BMPT'!$D$36,IF(J1250=36,'Equivalencia BH-BMPT'!$D$37,IF(J1250=37,'Equivalencia BH-BMPT'!$D$38,IF(J1250=38,'Equivalencia BH-BMPT'!#REF!,IF(J1250=39,'Equivalencia BH-BMPT'!$D$40,IF(J1250=40,'Equivalencia BH-BMPT'!$D$41,IF(J1250=41,'Equivalencia BH-BMPT'!$D$42,IF(J1250=42,'Equivalencia BH-BMPT'!$D$43,IF(J1250=43,'Equivalencia BH-BMPT'!$D$44,IF(J1250=44,'Equivalencia BH-BMPT'!$D$45,IF(J1250=45,'Equivalencia BH-BMPT'!$D$46,"No ha seleccionado un número de programa")))))))))))))))))))))))))))))))))))))))))))))</f>
        <v>No ha seleccionado un número de programa</v>
      </c>
      <c r="L1250" s="157"/>
      <c r="M1250" s="149"/>
      <c r="N1250" s="189"/>
      <c r="O1250" s="190"/>
      <c r="P1250" s="161"/>
      <c r="Q1250" s="162"/>
      <c r="R1250" s="162"/>
      <c r="S1250" s="162"/>
      <c r="T1250" s="162">
        <f t="shared" si="66"/>
        <v>0</v>
      </c>
      <c r="U1250" s="162"/>
      <c r="V1250" s="191"/>
      <c r="W1250" s="191"/>
      <c r="X1250" s="191"/>
      <c r="Y1250" s="149"/>
      <c r="Z1250" s="149"/>
      <c r="AA1250" s="164"/>
      <c r="AB1250" s="149"/>
      <c r="AC1250" s="149"/>
      <c r="AD1250" s="149"/>
      <c r="AE1250" s="149"/>
      <c r="AF1250" s="165" t="e">
        <f t="shared" si="67"/>
        <v>#DIV/0!</v>
      </c>
      <c r="AG1250" s="166"/>
      <c r="AH1250" s="166" t="b">
        <f t="shared" si="68"/>
        <v>1</v>
      </c>
    </row>
    <row r="1251" spans="1:34" s="167" customFormat="1" ht="44.25" customHeight="1" thickBot="1" x14ac:dyDescent="0.3">
      <c r="A1251" s="149"/>
      <c r="B1251" s="149"/>
      <c r="C1251" s="151"/>
      <c r="D1251" s="149"/>
      <c r="E1251" s="151" t="str">
        <f>IF(D1251=1,'Tipo '!$B$2,IF(D1251=2,'Tipo '!$B$3,IF(D1251=3,'Tipo '!$B$4,IF(D1251=4,'Tipo '!$B$5,IF(D1251=5,'Tipo '!$B$6,IF(D1251=6,'Tipo '!$B$7,IF(D1251=7,'Tipo '!$B$8,IF(D1251=8,'Tipo '!$B$9,IF(D1251=9,'Tipo '!$B$10,IF(D1251=10,'Tipo '!$B$11,IF(D1251=11,'Tipo '!$B$12,IF(D1251=12,'Tipo '!$B$13,IF(D1251=13,'Tipo '!$B$14,IF(D1251=14,'Tipo '!$B$15,IF(D1251=15,'Tipo '!$B$16,IF(D1251=16,'Tipo '!$B$17,IF(D1251=17,'Tipo '!$B$18,IF(D1251=18,'Tipo '!$B$19,IF(D1251=19,'Tipo '!$B$20,IF(D1251=20,'Tipo '!$B$21,"No ha seleccionado un tipo de contrato válido"))))))))))))))))))))</f>
        <v>No ha seleccionado un tipo de contrato válido</v>
      </c>
      <c r="F1251" s="151"/>
      <c r="G1251" s="151"/>
      <c r="H1251" s="154"/>
      <c r="I1251" s="154"/>
      <c r="J1251" s="155"/>
      <c r="K1251" s="156" t="str">
        <f>IF(J1251=1,'Equivalencia BH-BMPT'!$D$2,IF(J1251=2,'Equivalencia BH-BMPT'!$D$3,IF(J1251=3,'Equivalencia BH-BMPT'!$D$4,IF(J1251=4,'Equivalencia BH-BMPT'!$D$5,IF(J1251=5,'Equivalencia BH-BMPT'!$D$6,IF(J1251=6,'Equivalencia BH-BMPT'!$D$7,IF(J1251=7,'Equivalencia BH-BMPT'!$D$8,IF(J1251=8,'Equivalencia BH-BMPT'!$D$9,IF(J1251=9,'Equivalencia BH-BMPT'!$D$10,IF(J1251=10,'Equivalencia BH-BMPT'!$D$11,IF(J1251=11,'Equivalencia BH-BMPT'!$D$12,IF(J1251=12,'Equivalencia BH-BMPT'!$D$13,IF(J1251=13,'Equivalencia BH-BMPT'!$D$14,IF(J1251=14,'Equivalencia BH-BMPT'!$D$15,IF(J1251=15,'Equivalencia BH-BMPT'!$D$16,IF(J1251=16,'Equivalencia BH-BMPT'!$D$17,IF(J1251=17,'Equivalencia BH-BMPT'!$D$18,IF(J1251=18,'Equivalencia BH-BMPT'!$D$19,IF(J1251=19,'Equivalencia BH-BMPT'!$D$20,IF(J1251=20,'Equivalencia BH-BMPT'!$D$21,IF(J1251=21,'Equivalencia BH-BMPT'!$D$22,IF(J1251=22,'Equivalencia BH-BMPT'!$D$23,IF(J1251=23,'Equivalencia BH-BMPT'!#REF!,IF(J1251=24,'Equivalencia BH-BMPT'!$D$25,IF(J1251=25,'Equivalencia BH-BMPT'!$D$26,IF(J1251=26,'Equivalencia BH-BMPT'!$D$27,IF(J1251=27,'Equivalencia BH-BMPT'!$D$28,IF(J1251=28,'Equivalencia BH-BMPT'!$D$29,IF(J1251=29,'Equivalencia BH-BMPT'!$D$30,IF(J1251=30,'Equivalencia BH-BMPT'!$D$31,IF(J1251=31,'Equivalencia BH-BMPT'!$D$32,IF(J1251=32,'Equivalencia BH-BMPT'!$D$33,IF(J1251=33,'Equivalencia BH-BMPT'!$D$34,IF(J1251=34,'Equivalencia BH-BMPT'!$D$35,IF(J1251=35,'Equivalencia BH-BMPT'!$D$36,IF(J1251=36,'Equivalencia BH-BMPT'!$D$37,IF(J1251=37,'Equivalencia BH-BMPT'!$D$38,IF(J1251=38,'Equivalencia BH-BMPT'!#REF!,IF(J1251=39,'Equivalencia BH-BMPT'!$D$40,IF(J1251=40,'Equivalencia BH-BMPT'!$D$41,IF(J1251=41,'Equivalencia BH-BMPT'!$D$42,IF(J1251=42,'Equivalencia BH-BMPT'!$D$43,IF(J1251=43,'Equivalencia BH-BMPT'!$D$44,IF(J1251=44,'Equivalencia BH-BMPT'!$D$45,IF(J1251=45,'Equivalencia BH-BMPT'!$D$46,"No ha seleccionado un número de programa")))))))))))))))))))))))))))))))))))))))))))))</f>
        <v>No ha seleccionado un número de programa</v>
      </c>
      <c r="L1251" s="157"/>
      <c r="M1251" s="149"/>
      <c r="N1251" s="189"/>
      <c r="O1251" s="190"/>
      <c r="P1251" s="161"/>
      <c r="Q1251" s="162"/>
      <c r="R1251" s="162"/>
      <c r="S1251" s="162"/>
      <c r="T1251" s="162">
        <f t="shared" si="66"/>
        <v>0</v>
      </c>
      <c r="U1251" s="162"/>
      <c r="V1251" s="191"/>
      <c r="W1251" s="191"/>
      <c r="X1251" s="191"/>
      <c r="Y1251" s="149"/>
      <c r="Z1251" s="149"/>
      <c r="AA1251" s="164"/>
      <c r="AB1251" s="149"/>
      <c r="AC1251" s="149"/>
      <c r="AD1251" s="149"/>
      <c r="AE1251" s="149"/>
      <c r="AF1251" s="165" t="e">
        <f t="shared" si="67"/>
        <v>#DIV/0!</v>
      </c>
      <c r="AG1251" s="166"/>
      <c r="AH1251" s="166" t="b">
        <f t="shared" si="68"/>
        <v>1</v>
      </c>
    </row>
    <row r="1252" spans="1:34" s="167" customFormat="1" ht="44.25" customHeight="1" thickBot="1" x14ac:dyDescent="0.3">
      <c r="A1252" s="149"/>
      <c r="B1252" s="149"/>
      <c r="C1252" s="151"/>
      <c r="D1252" s="149"/>
      <c r="E1252" s="151" t="str">
        <f>IF(D1252=1,'Tipo '!$B$2,IF(D1252=2,'Tipo '!$B$3,IF(D1252=3,'Tipo '!$B$4,IF(D1252=4,'Tipo '!$B$5,IF(D1252=5,'Tipo '!$B$6,IF(D1252=6,'Tipo '!$B$7,IF(D1252=7,'Tipo '!$B$8,IF(D1252=8,'Tipo '!$B$9,IF(D1252=9,'Tipo '!$B$10,IF(D1252=10,'Tipo '!$B$11,IF(D1252=11,'Tipo '!$B$12,IF(D1252=12,'Tipo '!$B$13,IF(D1252=13,'Tipo '!$B$14,IF(D1252=14,'Tipo '!$B$15,IF(D1252=15,'Tipo '!$B$16,IF(D1252=16,'Tipo '!$B$17,IF(D1252=17,'Tipo '!$B$18,IF(D1252=18,'Tipo '!$B$19,IF(D1252=19,'Tipo '!$B$20,IF(D1252=20,'Tipo '!$B$21,"No ha seleccionado un tipo de contrato válido"))))))))))))))))))))</f>
        <v>No ha seleccionado un tipo de contrato válido</v>
      </c>
      <c r="F1252" s="151"/>
      <c r="G1252" s="151"/>
      <c r="H1252" s="154"/>
      <c r="I1252" s="154"/>
      <c r="J1252" s="155"/>
      <c r="K1252" s="156" t="str">
        <f>IF(J1252=1,'Equivalencia BH-BMPT'!$D$2,IF(J1252=2,'Equivalencia BH-BMPT'!$D$3,IF(J1252=3,'Equivalencia BH-BMPT'!$D$4,IF(J1252=4,'Equivalencia BH-BMPT'!$D$5,IF(J1252=5,'Equivalencia BH-BMPT'!$D$6,IF(J1252=6,'Equivalencia BH-BMPT'!$D$7,IF(J1252=7,'Equivalencia BH-BMPT'!$D$8,IF(J1252=8,'Equivalencia BH-BMPT'!$D$9,IF(J1252=9,'Equivalencia BH-BMPT'!$D$10,IF(J1252=10,'Equivalencia BH-BMPT'!$D$11,IF(J1252=11,'Equivalencia BH-BMPT'!$D$12,IF(J1252=12,'Equivalencia BH-BMPT'!$D$13,IF(J1252=13,'Equivalencia BH-BMPT'!$D$14,IF(J1252=14,'Equivalencia BH-BMPT'!$D$15,IF(J1252=15,'Equivalencia BH-BMPT'!$D$16,IF(J1252=16,'Equivalencia BH-BMPT'!$D$17,IF(J1252=17,'Equivalencia BH-BMPT'!$D$18,IF(J1252=18,'Equivalencia BH-BMPT'!$D$19,IF(J1252=19,'Equivalencia BH-BMPT'!$D$20,IF(J1252=20,'Equivalencia BH-BMPT'!$D$21,IF(J1252=21,'Equivalencia BH-BMPT'!$D$22,IF(J1252=22,'Equivalencia BH-BMPT'!$D$23,IF(J1252=23,'Equivalencia BH-BMPT'!#REF!,IF(J1252=24,'Equivalencia BH-BMPT'!$D$25,IF(J1252=25,'Equivalencia BH-BMPT'!$D$26,IF(J1252=26,'Equivalencia BH-BMPT'!$D$27,IF(J1252=27,'Equivalencia BH-BMPT'!$D$28,IF(J1252=28,'Equivalencia BH-BMPT'!$D$29,IF(J1252=29,'Equivalencia BH-BMPT'!$D$30,IF(J1252=30,'Equivalencia BH-BMPT'!$D$31,IF(J1252=31,'Equivalencia BH-BMPT'!$D$32,IF(J1252=32,'Equivalencia BH-BMPT'!$D$33,IF(J1252=33,'Equivalencia BH-BMPT'!$D$34,IF(J1252=34,'Equivalencia BH-BMPT'!$D$35,IF(J1252=35,'Equivalencia BH-BMPT'!$D$36,IF(J1252=36,'Equivalencia BH-BMPT'!$D$37,IF(J1252=37,'Equivalencia BH-BMPT'!$D$38,IF(J1252=38,'Equivalencia BH-BMPT'!#REF!,IF(J1252=39,'Equivalencia BH-BMPT'!$D$40,IF(J1252=40,'Equivalencia BH-BMPT'!$D$41,IF(J1252=41,'Equivalencia BH-BMPT'!$D$42,IF(J1252=42,'Equivalencia BH-BMPT'!$D$43,IF(J1252=43,'Equivalencia BH-BMPT'!$D$44,IF(J1252=44,'Equivalencia BH-BMPT'!$D$45,IF(J1252=45,'Equivalencia BH-BMPT'!$D$46,"No ha seleccionado un número de programa")))))))))))))))))))))))))))))))))))))))))))))</f>
        <v>No ha seleccionado un número de programa</v>
      </c>
      <c r="L1252" s="157"/>
      <c r="M1252" s="149"/>
      <c r="N1252" s="189"/>
      <c r="O1252" s="190"/>
      <c r="P1252" s="161"/>
      <c r="Q1252" s="162"/>
      <c r="R1252" s="162"/>
      <c r="S1252" s="162"/>
      <c r="T1252" s="162">
        <f t="shared" si="66"/>
        <v>0</v>
      </c>
      <c r="U1252" s="162"/>
      <c r="V1252" s="191"/>
      <c r="W1252" s="191"/>
      <c r="X1252" s="191"/>
      <c r="Y1252" s="149"/>
      <c r="Z1252" s="149"/>
      <c r="AA1252" s="164"/>
      <c r="AB1252" s="149"/>
      <c r="AC1252" s="149"/>
      <c r="AD1252" s="149"/>
      <c r="AE1252" s="149"/>
      <c r="AF1252" s="165" t="e">
        <f t="shared" si="67"/>
        <v>#DIV/0!</v>
      </c>
      <c r="AG1252" s="166"/>
      <c r="AH1252" s="166" t="b">
        <f t="shared" si="68"/>
        <v>1</v>
      </c>
    </row>
    <row r="1253" spans="1:34" s="167" customFormat="1" ht="44.25" customHeight="1" thickBot="1" x14ac:dyDescent="0.3">
      <c r="A1253" s="149"/>
      <c r="B1253" s="149"/>
      <c r="C1253" s="151"/>
      <c r="D1253" s="149"/>
      <c r="E1253" s="151" t="str">
        <f>IF(D1253=1,'Tipo '!$B$2,IF(D1253=2,'Tipo '!$B$3,IF(D1253=3,'Tipo '!$B$4,IF(D1253=4,'Tipo '!$B$5,IF(D1253=5,'Tipo '!$B$6,IF(D1253=6,'Tipo '!$B$7,IF(D1253=7,'Tipo '!$B$8,IF(D1253=8,'Tipo '!$B$9,IF(D1253=9,'Tipo '!$B$10,IF(D1253=10,'Tipo '!$B$11,IF(D1253=11,'Tipo '!$B$12,IF(D1253=12,'Tipo '!$B$13,IF(D1253=13,'Tipo '!$B$14,IF(D1253=14,'Tipo '!$B$15,IF(D1253=15,'Tipo '!$B$16,IF(D1253=16,'Tipo '!$B$17,IF(D1253=17,'Tipo '!$B$18,IF(D1253=18,'Tipo '!$B$19,IF(D1253=19,'Tipo '!$B$20,IF(D1253=20,'Tipo '!$B$21,"No ha seleccionado un tipo de contrato válido"))))))))))))))))))))</f>
        <v>No ha seleccionado un tipo de contrato válido</v>
      </c>
      <c r="F1253" s="151"/>
      <c r="G1253" s="151"/>
      <c r="H1253" s="154"/>
      <c r="I1253" s="154"/>
      <c r="J1253" s="155"/>
      <c r="K1253" s="156" t="str">
        <f>IF(J1253=1,'Equivalencia BH-BMPT'!$D$2,IF(J1253=2,'Equivalencia BH-BMPT'!$D$3,IF(J1253=3,'Equivalencia BH-BMPT'!$D$4,IF(J1253=4,'Equivalencia BH-BMPT'!$D$5,IF(J1253=5,'Equivalencia BH-BMPT'!$D$6,IF(J1253=6,'Equivalencia BH-BMPT'!$D$7,IF(J1253=7,'Equivalencia BH-BMPT'!$D$8,IF(J1253=8,'Equivalencia BH-BMPT'!$D$9,IF(J1253=9,'Equivalencia BH-BMPT'!$D$10,IF(J1253=10,'Equivalencia BH-BMPT'!$D$11,IF(J1253=11,'Equivalencia BH-BMPT'!$D$12,IF(J1253=12,'Equivalencia BH-BMPT'!$D$13,IF(J1253=13,'Equivalencia BH-BMPT'!$D$14,IF(J1253=14,'Equivalencia BH-BMPT'!$D$15,IF(J1253=15,'Equivalencia BH-BMPT'!$D$16,IF(J1253=16,'Equivalencia BH-BMPT'!$D$17,IF(J1253=17,'Equivalencia BH-BMPT'!$D$18,IF(J1253=18,'Equivalencia BH-BMPT'!$D$19,IF(J1253=19,'Equivalencia BH-BMPT'!$D$20,IF(J1253=20,'Equivalencia BH-BMPT'!$D$21,IF(J1253=21,'Equivalencia BH-BMPT'!$D$22,IF(J1253=22,'Equivalencia BH-BMPT'!$D$23,IF(J1253=23,'Equivalencia BH-BMPT'!#REF!,IF(J1253=24,'Equivalencia BH-BMPT'!$D$25,IF(J1253=25,'Equivalencia BH-BMPT'!$D$26,IF(J1253=26,'Equivalencia BH-BMPT'!$D$27,IF(J1253=27,'Equivalencia BH-BMPT'!$D$28,IF(J1253=28,'Equivalencia BH-BMPT'!$D$29,IF(J1253=29,'Equivalencia BH-BMPT'!$D$30,IF(J1253=30,'Equivalencia BH-BMPT'!$D$31,IF(J1253=31,'Equivalencia BH-BMPT'!$D$32,IF(J1253=32,'Equivalencia BH-BMPT'!$D$33,IF(J1253=33,'Equivalencia BH-BMPT'!$D$34,IF(J1253=34,'Equivalencia BH-BMPT'!$D$35,IF(J1253=35,'Equivalencia BH-BMPT'!$D$36,IF(J1253=36,'Equivalencia BH-BMPT'!$D$37,IF(J1253=37,'Equivalencia BH-BMPT'!$D$38,IF(J1253=38,'Equivalencia BH-BMPT'!#REF!,IF(J1253=39,'Equivalencia BH-BMPT'!$D$40,IF(J1253=40,'Equivalencia BH-BMPT'!$D$41,IF(J1253=41,'Equivalencia BH-BMPT'!$D$42,IF(J1253=42,'Equivalencia BH-BMPT'!$D$43,IF(J1253=43,'Equivalencia BH-BMPT'!$D$44,IF(J1253=44,'Equivalencia BH-BMPT'!$D$45,IF(J1253=45,'Equivalencia BH-BMPT'!$D$46,"No ha seleccionado un número de programa")))))))))))))))))))))))))))))))))))))))))))))</f>
        <v>No ha seleccionado un número de programa</v>
      </c>
      <c r="L1253" s="157"/>
      <c r="M1253" s="149"/>
      <c r="N1253" s="189"/>
      <c r="O1253" s="190"/>
      <c r="P1253" s="161"/>
      <c r="Q1253" s="162"/>
      <c r="R1253" s="162"/>
      <c r="S1253" s="162"/>
      <c r="T1253" s="162">
        <f t="shared" si="66"/>
        <v>0</v>
      </c>
      <c r="U1253" s="162"/>
      <c r="V1253" s="191"/>
      <c r="W1253" s="191"/>
      <c r="X1253" s="191"/>
      <c r="Y1253" s="149"/>
      <c r="Z1253" s="149"/>
      <c r="AA1253" s="164"/>
      <c r="AB1253" s="149"/>
      <c r="AC1253" s="149"/>
      <c r="AD1253" s="149"/>
      <c r="AE1253" s="149"/>
      <c r="AF1253" s="165" t="e">
        <f t="shared" si="67"/>
        <v>#DIV/0!</v>
      </c>
      <c r="AG1253" s="166"/>
      <c r="AH1253" s="166" t="b">
        <f t="shared" si="68"/>
        <v>1</v>
      </c>
    </row>
    <row r="1254" spans="1:34" s="167" customFormat="1" ht="44.25" customHeight="1" thickBot="1" x14ac:dyDescent="0.3">
      <c r="A1254" s="149"/>
      <c r="B1254" s="149"/>
      <c r="C1254" s="151"/>
      <c r="D1254" s="149"/>
      <c r="E1254" s="151" t="str">
        <f>IF(D1254=1,'Tipo '!$B$2,IF(D1254=2,'Tipo '!$B$3,IF(D1254=3,'Tipo '!$B$4,IF(D1254=4,'Tipo '!$B$5,IF(D1254=5,'Tipo '!$B$6,IF(D1254=6,'Tipo '!$B$7,IF(D1254=7,'Tipo '!$B$8,IF(D1254=8,'Tipo '!$B$9,IF(D1254=9,'Tipo '!$B$10,IF(D1254=10,'Tipo '!$B$11,IF(D1254=11,'Tipo '!$B$12,IF(D1254=12,'Tipo '!$B$13,IF(D1254=13,'Tipo '!$B$14,IF(D1254=14,'Tipo '!$B$15,IF(D1254=15,'Tipo '!$B$16,IF(D1254=16,'Tipo '!$B$17,IF(D1254=17,'Tipo '!$B$18,IF(D1254=18,'Tipo '!$B$19,IF(D1254=19,'Tipo '!$B$20,IF(D1254=20,'Tipo '!$B$21,"No ha seleccionado un tipo de contrato válido"))))))))))))))))))))</f>
        <v>No ha seleccionado un tipo de contrato válido</v>
      </c>
      <c r="F1254" s="151"/>
      <c r="G1254" s="151"/>
      <c r="H1254" s="154"/>
      <c r="I1254" s="154"/>
      <c r="J1254" s="155"/>
      <c r="K1254" s="156" t="str">
        <f>IF(J1254=1,'Equivalencia BH-BMPT'!$D$2,IF(J1254=2,'Equivalencia BH-BMPT'!$D$3,IF(J1254=3,'Equivalencia BH-BMPT'!$D$4,IF(J1254=4,'Equivalencia BH-BMPT'!$D$5,IF(J1254=5,'Equivalencia BH-BMPT'!$D$6,IF(J1254=6,'Equivalencia BH-BMPT'!$D$7,IF(J1254=7,'Equivalencia BH-BMPT'!$D$8,IF(J1254=8,'Equivalencia BH-BMPT'!$D$9,IF(J1254=9,'Equivalencia BH-BMPT'!$D$10,IF(J1254=10,'Equivalencia BH-BMPT'!$D$11,IF(J1254=11,'Equivalencia BH-BMPT'!$D$12,IF(J1254=12,'Equivalencia BH-BMPT'!$D$13,IF(J1254=13,'Equivalencia BH-BMPT'!$D$14,IF(J1254=14,'Equivalencia BH-BMPT'!$D$15,IF(J1254=15,'Equivalencia BH-BMPT'!$D$16,IF(J1254=16,'Equivalencia BH-BMPT'!$D$17,IF(J1254=17,'Equivalencia BH-BMPT'!$D$18,IF(J1254=18,'Equivalencia BH-BMPT'!$D$19,IF(J1254=19,'Equivalencia BH-BMPT'!$D$20,IF(J1254=20,'Equivalencia BH-BMPT'!$D$21,IF(J1254=21,'Equivalencia BH-BMPT'!$D$22,IF(J1254=22,'Equivalencia BH-BMPT'!$D$23,IF(J1254=23,'Equivalencia BH-BMPT'!#REF!,IF(J1254=24,'Equivalencia BH-BMPT'!$D$25,IF(J1254=25,'Equivalencia BH-BMPT'!$D$26,IF(J1254=26,'Equivalencia BH-BMPT'!$D$27,IF(J1254=27,'Equivalencia BH-BMPT'!$D$28,IF(J1254=28,'Equivalencia BH-BMPT'!$D$29,IF(J1254=29,'Equivalencia BH-BMPT'!$D$30,IF(J1254=30,'Equivalencia BH-BMPT'!$D$31,IF(J1254=31,'Equivalencia BH-BMPT'!$D$32,IF(J1254=32,'Equivalencia BH-BMPT'!$D$33,IF(J1254=33,'Equivalencia BH-BMPT'!$D$34,IF(J1254=34,'Equivalencia BH-BMPT'!$D$35,IF(J1254=35,'Equivalencia BH-BMPT'!$D$36,IF(J1254=36,'Equivalencia BH-BMPT'!$D$37,IF(J1254=37,'Equivalencia BH-BMPT'!$D$38,IF(J1254=38,'Equivalencia BH-BMPT'!#REF!,IF(J1254=39,'Equivalencia BH-BMPT'!$D$40,IF(J1254=40,'Equivalencia BH-BMPT'!$D$41,IF(J1254=41,'Equivalencia BH-BMPT'!$D$42,IF(J1254=42,'Equivalencia BH-BMPT'!$D$43,IF(J1254=43,'Equivalencia BH-BMPT'!$D$44,IF(J1254=44,'Equivalencia BH-BMPT'!$D$45,IF(J1254=45,'Equivalencia BH-BMPT'!$D$46,"No ha seleccionado un número de programa")))))))))))))))))))))))))))))))))))))))))))))</f>
        <v>No ha seleccionado un número de programa</v>
      </c>
      <c r="L1254" s="157"/>
      <c r="M1254" s="149"/>
      <c r="N1254" s="189"/>
      <c r="O1254" s="190"/>
      <c r="P1254" s="161"/>
      <c r="Q1254" s="162"/>
      <c r="R1254" s="162"/>
      <c r="S1254" s="162"/>
      <c r="T1254" s="162">
        <f t="shared" si="66"/>
        <v>0</v>
      </c>
      <c r="U1254" s="162"/>
      <c r="V1254" s="191"/>
      <c r="W1254" s="191"/>
      <c r="X1254" s="191"/>
      <c r="Y1254" s="149"/>
      <c r="Z1254" s="149"/>
      <c r="AA1254" s="164"/>
      <c r="AB1254" s="149"/>
      <c r="AC1254" s="149"/>
      <c r="AD1254" s="149"/>
      <c r="AE1254" s="149"/>
      <c r="AF1254" s="165" t="e">
        <f t="shared" si="67"/>
        <v>#DIV/0!</v>
      </c>
      <c r="AG1254" s="166"/>
      <c r="AH1254" s="166" t="b">
        <f t="shared" si="68"/>
        <v>1</v>
      </c>
    </row>
    <row r="1255" spans="1:34" s="167" customFormat="1" ht="44.25" customHeight="1" thickBot="1" x14ac:dyDescent="0.3">
      <c r="A1255" s="149"/>
      <c r="B1255" s="149"/>
      <c r="C1255" s="151"/>
      <c r="D1255" s="149"/>
      <c r="E1255" s="151" t="str">
        <f>IF(D1255=1,'Tipo '!$B$2,IF(D1255=2,'Tipo '!$B$3,IF(D1255=3,'Tipo '!$B$4,IF(D1255=4,'Tipo '!$B$5,IF(D1255=5,'Tipo '!$B$6,IF(D1255=6,'Tipo '!$B$7,IF(D1255=7,'Tipo '!$B$8,IF(D1255=8,'Tipo '!$B$9,IF(D1255=9,'Tipo '!$B$10,IF(D1255=10,'Tipo '!$B$11,IF(D1255=11,'Tipo '!$B$12,IF(D1255=12,'Tipo '!$B$13,IF(D1255=13,'Tipo '!$B$14,IF(D1255=14,'Tipo '!$B$15,IF(D1255=15,'Tipo '!$B$16,IF(D1255=16,'Tipo '!$B$17,IF(D1255=17,'Tipo '!$B$18,IF(D1255=18,'Tipo '!$B$19,IF(D1255=19,'Tipo '!$B$20,IF(D1255=20,'Tipo '!$B$21,"No ha seleccionado un tipo de contrato válido"))))))))))))))))))))</f>
        <v>No ha seleccionado un tipo de contrato válido</v>
      </c>
      <c r="F1255" s="151"/>
      <c r="G1255" s="151"/>
      <c r="H1255" s="154"/>
      <c r="I1255" s="154"/>
      <c r="J1255" s="155"/>
      <c r="K1255" s="156" t="str">
        <f>IF(J1255=1,'Equivalencia BH-BMPT'!$D$2,IF(J1255=2,'Equivalencia BH-BMPT'!$D$3,IF(J1255=3,'Equivalencia BH-BMPT'!$D$4,IF(J1255=4,'Equivalencia BH-BMPT'!$D$5,IF(J1255=5,'Equivalencia BH-BMPT'!$D$6,IF(J1255=6,'Equivalencia BH-BMPT'!$D$7,IF(J1255=7,'Equivalencia BH-BMPT'!$D$8,IF(J1255=8,'Equivalencia BH-BMPT'!$D$9,IF(J1255=9,'Equivalencia BH-BMPT'!$D$10,IF(J1255=10,'Equivalencia BH-BMPT'!$D$11,IF(J1255=11,'Equivalencia BH-BMPT'!$D$12,IF(J1255=12,'Equivalencia BH-BMPT'!$D$13,IF(J1255=13,'Equivalencia BH-BMPT'!$D$14,IF(J1255=14,'Equivalencia BH-BMPT'!$D$15,IF(J1255=15,'Equivalencia BH-BMPT'!$D$16,IF(J1255=16,'Equivalencia BH-BMPT'!$D$17,IF(J1255=17,'Equivalencia BH-BMPT'!$D$18,IF(J1255=18,'Equivalencia BH-BMPT'!$D$19,IF(J1255=19,'Equivalencia BH-BMPT'!$D$20,IF(J1255=20,'Equivalencia BH-BMPT'!$D$21,IF(J1255=21,'Equivalencia BH-BMPT'!$D$22,IF(J1255=22,'Equivalencia BH-BMPT'!$D$23,IF(J1255=23,'Equivalencia BH-BMPT'!#REF!,IF(J1255=24,'Equivalencia BH-BMPT'!$D$25,IF(J1255=25,'Equivalencia BH-BMPT'!$D$26,IF(J1255=26,'Equivalencia BH-BMPT'!$D$27,IF(J1255=27,'Equivalencia BH-BMPT'!$D$28,IF(J1255=28,'Equivalencia BH-BMPT'!$D$29,IF(J1255=29,'Equivalencia BH-BMPT'!$D$30,IF(J1255=30,'Equivalencia BH-BMPT'!$D$31,IF(J1255=31,'Equivalencia BH-BMPT'!$D$32,IF(J1255=32,'Equivalencia BH-BMPT'!$D$33,IF(J1255=33,'Equivalencia BH-BMPT'!$D$34,IF(J1255=34,'Equivalencia BH-BMPT'!$D$35,IF(J1255=35,'Equivalencia BH-BMPT'!$D$36,IF(J1255=36,'Equivalencia BH-BMPT'!$D$37,IF(J1255=37,'Equivalencia BH-BMPT'!$D$38,IF(J1255=38,'Equivalencia BH-BMPT'!#REF!,IF(J1255=39,'Equivalencia BH-BMPT'!$D$40,IF(J1255=40,'Equivalencia BH-BMPT'!$D$41,IF(J1255=41,'Equivalencia BH-BMPT'!$D$42,IF(J1255=42,'Equivalencia BH-BMPT'!$D$43,IF(J1255=43,'Equivalencia BH-BMPT'!$D$44,IF(J1255=44,'Equivalencia BH-BMPT'!$D$45,IF(J1255=45,'Equivalencia BH-BMPT'!$D$46,"No ha seleccionado un número de programa")))))))))))))))))))))))))))))))))))))))))))))</f>
        <v>No ha seleccionado un número de programa</v>
      </c>
      <c r="L1255" s="157"/>
      <c r="M1255" s="149"/>
      <c r="N1255" s="189"/>
      <c r="O1255" s="190"/>
      <c r="P1255" s="161"/>
      <c r="Q1255" s="162"/>
      <c r="R1255" s="162"/>
      <c r="S1255" s="162"/>
      <c r="T1255" s="162">
        <f t="shared" si="66"/>
        <v>0</v>
      </c>
      <c r="U1255" s="162"/>
      <c r="V1255" s="191"/>
      <c r="W1255" s="191"/>
      <c r="X1255" s="191"/>
      <c r="Y1255" s="149"/>
      <c r="Z1255" s="149"/>
      <c r="AA1255" s="164"/>
      <c r="AB1255" s="149"/>
      <c r="AC1255" s="149"/>
      <c r="AD1255" s="149"/>
      <c r="AE1255" s="149"/>
      <c r="AF1255" s="165" t="e">
        <f t="shared" si="67"/>
        <v>#DIV/0!</v>
      </c>
      <c r="AG1255" s="166"/>
      <c r="AH1255" s="166" t="b">
        <f t="shared" si="68"/>
        <v>1</v>
      </c>
    </row>
    <row r="1256" spans="1:34" s="167" customFormat="1" ht="44.25" customHeight="1" thickBot="1" x14ac:dyDescent="0.3">
      <c r="A1256" s="149"/>
      <c r="B1256" s="149"/>
      <c r="C1256" s="151"/>
      <c r="D1256" s="149"/>
      <c r="E1256" s="151" t="str">
        <f>IF(D1256=1,'Tipo '!$B$2,IF(D1256=2,'Tipo '!$B$3,IF(D1256=3,'Tipo '!$B$4,IF(D1256=4,'Tipo '!$B$5,IF(D1256=5,'Tipo '!$B$6,IF(D1256=6,'Tipo '!$B$7,IF(D1256=7,'Tipo '!$B$8,IF(D1256=8,'Tipo '!$B$9,IF(D1256=9,'Tipo '!$B$10,IF(D1256=10,'Tipo '!$B$11,IF(D1256=11,'Tipo '!$B$12,IF(D1256=12,'Tipo '!$B$13,IF(D1256=13,'Tipo '!$B$14,IF(D1256=14,'Tipo '!$B$15,IF(D1256=15,'Tipo '!$B$16,IF(D1256=16,'Tipo '!$B$17,IF(D1256=17,'Tipo '!$B$18,IF(D1256=18,'Tipo '!$B$19,IF(D1256=19,'Tipo '!$B$20,IF(D1256=20,'Tipo '!$B$21,"No ha seleccionado un tipo de contrato válido"))))))))))))))))))))</f>
        <v>No ha seleccionado un tipo de contrato válido</v>
      </c>
      <c r="F1256" s="151"/>
      <c r="G1256" s="151"/>
      <c r="H1256" s="154"/>
      <c r="I1256" s="154"/>
      <c r="J1256" s="155"/>
      <c r="K1256" s="156" t="str">
        <f>IF(J1256=1,'Equivalencia BH-BMPT'!$D$2,IF(J1256=2,'Equivalencia BH-BMPT'!$D$3,IF(J1256=3,'Equivalencia BH-BMPT'!$D$4,IF(J1256=4,'Equivalencia BH-BMPT'!$D$5,IF(J1256=5,'Equivalencia BH-BMPT'!$D$6,IF(J1256=6,'Equivalencia BH-BMPT'!$D$7,IF(J1256=7,'Equivalencia BH-BMPT'!$D$8,IF(J1256=8,'Equivalencia BH-BMPT'!$D$9,IF(J1256=9,'Equivalencia BH-BMPT'!$D$10,IF(J1256=10,'Equivalencia BH-BMPT'!$D$11,IF(J1256=11,'Equivalencia BH-BMPT'!$D$12,IF(J1256=12,'Equivalencia BH-BMPT'!$D$13,IF(J1256=13,'Equivalencia BH-BMPT'!$D$14,IF(J1256=14,'Equivalencia BH-BMPT'!$D$15,IF(J1256=15,'Equivalencia BH-BMPT'!$D$16,IF(J1256=16,'Equivalencia BH-BMPT'!$D$17,IF(J1256=17,'Equivalencia BH-BMPT'!$D$18,IF(J1256=18,'Equivalencia BH-BMPT'!$D$19,IF(J1256=19,'Equivalencia BH-BMPT'!$D$20,IF(J1256=20,'Equivalencia BH-BMPT'!$D$21,IF(J1256=21,'Equivalencia BH-BMPT'!$D$22,IF(J1256=22,'Equivalencia BH-BMPT'!$D$23,IF(J1256=23,'Equivalencia BH-BMPT'!#REF!,IF(J1256=24,'Equivalencia BH-BMPT'!$D$25,IF(J1256=25,'Equivalencia BH-BMPT'!$D$26,IF(J1256=26,'Equivalencia BH-BMPT'!$D$27,IF(J1256=27,'Equivalencia BH-BMPT'!$D$28,IF(J1256=28,'Equivalencia BH-BMPT'!$D$29,IF(J1256=29,'Equivalencia BH-BMPT'!$D$30,IF(J1256=30,'Equivalencia BH-BMPT'!$D$31,IF(J1256=31,'Equivalencia BH-BMPT'!$D$32,IF(J1256=32,'Equivalencia BH-BMPT'!$D$33,IF(J1256=33,'Equivalencia BH-BMPT'!$D$34,IF(J1256=34,'Equivalencia BH-BMPT'!$D$35,IF(J1256=35,'Equivalencia BH-BMPT'!$D$36,IF(J1256=36,'Equivalencia BH-BMPT'!$D$37,IF(J1256=37,'Equivalencia BH-BMPT'!$D$38,IF(J1256=38,'Equivalencia BH-BMPT'!#REF!,IF(J1256=39,'Equivalencia BH-BMPT'!$D$40,IF(J1256=40,'Equivalencia BH-BMPT'!$D$41,IF(J1256=41,'Equivalencia BH-BMPT'!$D$42,IF(J1256=42,'Equivalencia BH-BMPT'!$D$43,IF(J1256=43,'Equivalencia BH-BMPT'!$D$44,IF(J1256=44,'Equivalencia BH-BMPT'!$D$45,IF(J1256=45,'Equivalencia BH-BMPT'!$D$46,"No ha seleccionado un número de programa")))))))))))))))))))))))))))))))))))))))))))))</f>
        <v>No ha seleccionado un número de programa</v>
      </c>
      <c r="L1256" s="157"/>
      <c r="M1256" s="149"/>
      <c r="N1256" s="189"/>
      <c r="O1256" s="190"/>
      <c r="P1256" s="161"/>
      <c r="Q1256" s="162"/>
      <c r="R1256" s="162"/>
      <c r="S1256" s="162"/>
      <c r="T1256" s="162">
        <f t="shared" si="66"/>
        <v>0</v>
      </c>
      <c r="U1256" s="162"/>
      <c r="V1256" s="191"/>
      <c r="W1256" s="191"/>
      <c r="X1256" s="191"/>
      <c r="Y1256" s="149"/>
      <c r="Z1256" s="149"/>
      <c r="AA1256" s="164"/>
      <c r="AB1256" s="149"/>
      <c r="AC1256" s="149"/>
      <c r="AD1256" s="149"/>
      <c r="AE1256" s="149"/>
      <c r="AF1256" s="165" t="e">
        <f t="shared" si="67"/>
        <v>#DIV/0!</v>
      </c>
      <c r="AG1256" s="166"/>
      <c r="AH1256" s="166" t="b">
        <f t="shared" si="68"/>
        <v>1</v>
      </c>
    </row>
    <row r="1257" spans="1:34" s="167" customFormat="1" ht="44.25" customHeight="1" thickBot="1" x14ac:dyDescent="0.3">
      <c r="A1257" s="149"/>
      <c r="B1257" s="149"/>
      <c r="C1257" s="151"/>
      <c r="D1257" s="149"/>
      <c r="E1257" s="151" t="str">
        <f>IF(D1257=1,'Tipo '!$B$2,IF(D1257=2,'Tipo '!$B$3,IF(D1257=3,'Tipo '!$B$4,IF(D1257=4,'Tipo '!$B$5,IF(D1257=5,'Tipo '!$B$6,IF(D1257=6,'Tipo '!$B$7,IF(D1257=7,'Tipo '!$B$8,IF(D1257=8,'Tipo '!$B$9,IF(D1257=9,'Tipo '!$B$10,IF(D1257=10,'Tipo '!$B$11,IF(D1257=11,'Tipo '!$B$12,IF(D1257=12,'Tipo '!$B$13,IF(D1257=13,'Tipo '!$B$14,IF(D1257=14,'Tipo '!$B$15,IF(D1257=15,'Tipo '!$B$16,IF(D1257=16,'Tipo '!$B$17,IF(D1257=17,'Tipo '!$B$18,IF(D1257=18,'Tipo '!$B$19,IF(D1257=19,'Tipo '!$B$20,IF(D1257=20,'Tipo '!$B$21,"No ha seleccionado un tipo de contrato válido"))))))))))))))))))))</f>
        <v>No ha seleccionado un tipo de contrato válido</v>
      </c>
      <c r="F1257" s="151"/>
      <c r="G1257" s="151"/>
      <c r="H1257" s="154"/>
      <c r="I1257" s="154"/>
      <c r="J1257" s="155"/>
      <c r="K1257" s="156" t="str">
        <f>IF(J1257=1,'Equivalencia BH-BMPT'!$D$2,IF(J1257=2,'Equivalencia BH-BMPT'!$D$3,IF(J1257=3,'Equivalencia BH-BMPT'!$D$4,IF(J1257=4,'Equivalencia BH-BMPT'!$D$5,IF(J1257=5,'Equivalencia BH-BMPT'!$D$6,IF(J1257=6,'Equivalencia BH-BMPT'!$D$7,IF(J1257=7,'Equivalencia BH-BMPT'!$D$8,IF(J1257=8,'Equivalencia BH-BMPT'!$D$9,IF(J1257=9,'Equivalencia BH-BMPT'!$D$10,IF(J1257=10,'Equivalencia BH-BMPT'!$D$11,IF(J1257=11,'Equivalencia BH-BMPT'!$D$12,IF(J1257=12,'Equivalencia BH-BMPT'!$D$13,IF(J1257=13,'Equivalencia BH-BMPT'!$D$14,IF(J1257=14,'Equivalencia BH-BMPT'!$D$15,IF(J1257=15,'Equivalencia BH-BMPT'!$D$16,IF(J1257=16,'Equivalencia BH-BMPT'!$D$17,IF(J1257=17,'Equivalencia BH-BMPT'!$D$18,IF(J1257=18,'Equivalencia BH-BMPT'!$D$19,IF(J1257=19,'Equivalencia BH-BMPT'!$D$20,IF(J1257=20,'Equivalencia BH-BMPT'!$D$21,IF(J1257=21,'Equivalencia BH-BMPT'!$D$22,IF(J1257=22,'Equivalencia BH-BMPT'!$D$23,IF(J1257=23,'Equivalencia BH-BMPT'!#REF!,IF(J1257=24,'Equivalencia BH-BMPT'!$D$25,IF(J1257=25,'Equivalencia BH-BMPT'!$D$26,IF(J1257=26,'Equivalencia BH-BMPT'!$D$27,IF(J1257=27,'Equivalencia BH-BMPT'!$D$28,IF(J1257=28,'Equivalencia BH-BMPT'!$D$29,IF(J1257=29,'Equivalencia BH-BMPT'!$D$30,IF(J1257=30,'Equivalencia BH-BMPT'!$D$31,IF(J1257=31,'Equivalencia BH-BMPT'!$D$32,IF(J1257=32,'Equivalencia BH-BMPT'!$D$33,IF(J1257=33,'Equivalencia BH-BMPT'!$D$34,IF(J1257=34,'Equivalencia BH-BMPT'!$D$35,IF(J1257=35,'Equivalencia BH-BMPT'!$D$36,IF(J1257=36,'Equivalencia BH-BMPT'!$D$37,IF(J1257=37,'Equivalencia BH-BMPT'!$D$38,IF(J1257=38,'Equivalencia BH-BMPT'!#REF!,IF(J1257=39,'Equivalencia BH-BMPT'!$D$40,IF(J1257=40,'Equivalencia BH-BMPT'!$D$41,IF(J1257=41,'Equivalencia BH-BMPT'!$D$42,IF(J1257=42,'Equivalencia BH-BMPT'!$D$43,IF(J1257=43,'Equivalencia BH-BMPT'!$D$44,IF(J1257=44,'Equivalencia BH-BMPT'!$D$45,IF(J1257=45,'Equivalencia BH-BMPT'!$D$46,"No ha seleccionado un número de programa")))))))))))))))))))))))))))))))))))))))))))))</f>
        <v>No ha seleccionado un número de programa</v>
      </c>
      <c r="L1257" s="157"/>
      <c r="M1257" s="149"/>
      <c r="N1257" s="189"/>
      <c r="O1257" s="190"/>
      <c r="P1257" s="161"/>
      <c r="Q1257" s="162"/>
      <c r="R1257" s="162"/>
      <c r="S1257" s="162"/>
      <c r="T1257" s="162">
        <f t="shared" si="66"/>
        <v>0</v>
      </c>
      <c r="U1257" s="162"/>
      <c r="V1257" s="191"/>
      <c r="W1257" s="191"/>
      <c r="X1257" s="191"/>
      <c r="Y1257" s="149"/>
      <c r="Z1257" s="149"/>
      <c r="AA1257" s="164"/>
      <c r="AB1257" s="149"/>
      <c r="AC1257" s="149"/>
      <c r="AD1257" s="149"/>
      <c r="AE1257" s="149"/>
      <c r="AF1257" s="165" t="e">
        <f t="shared" si="67"/>
        <v>#DIV/0!</v>
      </c>
      <c r="AG1257" s="166"/>
      <c r="AH1257" s="166" t="b">
        <f t="shared" si="68"/>
        <v>1</v>
      </c>
    </row>
    <row r="1258" spans="1:34" s="167" customFormat="1" ht="44.25" customHeight="1" thickBot="1" x14ac:dyDescent="0.3">
      <c r="A1258" s="149"/>
      <c r="B1258" s="149"/>
      <c r="C1258" s="151"/>
      <c r="D1258" s="149"/>
      <c r="E1258" s="151" t="str">
        <f>IF(D1258=1,'Tipo '!$B$2,IF(D1258=2,'Tipo '!$B$3,IF(D1258=3,'Tipo '!$B$4,IF(D1258=4,'Tipo '!$B$5,IF(D1258=5,'Tipo '!$B$6,IF(D1258=6,'Tipo '!$B$7,IF(D1258=7,'Tipo '!$B$8,IF(D1258=8,'Tipo '!$B$9,IF(D1258=9,'Tipo '!$B$10,IF(D1258=10,'Tipo '!$B$11,IF(D1258=11,'Tipo '!$B$12,IF(D1258=12,'Tipo '!$B$13,IF(D1258=13,'Tipo '!$B$14,IF(D1258=14,'Tipo '!$B$15,IF(D1258=15,'Tipo '!$B$16,IF(D1258=16,'Tipo '!$B$17,IF(D1258=17,'Tipo '!$B$18,IF(D1258=18,'Tipo '!$B$19,IF(D1258=19,'Tipo '!$B$20,IF(D1258=20,'Tipo '!$B$21,"No ha seleccionado un tipo de contrato válido"))))))))))))))))))))</f>
        <v>No ha seleccionado un tipo de contrato válido</v>
      </c>
      <c r="F1258" s="151"/>
      <c r="G1258" s="151"/>
      <c r="H1258" s="154"/>
      <c r="I1258" s="154"/>
      <c r="J1258" s="155"/>
      <c r="K1258" s="156" t="str">
        <f>IF(J1258=1,'Equivalencia BH-BMPT'!$D$2,IF(J1258=2,'Equivalencia BH-BMPT'!$D$3,IF(J1258=3,'Equivalencia BH-BMPT'!$D$4,IF(J1258=4,'Equivalencia BH-BMPT'!$D$5,IF(J1258=5,'Equivalencia BH-BMPT'!$D$6,IF(J1258=6,'Equivalencia BH-BMPT'!$D$7,IF(J1258=7,'Equivalencia BH-BMPT'!$D$8,IF(J1258=8,'Equivalencia BH-BMPT'!$D$9,IF(J1258=9,'Equivalencia BH-BMPT'!$D$10,IF(J1258=10,'Equivalencia BH-BMPT'!$D$11,IF(J1258=11,'Equivalencia BH-BMPT'!$D$12,IF(J1258=12,'Equivalencia BH-BMPT'!$D$13,IF(J1258=13,'Equivalencia BH-BMPT'!$D$14,IF(J1258=14,'Equivalencia BH-BMPT'!$D$15,IF(J1258=15,'Equivalencia BH-BMPT'!$D$16,IF(J1258=16,'Equivalencia BH-BMPT'!$D$17,IF(J1258=17,'Equivalencia BH-BMPT'!$D$18,IF(J1258=18,'Equivalencia BH-BMPT'!$D$19,IF(J1258=19,'Equivalencia BH-BMPT'!$D$20,IF(J1258=20,'Equivalencia BH-BMPT'!$D$21,IF(J1258=21,'Equivalencia BH-BMPT'!$D$22,IF(J1258=22,'Equivalencia BH-BMPT'!$D$23,IF(J1258=23,'Equivalencia BH-BMPT'!#REF!,IF(J1258=24,'Equivalencia BH-BMPT'!$D$25,IF(J1258=25,'Equivalencia BH-BMPT'!$D$26,IF(J1258=26,'Equivalencia BH-BMPT'!$D$27,IF(J1258=27,'Equivalencia BH-BMPT'!$D$28,IF(J1258=28,'Equivalencia BH-BMPT'!$D$29,IF(J1258=29,'Equivalencia BH-BMPT'!$D$30,IF(J1258=30,'Equivalencia BH-BMPT'!$D$31,IF(J1258=31,'Equivalencia BH-BMPT'!$D$32,IF(J1258=32,'Equivalencia BH-BMPT'!$D$33,IF(J1258=33,'Equivalencia BH-BMPT'!$D$34,IF(J1258=34,'Equivalencia BH-BMPT'!$D$35,IF(J1258=35,'Equivalencia BH-BMPT'!$D$36,IF(J1258=36,'Equivalencia BH-BMPT'!$D$37,IF(J1258=37,'Equivalencia BH-BMPT'!$D$38,IF(J1258=38,'Equivalencia BH-BMPT'!#REF!,IF(J1258=39,'Equivalencia BH-BMPT'!$D$40,IF(J1258=40,'Equivalencia BH-BMPT'!$D$41,IF(J1258=41,'Equivalencia BH-BMPT'!$D$42,IF(J1258=42,'Equivalencia BH-BMPT'!$D$43,IF(J1258=43,'Equivalencia BH-BMPT'!$D$44,IF(J1258=44,'Equivalencia BH-BMPT'!$D$45,IF(J1258=45,'Equivalencia BH-BMPT'!$D$46,"No ha seleccionado un número de programa")))))))))))))))))))))))))))))))))))))))))))))</f>
        <v>No ha seleccionado un número de programa</v>
      </c>
      <c r="L1258" s="157"/>
      <c r="M1258" s="149"/>
      <c r="N1258" s="189"/>
      <c r="O1258" s="190"/>
      <c r="P1258" s="161"/>
      <c r="Q1258" s="162"/>
      <c r="R1258" s="162"/>
      <c r="S1258" s="162"/>
      <c r="T1258" s="162">
        <f t="shared" si="66"/>
        <v>0</v>
      </c>
      <c r="U1258" s="162"/>
      <c r="V1258" s="191"/>
      <c r="W1258" s="191"/>
      <c r="X1258" s="191"/>
      <c r="Y1258" s="149"/>
      <c r="Z1258" s="149"/>
      <c r="AA1258" s="164"/>
      <c r="AB1258" s="149"/>
      <c r="AC1258" s="149"/>
      <c r="AD1258" s="149"/>
      <c r="AE1258" s="149"/>
      <c r="AF1258" s="165" t="e">
        <f t="shared" si="67"/>
        <v>#DIV/0!</v>
      </c>
      <c r="AG1258" s="166"/>
      <c r="AH1258" s="166" t="b">
        <f t="shared" si="68"/>
        <v>1</v>
      </c>
    </row>
    <row r="1259" spans="1:34" s="167" customFormat="1" ht="44.25" customHeight="1" thickBot="1" x14ac:dyDescent="0.3">
      <c r="A1259" s="149"/>
      <c r="B1259" s="149"/>
      <c r="C1259" s="151"/>
      <c r="D1259" s="149"/>
      <c r="E1259" s="151" t="str">
        <f>IF(D1259=1,'Tipo '!$B$2,IF(D1259=2,'Tipo '!$B$3,IF(D1259=3,'Tipo '!$B$4,IF(D1259=4,'Tipo '!$B$5,IF(D1259=5,'Tipo '!$B$6,IF(D1259=6,'Tipo '!$B$7,IF(D1259=7,'Tipo '!$B$8,IF(D1259=8,'Tipo '!$B$9,IF(D1259=9,'Tipo '!$B$10,IF(D1259=10,'Tipo '!$B$11,IF(D1259=11,'Tipo '!$B$12,IF(D1259=12,'Tipo '!$B$13,IF(D1259=13,'Tipo '!$B$14,IF(D1259=14,'Tipo '!$B$15,IF(D1259=15,'Tipo '!$B$16,IF(D1259=16,'Tipo '!$B$17,IF(D1259=17,'Tipo '!$B$18,IF(D1259=18,'Tipo '!$B$19,IF(D1259=19,'Tipo '!$B$20,IF(D1259=20,'Tipo '!$B$21,"No ha seleccionado un tipo de contrato válido"))))))))))))))))))))</f>
        <v>No ha seleccionado un tipo de contrato válido</v>
      </c>
      <c r="F1259" s="151"/>
      <c r="G1259" s="151"/>
      <c r="H1259" s="154"/>
      <c r="I1259" s="154"/>
      <c r="J1259" s="155"/>
      <c r="K1259" s="156" t="str">
        <f>IF(J1259=1,'Equivalencia BH-BMPT'!$D$2,IF(J1259=2,'Equivalencia BH-BMPT'!$D$3,IF(J1259=3,'Equivalencia BH-BMPT'!$D$4,IF(J1259=4,'Equivalencia BH-BMPT'!$D$5,IF(J1259=5,'Equivalencia BH-BMPT'!$D$6,IF(J1259=6,'Equivalencia BH-BMPT'!$D$7,IF(J1259=7,'Equivalencia BH-BMPT'!$D$8,IF(J1259=8,'Equivalencia BH-BMPT'!$D$9,IF(J1259=9,'Equivalencia BH-BMPT'!$D$10,IF(J1259=10,'Equivalencia BH-BMPT'!$D$11,IF(J1259=11,'Equivalencia BH-BMPT'!$D$12,IF(J1259=12,'Equivalencia BH-BMPT'!$D$13,IF(J1259=13,'Equivalencia BH-BMPT'!$D$14,IF(J1259=14,'Equivalencia BH-BMPT'!$D$15,IF(J1259=15,'Equivalencia BH-BMPT'!$D$16,IF(J1259=16,'Equivalencia BH-BMPT'!$D$17,IF(J1259=17,'Equivalencia BH-BMPT'!$D$18,IF(J1259=18,'Equivalencia BH-BMPT'!$D$19,IF(J1259=19,'Equivalencia BH-BMPT'!$D$20,IF(J1259=20,'Equivalencia BH-BMPT'!$D$21,IF(J1259=21,'Equivalencia BH-BMPT'!$D$22,IF(J1259=22,'Equivalencia BH-BMPT'!$D$23,IF(J1259=23,'Equivalencia BH-BMPT'!#REF!,IF(J1259=24,'Equivalencia BH-BMPT'!$D$25,IF(J1259=25,'Equivalencia BH-BMPT'!$D$26,IF(J1259=26,'Equivalencia BH-BMPT'!$D$27,IF(J1259=27,'Equivalencia BH-BMPT'!$D$28,IF(J1259=28,'Equivalencia BH-BMPT'!$D$29,IF(J1259=29,'Equivalencia BH-BMPT'!$D$30,IF(J1259=30,'Equivalencia BH-BMPT'!$D$31,IF(J1259=31,'Equivalencia BH-BMPT'!$D$32,IF(J1259=32,'Equivalencia BH-BMPT'!$D$33,IF(J1259=33,'Equivalencia BH-BMPT'!$D$34,IF(J1259=34,'Equivalencia BH-BMPT'!$D$35,IF(J1259=35,'Equivalencia BH-BMPT'!$D$36,IF(J1259=36,'Equivalencia BH-BMPT'!$D$37,IF(J1259=37,'Equivalencia BH-BMPT'!$D$38,IF(J1259=38,'Equivalencia BH-BMPT'!#REF!,IF(J1259=39,'Equivalencia BH-BMPT'!$D$40,IF(J1259=40,'Equivalencia BH-BMPT'!$D$41,IF(J1259=41,'Equivalencia BH-BMPT'!$D$42,IF(J1259=42,'Equivalencia BH-BMPT'!$D$43,IF(J1259=43,'Equivalencia BH-BMPT'!$D$44,IF(J1259=44,'Equivalencia BH-BMPT'!$D$45,IF(J1259=45,'Equivalencia BH-BMPT'!$D$46,"No ha seleccionado un número de programa")))))))))))))))))))))))))))))))))))))))))))))</f>
        <v>No ha seleccionado un número de programa</v>
      </c>
      <c r="L1259" s="157"/>
      <c r="M1259" s="149"/>
      <c r="N1259" s="189"/>
      <c r="O1259" s="190"/>
      <c r="P1259" s="161"/>
      <c r="Q1259" s="162"/>
      <c r="R1259" s="162"/>
      <c r="S1259" s="162"/>
      <c r="T1259" s="162">
        <f t="shared" si="66"/>
        <v>0</v>
      </c>
      <c r="U1259" s="162"/>
      <c r="V1259" s="191"/>
      <c r="W1259" s="191"/>
      <c r="X1259" s="191"/>
      <c r="Y1259" s="149"/>
      <c r="Z1259" s="149"/>
      <c r="AA1259" s="164"/>
      <c r="AB1259" s="149"/>
      <c r="AC1259" s="149"/>
      <c r="AD1259" s="149"/>
      <c r="AE1259" s="149"/>
      <c r="AF1259" s="165" t="e">
        <f t="shared" si="67"/>
        <v>#DIV/0!</v>
      </c>
      <c r="AG1259" s="166"/>
      <c r="AH1259" s="166" t="b">
        <f t="shared" si="68"/>
        <v>1</v>
      </c>
    </row>
    <row r="1260" spans="1:34" s="167" customFormat="1" ht="44.25" customHeight="1" thickBot="1" x14ac:dyDescent="0.3">
      <c r="A1260" s="149"/>
      <c r="B1260" s="149"/>
      <c r="C1260" s="151"/>
      <c r="D1260" s="149"/>
      <c r="E1260" s="151" t="str">
        <f>IF(D1260=1,'Tipo '!$B$2,IF(D1260=2,'Tipo '!$B$3,IF(D1260=3,'Tipo '!$B$4,IF(D1260=4,'Tipo '!$B$5,IF(D1260=5,'Tipo '!$B$6,IF(D1260=6,'Tipo '!$B$7,IF(D1260=7,'Tipo '!$B$8,IF(D1260=8,'Tipo '!$B$9,IF(D1260=9,'Tipo '!$B$10,IF(D1260=10,'Tipo '!$B$11,IF(D1260=11,'Tipo '!$B$12,IF(D1260=12,'Tipo '!$B$13,IF(D1260=13,'Tipo '!$B$14,IF(D1260=14,'Tipo '!$B$15,IF(D1260=15,'Tipo '!$B$16,IF(D1260=16,'Tipo '!$B$17,IF(D1260=17,'Tipo '!$B$18,IF(D1260=18,'Tipo '!$B$19,IF(D1260=19,'Tipo '!$B$20,IF(D1260=20,'Tipo '!$B$21,"No ha seleccionado un tipo de contrato válido"))))))))))))))))))))</f>
        <v>No ha seleccionado un tipo de contrato válido</v>
      </c>
      <c r="F1260" s="151"/>
      <c r="G1260" s="151"/>
      <c r="H1260" s="154"/>
      <c r="I1260" s="154"/>
      <c r="J1260" s="155"/>
      <c r="K1260" s="156" t="str">
        <f>IF(J1260=1,'Equivalencia BH-BMPT'!$D$2,IF(J1260=2,'Equivalencia BH-BMPT'!$D$3,IF(J1260=3,'Equivalencia BH-BMPT'!$D$4,IF(J1260=4,'Equivalencia BH-BMPT'!$D$5,IF(J1260=5,'Equivalencia BH-BMPT'!$D$6,IF(J1260=6,'Equivalencia BH-BMPT'!$D$7,IF(J1260=7,'Equivalencia BH-BMPT'!$D$8,IF(J1260=8,'Equivalencia BH-BMPT'!$D$9,IF(J1260=9,'Equivalencia BH-BMPT'!$D$10,IF(J1260=10,'Equivalencia BH-BMPT'!$D$11,IF(J1260=11,'Equivalencia BH-BMPT'!$D$12,IF(J1260=12,'Equivalencia BH-BMPT'!$D$13,IF(J1260=13,'Equivalencia BH-BMPT'!$D$14,IF(J1260=14,'Equivalencia BH-BMPT'!$D$15,IF(J1260=15,'Equivalencia BH-BMPT'!$D$16,IF(J1260=16,'Equivalencia BH-BMPT'!$D$17,IF(J1260=17,'Equivalencia BH-BMPT'!$D$18,IF(J1260=18,'Equivalencia BH-BMPT'!$D$19,IF(J1260=19,'Equivalencia BH-BMPT'!$D$20,IF(J1260=20,'Equivalencia BH-BMPT'!$D$21,IF(J1260=21,'Equivalencia BH-BMPT'!$D$22,IF(J1260=22,'Equivalencia BH-BMPT'!$D$23,IF(J1260=23,'Equivalencia BH-BMPT'!#REF!,IF(J1260=24,'Equivalencia BH-BMPT'!$D$25,IF(J1260=25,'Equivalencia BH-BMPT'!$D$26,IF(J1260=26,'Equivalencia BH-BMPT'!$D$27,IF(J1260=27,'Equivalencia BH-BMPT'!$D$28,IF(J1260=28,'Equivalencia BH-BMPT'!$D$29,IF(J1260=29,'Equivalencia BH-BMPT'!$D$30,IF(J1260=30,'Equivalencia BH-BMPT'!$D$31,IF(J1260=31,'Equivalencia BH-BMPT'!$D$32,IF(J1260=32,'Equivalencia BH-BMPT'!$D$33,IF(J1260=33,'Equivalencia BH-BMPT'!$D$34,IF(J1260=34,'Equivalencia BH-BMPT'!$D$35,IF(J1260=35,'Equivalencia BH-BMPT'!$D$36,IF(J1260=36,'Equivalencia BH-BMPT'!$D$37,IF(J1260=37,'Equivalencia BH-BMPT'!$D$38,IF(J1260=38,'Equivalencia BH-BMPT'!#REF!,IF(J1260=39,'Equivalencia BH-BMPT'!$D$40,IF(J1260=40,'Equivalencia BH-BMPT'!$D$41,IF(J1260=41,'Equivalencia BH-BMPT'!$D$42,IF(J1260=42,'Equivalencia BH-BMPT'!$D$43,IF(J1260=43,'Equivalencia BH-BMPT'!$D$44,IF(J1260=44,'Equivalencia BH-BMPT'!$D$45,IF(J1260=45,'Equivalencia BH-BMPT'!$D$46,"No ha seleccionado un número de programa")))))))))))))))))))))))))))))))))))))))))))))</f>
        <v>No ha seleccionado un número de programa</v>
      </c>
      <c r="L1260" s="157"/>
      <c r="M1260" s="149"/>
      <c r="N1260" s="189"/>
      <c r="O1260" s="190"/>
      <c r="P1260" s="161"/>
      <c r="Q1260" s="162"/>
      <c r="R1260" s="162"/>
      <c r="S1260" s="162"/>
      <c r="T1260" s="162">
        <f t="shared" si="66"/>
        <v>0</v>
      </c>
      <c r="U1260" s="162"/>
      <c r="V1260" s="191"/>
      <c r="W1260" s="191"/>
      <c r="X1260" s="191"/>
      <c r="Y1260" s="149"/>
      <c r="Z1260" s="149"/>
      <c r="AA1260" s="164"/>
      <c r="AB1260" s="149"/>
      <c r="AC1260" s="149"/>
      <c r="AD1260" s="149"/>
      <c r="AE1260" s="149"/>
      <c r="AF1260" s="165" t="e">
        <f t="shared" si="67"/>
        <v>#DIV/0!</v>
      </c>
      <c r="AG1260" s="166"/>
      <c r="AH1260" s="166" t="b">
        <f t="shared" si="68"/>
        <v>1</v>
      </c>
    </row>
    <row r="1261" spans="1:34" s="167" customFormat="1" ht="44.25" customHeight="1" thickBot="1" x14ac:dyDescent="0.3">
      <c r="A1261" s="149"/>
      <c r="B1261" s="149"/>
      <c r="C1261" s="151"/>
      <c r="D1261" s="149"/>
      <c r="E1261" s="151" t="str">
        <f>IF(D1261=1,'Tipo '!$B$2,IF(D1261=2,'Tipo '!$B$3,IF(D1261=3,'Tipo '!$B$4,IF(D1261=4,'Tipo '!$B$5,IF(D1261=5,'Tipo '!$B$6,IF(D1261=6,'Tipo '!$B$7,IF(D1261=7,'Tipo '!$B$8,IF(D1261=8,'Tipo '!$B$9,IF(D1261=9,'Tipo '!$B$10,IF(D1261=10,'Tipo '!$B$11,IF(D1261=11,'Tipo '!$B$12,IF(D1261=12,'Tipo '!$B$13,IF(D1261=13,'Tipo '!$B$14,IF(D1261=14,'Tipo '!$B$15,IF(D1261=15,'Tipo '!$B$16,IF(D1261=16,'Tipo '!$B$17,IF(D1261=17,'Tipo '!$B$18,IF(D1261=18,'Tipo '!$B$19,IF(D1261=19,'Tipo '!$B$20,IF(D1261=20,'Tipo '!$B$21,"No ha seleccionado un tipo de contrato válido"))))))))))))))))))))</f>
        <v>No ha seleccionado un tipo de contrato válido</v>
      </c>
      <c r="F1261" s="151"/>
      <c r="G1261" s="151"/>
      <c r="H1261" s="154"/>
      <c r="I1261" s="154"/>
      <c r="J1261" s="155"/>
      <c r="K1261" s="156" t="str">
        <f>IF(J1261=1,'Equivalencia BH-BMPT'!$D$2,IF(J1261=2,'Equivalencia BH-BMPT'!$D$3,IF(J1261=3,'Equivalencia BH-BMPT'!$D$4,IF(J1261=4,'Equivalencia BH-BMPT'!$D$5,IF(J1261=5,'Equivalencia BH-BMPT'!$D$6,IF(J1261=6,'Equivalencia BH-BMPT'!$D$7,IF(J1261=7,'Equivalencia BH-BMPT'!$D$8,IF(J1261=8,'Equivalencia BH-BMPT'!$D$9,IF(J1261=9,'Equivalencia BH-BMPT'!$D$10,IF(J1261=10,'Equivalencia BH-BMPT'!$D$11,IF(J1261=11,'Equivalencia BH-BMPT'!$D$12,IF(J1261=12,'Equivalencia BH-BMPT'!$D$13,IF(J1261=13,'Equivalencia BH-BMPT'!$D$14,IF(J1261=14,'Equivalencia BH-BMPT'!$D$15,IF(J1261=15,'Equivalencia BH-BMPT'!$D$16,IF(J1261=16,'Equivalencia BH-BMPT'!$D$17,IF(J1261=17,'Equivalencia BH-BMPT'!$D$18,IF(J1261=18,'Equivalencia BH-BMPT'!$D$19,IF(J1261=19,'Equivalencia BH-BMPT'!$D$20,IF(J1261=20,'Equivalencia BH-BMPT'!$D$21,IF(J1261=21,'Equivalencia BH-BMPT'!$D$22,IF(J1261=22,'Equivalencia BH-BMPT'!$D$23,IF(J1261=23,'Equivalencia BH-BMPT'!#REF!,IF(J1261=24,'Equivalencia BH-BMPT'!$D$25,IF(J1261=25,'Equivalencia BH-BMPT'!$D$26,IF(J1261=26,'Equivalencia BH-BMPT'!$D$27,IF(J1261=27,'Equivalencia BH-BMPT'!$D$28,IF(J1261=28,'Equivalencia BH-BMPT'!$D$29,IF(J1261=29,'Equivalencia BH-BMPT'!$D$30,IF(J1261=30,'Equivalencia BH-BMPT'!$D$31,IF(J1261=31,'Equivalencia BH-BMPT'!$D$32,IF(J1261=32,'Equivalencia BH-BMPT'!$D$33,IF(J1261=33,'Equivalencia BH-BMPT'!$D$34,IF(J1261=34,'Equivalencia BH-BMPT'!$D$35,IF(J1261=35,'Equivalencia BH-BMPT'!$D$36,IF(J1261=36,'Equivalencia BH-BMPT'!$D$37,IF(J1261=37,'Equivalencia BH-BMPT'!$D$38,IF(J1261=38,'Equivalencia BH-BMPT'!#REF!,IF(J1261=39,'Equivalencia BH-BMPT'!$D$40,IF(J1261=40,'Equivalencia BH-BMPT'!$D$41,IF(J1261=41,'Equivalencia BH-BMPT'!$D$42,IF(J1261=42,'Equivalencia BH-BMPT'!$D$43,IF(J1261=43,'Equivalencia BH-BMPT'!$D$44,IF(J1261=44,'Equivalencia BH-BMPT'!$D$45,IF(J1261=45,'Equivalencia BH-BMPT'!$D$46,"No ha seleccionado un número de programa")))))))))))))))))))))))))))))))))))))))))))))</f>
        <v>No ha seleccionado un número de programa</v>
      </c>
      <c r="L1261" s="157"/>
      <c r="M1261" s="149"/>
      <c r="N1261" s="189"/>
      <c r="O1261" s="190"/>
      <c r="P1261" s="161"/>
      <c r="Q1261" s="162"/>
      <c r="R1261" s="162"/>
      <c r="S1261" s="162"/>
      <c r="T1261" s="162">
        <f t="shared" si="66"/>
        <v>0</v>
      </c>
      <c r="U1261" s="162"/>
      <c r="V1261" s="191"/>
      <c r="W1261" s="191"/>
      <c r="X1261" s="191"/>
      <c r="Y1261" s="149"/>
      <c r="Z1261" s="149"/>
      <c r="AA1261" s="164"/>
      <c r="AB1261" s="149"/>
      <c r="AC1261" s="149"/>
      <c r="AD1261" s="149"/>
      <c r="AE1261" s="149"/>
      <c r="AF1261" s="165" t="e">
        <f t="shared" si="67"/>
        <v>#DIV/0!</v>
      </c>
      <c r="AG1261" s="166"/>
      <c r="AH1261" s="166" t="b">
        <f t="shared" si="68"/>
        <v>1</v>
      </c>
    </row>
    <row r="1262" spans="1:34" s="167" customFormat="1" ht="44.25" customHeight="1" thickBot="1" x14ac:dyDescent="0.3">
      <c r="A1262" s="149"/>
      <c r="B1262" s="149"/>
      <c r="C1262" s="151"/>
      <c r="D1262" s="149"/>
      <c r="E1262" s="151" t="str">
        <f>IF(D1262=1,'Tipo '!$B$2,IF(D1262=2,'Tipo '!$B$3,IF(D1262=3,'Tipo '!$B$4,IF(D1262=4,'Tipo '!$B$5,IF(D1262=5,'Tipo '!$B$6,IF(D1262=6,'Tipo '!$B$7,IF(D1262=7,'Tipo '!$B$8,IF(D1262=8,'Tipo '!$B$9,IF(D1262=9,'Tipo '!$B$10,IF(D1262=10,'Tipo '!$B$11,IF(D1262=11,'Tipo '!$B$12,IF(D1262=12,'Tipo '!$B$13,IF(D1262=13,'Tipo '!$B$14,IF(D1262=14,'Tipo '!$B$15,IF(D1262=15,'Tipo '!$B$16,IF(D1262=16,'Tipo '!$B$17,IF(D1262=17,'Tipo '!$B$18,IF(D1262=18,'Tipo '!$B$19,IF(D1262=19,'Tipo '!$B$20,IF(D1262=20,'Tipo '!$B$21,"No ha seleccionado un tipo de contrato válido"))))))))))))))))))))</f>
        <v>No ha seleccionado un tipo de contrato válido</v>
      </c>
      <c r="F1262" s="151"/>
      <c r="G1262" s="151"/>
      <c r="H1262" s="154"/>
      <c r="I1262" s="154"/>
      <c r="J1262" s="155"/>
      <c r="K1262" s="156" t="str">
        <f>IF(J1262=1,'Equivalencia BH-BMPT'!$D$2,IF(J1262=2,'Equivalencia BH-BMPT'!$D$3,IF(J1262=3,'Equivalencia BH-BMPT'!$D$4,IF(J1262=4,'Equivalencia BH-BMPT'!$D$5,IF(J1262=5,'Equivalencia BH-BMPT'!$D$6,IF(J1262=6,'Equivalencia BH-BMPT'!$D$7,IF(J1262=7,'Equivalencia BH-BMPT'!$D$8,IF(J1262=8,'Equivalencia BH-BMPT'!$D$9,IF(J1262=9,'Equivalencia BH-BMPT'!$D$10,IF(J1262=10,'Equivalencia BH-BMPT'!$D$11,IF(J1262=11,'Equivalencia BH-BMPT'!$D$12,IF(J1262=12,'Equivalencia BH-BMPT'!$D$13,IF(J1262=13,'Equivalencia BH-BMPT'!$D$14,IF(J1262=14,'Equivalencia BH-BMPT'!$D$15,IF(J1262=15,'Equivalencia BH-BMPT'!$D$16,IF(J1262=16,'Equivalencia BH-BMPT'!$D$17,IF(J1262=17,'Equivalencia BH-BMPT'!$D$18,IF(J1262=18,'Equivalencia BH-BMPT'!$D$19,IF(J1262=19,'Equivalencia BH-BMPT'!$D$20,IF(J1262=20,'Equivalencia BH-BMPT'!$D$21,IF(J1262=21,'Equivalencia BH-BMPT'!$D$22,IF(J1262=22,'Equivalencia BH-BMPT'!$D$23,IF(J1262=23,'Equivalencia BH-BMPT'!#REF!,IF(J1262=24,'Equivalencia BH-BMPT'!$D$25,IF(J1262=25,'Equivalencia BH-BMPT'!$D$26,IF(J1262=26,'Equivalencia BH-BMPT'!$D$27,IF(J1262=27,'Equivalencia BH-BMPT'!$D$28,IF(J1262=28,'Equivalencia BH-BMPT'!$D$29,IF(J1262=29,'Equivalencia BH-BMPT'!$D$30,IF(J1262=30,'Equivalencia BH-BMPT'!$D$31,IF(J1262=31,'Equivalencia BH-BMPT'!$D$32,IF(J1262=32,'Equivalencia BH-BMPT'!$D$33,IF(J1262=33,'Equivalencia BH-BMPT'!$D$34,IF(J1262=34,'Equivalencia BH-BMPT'!$D$35,IF(J1262=35,'Equivalencia BH-BMPT'!$D$36,IF(J1262=36,'Equivalencia BH-BMPT'!$D$37,IF(J1262=37,'Equivalencia BH-BMPT'!$D$38,IF(J1262=38,'Equivalencia BH-BMPT'!#REF!,IF(J1262=39,'Equivalencia BH-BMPT'!$D$40,IF(J1262=40,'Equivalencia BH-BMPT'!$D$41,IF(J1262=41,'Equivalencia BH-BMPT'!$D$42,IF(J1262=42,'Equivalencia BH-BMPT'!$D$43,IF(J1262=43,'Equivalencia BH-BMPT'!$D$44,IF(J1262=44,'Equivalencia BH-BMPT'!$D$45,IF(J1262=45,'Equivalencia BH-BMPT'!$D$46,"No ha seleccionado un número de programa")))))))))))))))))))))))))))))))))))))))))))))</f>
        <v>No ha seleccionado un número de programa</v>
      </c>
      <c r="L1262" s="157"/>
      <c r="M1262" s="149"/>
      <c r="N1262" s="189"/>
      <c r="O1262" s="190"/>
      <c r="P1262" s="161"/>
      <c r="Q1262" s="162"/>
      <c r="R1262" s="162"/>
      <c r="S1262" s="162"/>
      <c r="T1262" s="162">
        <f t="shared" si="66"/>
        <v>0</v>
      </c>
      <c r="U1262" s="162"/>
      <c r="V1262" s="191"/>
      <c r="W1262" s="191"/>
      <c r="X1262" s="191"/>
      <c r="Y1262" s="149"/>
      <c r="Z1262" s="149"/>
      <c r="AA1262" s="164"/>
      <c r="AB1262" s="149"/>
      <c r="AC1262" s="149"/>
      <c r="AD1262" s="149"/>
      <c r="AE1262" s="149"/>
      <c r="AF1262" s="165" t="e">
        <f t="shared" si="67"/>
        <v>#DIV/0!</v>
      </c>
      <c r="AG1262" s="166"/>
      <c r="AH1262" s="166" t="b">
        <f t="shared" si="68"/>
        <v>1</v>
      </c>
    </row>
    <row r="1263" spans="1:34" s="167" customFormat="1" ht="44.25" customHeight="1" thickBot="1" x14ac:dyDescent="0.3">
      <c r="A1263" s="149"/>
      <c r="B1263" s="149"/>
      <c r="C1263" s="151"/>
      <c r="D1263" s="149"/>
      <c r="E1263" s="151" t="str">
        <f>IF(D1263=1,'Tipo '!$B$2,IF(D1263=2,'Tipo '!$B$3,IF(D1263=3,'Tipo '!$B$4,IF(D1263=4,'Tipo '!$B$5,IF(D1263=5,'Tipo '!$B$6,IF(D1263=6,'Tipo '!$B$7,IF(D1263=7,'Tipo '!$B$8,IF(D1263=8,'Tipo '!$B$9,IF(D1263=9,'Tipo '!$B$10,IF(D1263=10,'Tipo '!$B$11,IF(D1263=11,'Tipo '!$B$12,IF(D1263=12,'Tipo '!$B$13,IF(D1263=13,'Tipo '!$B$14,IF(D1263=14,'Tipo '!$B$15,IF(D1263=15,'Tipo '!$B$16,IF(D1263=16,'Tipo '!$B$17,IF(D1263=17,'Tipo '!$B$18,IF(D1263=18,'Tipo '!$B$19,IF(D1263=19,'Tipo '!$B$20,IF(D1263=20,'Tipo '!$B$21,"No ha seleccionado un tipo de contrato válido"))))))))))))))))))))</f>
        <v>No ha seleccionado un tipo de contrato válido</v>
      </c>
      <c r="F1263" s="151"/>
      <c r="G1263" s="151"/>
      <c r="H1263" s="154"/>
      <c r="I1263" s="154"/>
      <c r="J1263" s="155"/>
      <c r="K1263" s="156" t="str">
        <f>IF(J1263=1,'Equivalencia BH-BMPT'!$D$2,IF(J1263=2,'Equivalencia BH-BMPT'!$D$3,IF(J1263=3,'Equivalencia BH-BMPT'!$D$4,IF(J1263=4,'Equivalencia BH-BMPT'!$D$5,IF(J1263=5,'Equivalencia BH-BMPT'!$D$6,IF(J1263=6,'Equivalencia BH-BMPT'!$D$7,IF(J1263=7,'Equivalencia BH-BMPT'!$D$8,IF(J1263=8,'Equivalencia BH-BMPT'!$D$9,IF(J1263=9,'Equivalencia BH-BMPT'!$D$10,IF(J1263=10,'Equivalencia BH-BMPT'!$D$11,IF(J1263=11,'Equivalencia BH-BMPT'!$D$12,IF(J1263=12,'Equivalencia BH-BMPT'!$D$13,IF(J1263=13,'Equivalencia BH-BMPT'!$D$14,IF(J1263=14,'Equivalencia BH-BMPT'!$D$15,IF(J1263=15,'Equivalencia BH-BMPT'!$D$16,IF(J1263=16,'Equivalencia BH-BMPT'!$D$17,IF(J1263=17,'Equivalencia BH-BMPT'!$D$18,IF(J1263=18,'Equivalencia BH-BMPT'!$D$19,IF(J1263=19,'Equivalencia BH-BMPT'!$D$20,IF(J1263=20,'Equivalencia BH-BMPT'!$D$21,IF(J1263=21,'Equivalencia BH-BMPT'!$D$22,IF(J1263=22,'Equivalencia BH-BMPT'!$D$23,IF(J1263=23,'Equivalencia BH-BMPT'!#REF!,IF(J1263=24,'Equivalencia BH-BMPT'!$D$25,IF(J1263=25,'Equivalencia BH-BMPT'!$D$26,IF(J1263=26,'Equivalencia BH-BMPT'!$D$27,IF(J1263=27,'Equivalencia BH-BMPT'!$D$28,IF(J1263=28,'Equivalencia BH-BMPT'!$D$29,IF(J1263=29,'Equivalencia BH-BMPT'!$D$30,IF(J1263=30,'Equivalencia BH-BMPT'!$D$31,IF(J1263=31,'Equivalencia BH-BMPT'!$D$32,IF(J1263=32,'Equivalencia BH-BMPT'!$D$33,IF(J1263=33,'Equivalencia BH-BMPT'!$D$34,IF(J1263=34,'Equivalencia BH-BMPT'!$D$35,IF(J1263=35,'Equivalencia BH-BMPT'!$D$36,IF(J1263=36,'Equivalencia BH-BMPT'!$D$37,IF(J1263=37,'Equivalencia BH-BMPT'!$D$38,IF(J1263=38,'Equivalencia BH-BMPT'!#REF!,IF(J1263=39,'Equivalencia BH-BMPT'!$D$40,IF(J1263=40,'Equivalencia BH-BMPT'!$D$41,IF(J1263=41,'Equivalencia BH-BMPT'!$D$42,IF(J1263=42,'Equivalencia BH-BMPT'!$D$43,IF(J1263=43,'Equivalencia BH-BMPT'!$D$44,IF(J1263=44,'Equivalencia BH-BMPT'!$D$45,IF(J1263=45,'Equivalencia BH-BMPT'!$D$46,"No ha seleccionado un número de programa")))))))))))))))))))))))))))))))))))))))))))))</f>
        <v>No ha seleccionado un número de programa</v>
      </c>
      <c r="L1263" s="157"/>
      <c r="M1263" s="149"/>
      <c r="N1263" s="189"/>
      <c r="O1263" s="190"/>
      <c r="P1263" s="161"/>
      <c r="Q1263" s="162"/>
      <c r="R1263" s="162"/>
      <c r="S1263" s="162"/>
      <c r="T1263" s="162">
        <f t="shared" si="66"/>
        <v>0</v>
      </c>
      <c r="U1263" s="162"/>
      <c r="V1263" s="191"/>
      <c r="W1263" s="191"/>
      <c r="X1263" s="191"/>
      <c r="Y1263" s="149"/>
      <c r="Z1263" s="149"/>
      <c r="AA1263" s="164"/>
      <c r="AB1263" s="149"/>
      <c r="AC1263" s="149"/>
      <c r="AD1263" s="149"/>
      <c r="AE1263" s="149"/>
      <c r="AF1263" s="165" t="e">
        <f t="shared" si="67"/>
        <v>#DIV/0!</v>
      </c>
      <c r="AG1263" s="166"/>
      <c r="AH1263" s="166" t="b">
        <f t="shared" si="68"/>
        <v>1</v>
      </c>
    </row>
    <row r="1264" spans="1:34" s="167" customFormat="1" ht="44.25" customHeight="1" thickBot="1" x14ac:dyDescent="0.3">
      <c r="A1264" s="149"/>
      <c r="B1264" s="149"/>
      <c r="C1264" s="151"/>
      <c r="D1264" s="149"/>
      <c r="E1264" s="151" t="str">
        <f>IF(D1264=1,'Tipo '!$B$2,IF(D1264=2,'Tipo '!$B$3,IF(D1264=3,'Tipo '!$B$4,IF(D1264=4,'Tipo '!$B$5,IF(D1264=5,'Tipo '!$B$6,IF(D1264=6,'Tipo '!$B$7,IF(D1264=7,'Tipo '!$B$8,IF(D1264=8,'Tipo '!$B$9,IF(D1264=9,'Tipo '!$B$10,IF(D1264=10,'Tipo '!$B$11,IF(D1264=11,'Tipo '!$B$12,IF(D1264=12,'Tipo '!$B$13,IF(D1264=13,'Tipo '!$B$14,IF(D1264=14,'Tipo '!$B$15,IF(D1264=15,'Tipo '!$B$16,IF(D1264=16,'Tipo '!$B$17,IF(D1264=17,'Tipo '!$B$18,IF(D1264=18,'Tipo '!$B$19,IF(D1264=19,'Tipo '!$B$20,IF(D1264=20,'Tipo '!$B$21,"No ha seleccionado un tipo de contrato válido"))))))))))))))))))))</f>
        <v>No ha seleccionado un tipo de contrato válido</v>
      </c>
      <c r="F1264" s="151"/>
      <c r="G1264" s="151"/>
      <c r="H1264" s="154"/>
      <c r="I1264" s="154"/>
      <c r="J1264" s="155"/>
      <c r="K1264" s="156" t="str">
        <f>IF(J1264=1,'Equivalencia BH-BMPT'!$D$2,IF(J1264=2,'Equivalencia BH-BMPT'!$D$3,IF(J1264=3,'Equivalencia BH-BMPT'!$D$4,IF(J1264=4,'Equivalencia BH-BMPT'!$D$5,IF(J1264=5,'Equivalencia BH-BMPT'!$D$6,IF(J1264=6,'Equivalencia BH-BMPT'!$D$7,IF(J1264=7,'Equivalencia BH-BMPT'!$D$8,IF(J1264=8,'Equivalencia BH-BMPT'!$D$9,IF(J1264=9,'Equivalencia BH-BMPT'!$D$10,IF(J1264=10,'Equivalencia BH-BMPT'!$D$11,IF(J1264=11,'Equivalencia BH-BMPT'!$D$12,IF(J1264=12,'Equivalencia BH-BMPT'!$D$13,IF(J1264=13,'Equivalencia BH-BMPT'!$D$14,IF(J1264=14,'Equivalencia BH-BMPT'!$D$15,IF(J1264=15,'Equivalencia BH-BMPT'!$D$16,IF(J1264=16,'Equivalencia BH-BMPT'!$D$17,IF(J1264=17,'Equivalencia BH-BMPT'!$D$18,IF(J1264=18,'Equivalencia BH-BMPT'!$D$19,IF(J1264=19,'Equivalencia BH-BMPT'!$D$20,IF(J1264=20,'Equivalencia BH-BMPT'!$D$21,IF(J1264=21,'Equivalencia BH-BMPT'!$D$22,IF(J1264=22,'Equivalencia BH-BMPT'!$D$23,IF(J1264=23,'Equivalencia BH-BMPT'!#REF!,IF(J1264=24,'Equivalencia BH-BMPT'!$D$25,IF(J1264=25,'Equivalencia BH-BMPT'!$D$26,IF(J1264=26,'Equivalencia BH-BMPT'!$D$27,IF(J1264=27,'Equivalencia BH-BMPT'!$D$28,IF(J1264=28,'Equivalencia BH-BMPT'!$D$29,IF(J1264=29,'Equivalencia BH-BMPT'!$D$30,IF(J1264=30,'Equivalencia BH-BMPT'!$D$31,IF(J1264=31,'Equivalencia BH-BMPT'!$D$32,IF(J1264=32,'Equivalencia BH-BMPT'!$D$33,IF(J1264=33,'Equivalencia BH-BMPT'!$D$34,IF(J1264=34,'Equivalencia BH-BMPT'!$D$35,IF(J1264=35,'Equivalencia BH-BMPT'!$D$36,IF(J1264=36,'Equivalencia BH-BMPT'!$D$37,IF(J1264=37,'Equivalencia BH-BMPT'!$D$38,IF(J1264=38,'Equivalencia BH-BMPT'!#REF!,IF(J1264=39,'Equivalencia BH-BMPT'!$D$40,IF(J1264=40,'Equivalencia BH-BMPT'!$D$41,IF(J1264=41,'Equivalencia BH-BMPT'!$D$42,IF(J1264=42,'Equivalencia BH-BMPT'!$D$43,IF(J1264=43,'Equivalencia BH-BMPT'!$D$44,IF(J1264=44,'Equivalencia BH-BMPT'!$D$45,IF(J1264=45,'Equivalencia BH-BMPT'!$D$46,"No ha seleccionado un número de programa")))))))))))))))))))))))))))))))))))))))))))))</f>
        <v>No ha seleccionado un número de programa</v>
      </c>
      <c r="L1264" s="157"/>
      <c r="M1264" s="149"/>
      <c r="N1264" s="189"/>
      <c r="O1264" s="190"/>
      <c r="P1264" s="161"/>
      <c r="Q1264" s="162"/>
      <c r="R1264" s="162"/>
      <c r="S1264" s="162"/>
      <c r="T1264" s="162">
        <f t="shared" si="66"/>
        <v>0</v>
      </c>
      <c r="U1264" s="162"/>
      <c r="V1264" s="191"/>
      <c r="W1264" s="191"/>
      <c r="X1264" s="191"/>
      <c r="Y1264" s="149"/>
      <c r="Z1264" s="149"/>
      <c r="AA1264" s="164"/>
      <c r="AB1264" s="149"/>
      <c r="AC1264" s="149"/>
      <c r="AD1264" s="149"/>
      <c r="AE1264" s="149"/>
      <c r="AF1264" s="165" t="e">
        <f t="shared" si="67"/>
        <v>#DIV/0!</v>
      </c>
      <c r="AG1264" s="166"/>
      <c r="AH1264" s="166" t="b">
        <f t="shared" si="68"/>
        <v>1</v>
      </c>
    </row>
    <row r="1265" spans="1:34" s="167" customFormat="1" ht="44.25" customHeight="1" thickBot="1" x14ac:dyDescent="0.3">
      <c r="A1265" s="149"/>
      <c r="B1265" s="149"/>
      <c r="C1265" s="151"/>
      <c r="D1265" s="149"/>
      <c r="E1265" s="151" t="str">
        <f>IF(D1265=1,'Tipo '!$B$2,IF(D1265=2,'Tipo '!$B$3,IF(D1265=3,'Tipo '!$B$4,IF(D1265=4,'Tipo '!$B$5,IF(D1265=5,'Tipo '!$B$6,IF(D1265=6,'Tipo '!$B$7,IF(D1265=7,'Tipo '!$B$8,IF(D1265=8,'Tipo '!$B$9,IF(D1265=9,'Tipo '!$B$10,IF(D1265=10,'Tipo '!$B$11,IF(D1265=11,'Tipo '!$B$12,IF(D1265=12,'Tipo '!$B$13,IF(D1265=13,'Tipo '!$B$14,IF(D1265=14,'Tipo '!$B$15,IF(D1265=15,'Tipo '!$B$16,IF(D1265=16,'Tipo '!$B$17,IF(D1265=17,'Tipo '!$B$18,IF(D1265=18,'Tipo '!$B$19,IF(D1265=19,'Tipo '!$B$20,IF(D1265=20,'Tipo '!$B$21,"No ha seleccionado un tipo de contrato válido"))))))))))))))))))))</f>
        <v>No ha seleccionado un tipo de contrato válido</v>
      </c>
      <c r="F1265" s="151"/>
      <c r="G1265" s="151"/>
      <c r="H1265" s="154"/>
      <c r="I1265" s="154"/>
      <c r="J1265" s="155"/>
      <c r="K1265" s="156" t="str">
        <f>IF(J1265=1,'Equivalencia BH-BMPT'!$D$2,IF(J1265=2,'Equivalencia BH-BMPT'!$D$3,IF(J1265=3,'Equivalencia BH-BMPT'!$D$4,IF(J1265=4,'Equivalencia BH-BMPT'!$D$5,IF(J1265=5,'Equivalencia BH-BMPT'!$D$6,IF(J1265=6,'Equivalencia BH-BMPT'!$D$7,IF(J1265=7,'Equivalencia BH-BMPT'!$D$8,IF(J1265=8,'Equivalencia BH-BMPT'!$D$9,IF(J1265=9,'Equivalencia BH-BMPT'!$D$10,IF(J1265=10,'Equivalencia BH-BMPT'!$D$11,IF(J1265=11,'Equivalencia BH-BMPT'!$D$12,IF(J1265=12,'Equivalencia BH-BMPT'!$D$13,IF(J1265=13,'Equivalencia BH-BMPT'!$D$14,IF(J1265=14,'Equivalencia BH-BMPT'!$D$15,IF(J1265=15,'Equivalencia BH-BMPT'!$D$16,IF(J1265=16,'Equivalencia BH-BMPT'!$D$17,IF(J1265=17,'Equivalencia BH-BMPT'!$D$18,IF(J1265=18,'Equivalencia BH-BMPT'!$D$19,IF(J1265=19,'Equivalencia BH-BMPT'!$D$20,IF(J1265=20,'Equivalencia BH-BMPT'!$D$21,IF(J1265=21,'Equivalencia BH-BMPT'!$D$22,IF(J1265=22,'Equivalencia BH-BMPT'!$D$23,IF(J1265=23,'Equivalencia BH-BMPT'!#REF!,IF(J1265=24,'Equivalencia BH-BMPT'!$D$25,IF(J1265=25,'Equivalencia BH-BMPT'!$D$26,IF(J1265=26,'Equivalencia BH-BMPT'!$D$27,IF(J1265=27,'Equivalencia BH-BMPT'!$D$28,IF(J1265=28,'Equivalencia BH-BMPT'!$D$29,IF(J1265=29,'Equivalencia BH-BMPT'!$D$30,IF(J1265=30,'Equivalencia BH-BMPT'!$D$31,IF(J1265=31,'Equivalencia BH-BMPT'!$D$32,IF(J1265=32,'Equivalencia BH-BMPT'!$D$33,IF(J1265=33,'Equivalencia BH-BMPT'!$D$34,IF(J1265=34,'Equivalencia BH-BMPT'!$D$35,IF(J1265=35,'Equivalencia BH-BMPT'!$D$36,IF(J1265=36,'Equivalencia BH-BMPT'!$D$37,IF(J1265=37,'Equivalencia BH-BMPT'!$D$38,IF(J1265=38,'Equivalencia BH-BMPT'!#REF!,IF(J1265=39,'Equivalencia BH-BMPT'!$D$40,IF(J1265=40,'Equivalencia BH-BMPT'!$D$41,IF(J1265=41,'Equivalencia BH-BMPT'!$D$42,IF(J1265=42,'Equivalencia BH-BMPT'!$D$43,IF(J1265=43,'Equivalencia BH-BMPT'!$D$44,IF(J1265=44,'Equivalencia BH-BMPT'!$D$45,IF(J1265=45,'Equivalencia BH-BMPT'!$D$46,"No ha seleccionado un número de programa")))))))))))))))))))))))))))))))))))))))))))))</f>
        <v>No ha seleccionado un número de programa</v>
      </c>
      <c r="L1265" s="157"/>
      <c r="M1265" s="149"/>
      <c r="N1265" s="189"/>
      <c r="O1265" s="190"/>
      <c r="P1265" s="161"/>
      <c r="Q1265" s="162"/>
      <c r="R1265" s="162"/>
      <c r="S1265" s="162"/>
      <c r="T1265" s="162">
        <f t="shared" si="66"/>
        <v>0</v>
      </c>
      <c r="U1265" s="162"/>
      <c r="V1265" s="191"/>
      <c r="W1265" s="191"/>
      <c r="X1265" s="191"/>
      <c r="Y1265" s="149"/>
      <c r="Z1265" s="149"/>
      <c r="AA1265" s="164"/>
      <c r="AB1265" s="149"/>
      <c r="AC1265" s="149"/>
      <c r="AD1265" s="149"/>
      <c r="AE1265" s="149"/>
      <c r="AF1265" s="165" t="e">
        <f t="shared" si="67"/>
        <v>#DIV/0!</v>
      </c>
      <c r="AG1265" s="166"/>
      <c r="AH1265" s="166" t="b">
        <f t="shared" si="68"/>
        <v>1</v>
      </c>
    </row>
    <row r="1266" spans="1:34" s="167" customFormat="1" ht="44.25" customHeight="1" thickBot="1" x14ac:dyDescent="0.3">
      <c r="A1266" s="149"/>
      <c r="B1266" s="149"/>
      <c r="C1266" s="151"/>
      <c r="D1266" s="149"/>
      <c r="E1266" s="151" t="str">
        <f>IF(D1266=1,'Tipo '!$B$2,IF(D1266=2,'Tipo '!$B$3,IF(D1266=3,'Tipo '!$B$4,IF(D1266=4,'Tipo '!$B$5,IF(D1266=5,'Tipo '!$B$6,IF(D1266=6,'Tipo '!$B$7,IF(D1266=7,'Tipo '!$B$8,IF(D1266=8,'Tipo '!$B$9,IF(D1266=9,'Tipo '!$B$10,IF(D1266=10,'Tipo '!$B$11,IF(D1266=11,'Tipo '!$B$12,IF(D1266=12,'Tipo '!$B$13,IF(D1266=13,'Tipo '!$B$14,IF(D1266=14,'Tipo '!$B$15,IF(D1266=15,'Tipo '!$B$16,IF(D1266=16,'Tipo '!$B$17,IF(D1266=17,'Tipo '!$B$18,IF(D1266=18,'Tipo '!$B$19,IF(D1266=19,'Tipo '!$B$20,IF(D1266=20,'Tipo '!$B$21,"No ha seleccionado un tipo de contrato válido"))))))))))))))))))))</f>
        <v>No ha seleccionado un tipo de contrato válido</v>
      </c>
      <c r="F1266" s="151"/>
      <c r="G1266" s="151"/>
      <c r="H1266" s="154"/>
      <c r="I1266" s="154"/>
      <c r="J1266" s="155"/>
      <c r="K1266" s="156" t="str">
        <f>IF(J1266=1,'Equivalencia BH-BMPT'!$D$2,IF(J1266=2,'Equivalencia BH-BMPT'!$D$3,IF(J1266=3,'Equivalencia BH-BMPT'!$D$4,IF(J1266=4,'Equivalencia BH-BMPT'!$D$5,IF(J1266=5,'Equivalencia BH-BMPT'!$D$6,IF(J1266=6,'Equivalencia BH-BMPT'!$D$7,IF(J1266=7,'Equivalencia BH-BMPT'!$D$8,IF(J1266=8,'Equivalencia BH-BMPT'!$D$9,IF(J1266=9,'Equivalencia BH-BMPT'!$D$10,IF(J1266=10,'Equivalencia BH-BMPT'!$D$11,IF(J1266=11,'Equivalencia BH-BMPT'!$D$12,IF(J1266=12,'Equivalencia BH-BMPT'!$D$13,IF(J1266=13,'Equivalencia BH-BMPT'!$D$14,IF(J1266=14,'Equivalencia BH-BMPT'!$D$15,IF(J1266=15,'Equivalencia BH-BMPT'!$D$16,IF(J1266=16,'Equivalencia BH-BMPT'!$D$17,IF(J1266=17,'Equivalencia BH-BMPT'!$D$18,IF(J1266=18,'Equivalencia BH-BMPT'!$D$19,IF(J1266=19,'Equivalencia BH-BMPT'!$D$20,IF(J1266=20,'Equivalencia BH-BMPT'!$D$21,IF(J1266=21,'Equivalencia BH-BMPT'!$D$22,IF(J1266=22,'Equivalencia BH-BMPT'!$D$23,IF(J1266=23,'Equivalencia BH-BMPT'!#REF!,IF(J1266=24,'Equivalencia BH-BMPT'!$D$25,IF(J1266=25,'Equivalencia BH-BMPT'!$D$26,IF(J1266=26,'Equivalencia BH-BMPT'!$D$27,IF(J1266=27,'Equivalencia BH-BMPT'!$D$28,IF(J1266=28,'Equivalencia BH-BMPT'!$D$29,IF(J1266=29,'Equivalencia BH-BMPT'!$D$30,IF(J1266=30,'Equivalencia BH-BMPT'!$D$31,IF(J1266=31,'Equivalencia BH-BMPT'!$D$32,IF(J1266=32,'Equivalencia BH-BMPT'!$D$33,IF(J1266=33,'Equivalencia BH-BMPT'!$D$34,IF(J1266=34,'Equivalencia BH-BMPT'!$D$35,IF(J1266=35,'Equivalencia BH-BMPT'!$D$36,IF(J1266=36,'Equivalencia BH-BMPT'!$D$37,IF(J1266=37,'Equivalencia BH-BMPT'!$D$38,IF(J1266=38,'Equivalencia BH-BMPT'!#REF!,IF(J1266=39,'Equivalencia BH-BMPT'!$D$40,IF(J1266=40,'Equivalencia BH-BMPT'!$D$41,IF(J1266=41,'Equivalencia BH-BMPT'!$D$42,IF(J1266=42,'Equivalencia BH-BMPT'!$D$43,IF(J1266=43,'Equivalencia BH-BMPT'!$D$44,IF(J1266=44,'Equivalencia BH-BMPT'!$D$45,IF(J1266=45,'Equivalencia BH-BMPT'!$D$46,"No ha seleccionado un número de programa")))))))))))))))))))))))))))))))))))))))))))))</f>
        <v>No ha seleccionado un número de programa</v>
      </c>
      <c r="L1266" s="157"/>
      <c r="M1266" s="149"/>
      <c r="N1266" s="189"/>
      <c r="O1266" s="190"/>
      <c r="P1266" s="161"/>
      <c r="Q1266" s="162"/>
      <c r="R1266" s="162"/>
      <c r="S1266" s="162"/>
      <c r="T1266" s="162">
        <f t="shared" si="66"/>
        <v>0</v>
      </c>
      <c r="U1266" s="162"/>
      <c r="V1266" s="191"/>
      <c r="W1266" s="191"/>
      <c r="X1266" s="191"/>
      <c r="Y1266" s="149"/>
      <c r="Z1266" s="149"/>
      <c r="AA1266" s="164"/>
      <c r="AB1266" s="149"/>
      <c r="AC1266" s="149"/>
      <c r="AD1266" s="149"/>
      <c r="AE1266" s="149"/>
      <c r="AF1266" s="165" t="e">
        <f t="shared" si="67"/>
        <v>#DIV/0!</v>
      </c>
      <c r="AG1266" s="166"/>
      <c r="AH1266" s="166" t="b">
        <f t="shared" si="68"/>
        <v>1</v>
      </c>
    </row>
    <row r="1267" spans="1:34" s="167" customFormat="1" ht="44.25" customHeight="1" thickBot="1" x14ac:dyDescent="0.3">
      <c r="A1267" s="149"/>
      <c r="B1267" s="149"/>
      <c r="C1267" s="151"/>
      <c r="D1267" s="149"/>
      <c r="E1267" s="151" t="str">
        <f>IF(D1267=1,'Tipo '!$B$2,IF(D1267=2,'Tipo '!$B$3,IF(D1267=3,'Tipo '!$B$4,IF(D1267=4,'Tipo '!$B$5,IF(D1267=5,'Tipo '!$B$6,IF(D1267=6,'Tipo '!$B$7,IF(D1267=7,'Tipo '!$B$8,IF(D1267=8,'Tipo '!$B$9,IF(D1267=9,'Tipo '!$B$10,IF(D1267=10,'Tipo '!$B$11,IF(D1267=11,'Tipo '!$B$12,IF(D1267=12,'Tipo '!$B$13,IF(D1267=13,'Tipo '!$B$14,IF(D1267=14,'Tipo '!$B$15,IF(D1267=15,'Tipo '!$B$16,IF(D1267=16,'Tipo '!$B$17,IF(D1267=17,'Tipo '!$B$18,IF(D1267=18,'Tipo '!$B$19,IF(D1267=19,'Tipo '!$B$20,IF(D1267=20,'Tipo '!$B$21,"No ha seleccionado un tipo de contrato válido"))))))))))))))))))))</f>
        <v>No ha seleccionado un tipo de contrato válido</v>
      </c>
      <c r="F1267" s="151"/>
      <c r="G1267" s="151"/>
      <c r="H1267" s="154"/>
      <c r="I1267" s="154"/>
      <c r="J1267" s="155"/>
      <c r="K1267" s="156" t="str">
        <f>IF(J1267=1,'Equivalencia BH-BMPT'!$D$2,IF(J1267=2,'Equivalencia BH-BMPT'!$D$3,IF(J1267=3,'Equivalencia BH-BMPT'!$D$4,IF(J1267=4,'Equivalencia BH-BMPT'!$D$5,IF(J1267=5,'Equivalencia BH-BMPT'!$D$6,IF(J1267=6,'Equivalencia BH-BMPT'!$D$7,IF(J1267=7,'Equivalencia BH-BMPT'!$D$8,IF(J1267=8,'Equivalencia BH-BMPT'!$D$9,IF(J1267=9,'Equivalencia BH-BMPT'!$D$10,IF(J1267=10,'Equivalencia BH-BMPT'!$D$11,IF(J1267=11,'Equivalencia BH-BMPT'!$D$12,IF(J1267=12,'Equivalencia BH-BMPT'!$D$13,IF(J1267=13,'Equivalencia BH-BMPT'!$D$14,IF(J1267=14,'Equivalencia BH-BMPT'!$D$15,IF(J1267=15,'Equivalencia BH-BMPT'!$D$16,IF(J1267=16,'Equivalencia BH-BMPT'!$D$17,IF(J1267=17,'Equivalencia BH-BMPT'!$D$18,IF(J1267=18,'Equivalencia BH-BMPT'!$D$19,IF(J1267=19,'Equivalencia BH-BMPT'!$D$20,IF(J1267=20,'Equivalencia BH-BMPT'!$D$21,IF(J1267=21,'Equivalencia BH-BMPT'!$D$22,IF(J1267=22,'Equivalencia BH-BMPT'!$D$23,IF(J1267=23,'Equivalencia BH-BMPT'!#REF!,IF(J1267=24,'Equivalencia BH-BMPT'!$D$25,IF(J1267=25,'Equivalencia BH-BMPT'!$D$26,IF(J1267=26,'Equivalencia BH-BMPT'!$D$27,IF(J1267=27,'Equivalencia BH-BMPT'!$D$28,IF(J1267=28,'Equivalencia BH-BMPT'!$D$29,IF(J1267=29,'Equivalencia BH-BMPT'!$D$30,IF(J1267=30,'Equivalencia BH-BMPT'!$D$31,IF(J1267=31,'Equivalencia BH-BMPT'!$D$32,IF(J1267=32,'Equivalencia BH-BMPT'!$D$33,IF(J1267=33,'Equivalencia BH-BMPT'!$D$34,IF(J1267=34,'Equivalencia BH-BMPT'!$D$35,IF(J1267=35,'Equivalencia BH-BMPT'!$D$36,IF(J1267=36,'Equivalencia BH-BMPT'!$D$37,IF(J1267=37,'Equivalencia BH-BMPT'!$D$38,IF(J1267=38,'Equivalencia BH-BMPT'!#REF!,IF(J1267=39,'Equivalencia BH-BMPT'!$D$40,IF(J1267=40,'Equivalencia BH-BMPT'!$D$41,IF(J1267=41,'Equivalencia BH-BMPT'!$D$42,IF(J1267=42,'Equivalencia BH-BMPT'!$D$43,IF(J1267=43,'Equivalencia BH-BMPT'!$D$44,IF(J1267=44,'Equivalencia BH-BMPT'!$D$45,IF(J1267=45,'Equivalencia BH-BMPT'!$D$46,"No ha seleccionado un número de programa")))))))))))))))))))))))))))))))))))))))))))))</f>
        <v>No ha seleccionado un número de programa</v>
      </c>
      <c r="L1267" s="157"/>
      <c r="M1267" s="149"/>
      <c r="N1267" s="189"/>
      <c r="O1267" s="190"/>
      <c r="P1267" s="161"/>
      <c r="Q1267" s="162"/>
      <c r="R1267" s="162"/>
      <c r="S1267" s="162"/>
      <c r="T1267" s="162">
        <f t="shared" si="66"/>
        <v>0</v>
      </c>
      <c r="U1267" s="162"/>
      <c r="V1267" s="191"/>
      <c r="W1267" s="191"/>
      <c r="X1267" s="191"/>
      <c r="Y1267" s="149"/>
      <c r="Z1267" s="149"/>
      <c r="AA1267" s="164"/>
      <c r="AB1267" s="149"/>
      <c r="AC1267" s="149"/>
      <c r="AD1267" s="149"/>
      <c r="AE1267" s="149"/>
      <c r="AF1267" s="165" t="e">
        <f t="shared" si="67"/>
        <v>#DIV/0!</v>
      </c>
      <c r="AG1267" s="166"/>
      <c r="AH1267" s="166" t="b">
        <f t="shared" si="68"/>
        <v>1</v>
      </c>
    </row>
    <row r="1268" spans="1:34" s="167" customFormat="1" ht="44.25" customHeight="1" thickBot="1" x14ac:dyDescent="0.3">
      <c r="A1268" s="149"/>
      <c r="B1268" s="149"/>
      <c r="C1268" s="151"/>
      <c r="D1268" s="149"/>
      <c r="E1268" s="151" t="str">
        <f>IF(D1268=1,'Tipo '!$B$2,IF(D1268=2,'Tipo '!$B$3,IF(D1268=3,'Tipo '!$B$4,IF(D1268=4,'Tipo '!$B$5,IF(D1268=5,'Tipo '!$B$6,IF(D1268=6,'Tipo '!$B$7,IF(D1268=7,'Tipo '!$B$8,IF(D1268=8,'Tipo '!$B$9,IF(D1268=9,'Tipo '!$B$10,IF(D1268=10,'Tipo '!$B$11,IF(D1268=11,'Tipo '!$B$12,IF(D1268=12,'Tipo '!$B$13,IF(D1268=13,'Tipo '!$B$14,IF(D1268=14,'Tipo '!$B$15,IF(D1268=15,'Tipo '!$B$16,IF(D1268=16,'Tipo '!$B$17,IF(D1268=17,'Tipo '!$B$18,IF(D1268=18,'Tipo '!$B$19,IF(D1268=19,'Tipo '!$B$20,IF(D1268=20,'Tipo '!$B$21,"No ha seleccionado un tipo de contrato válido"))))))))))))))))))))</f>
        <v>No ha seleccionado un tipo de contrato válido</v>
      </c>
      <c r="F1268" s="151"/>
      <c r="G1268" s="151"/>
      <c r="H1268" s="154"/>
      <c r="I1268" s="154"/>
      <c r="J1268" s="155"/>
      <c r="K1268" s="156" t="str">
        <f>IF(J1268=1,'Equivalencia BH-BMPT'!$D$2,IF(J1268=2,'Equivalencia BH-BMPT'!$D$3,IF(J1268=3,'Equivalencia BH-BMPT'!$D$4,IF(J1268=4,'Equivalencia BH-BMPT'!$D$5,IF(J1268=5,'Equivalencia BH-BMPT'!$D$6,IF(J1268=6,'Equivalencia BH-BMPT'!$D$7,IF(J1268=7,'Equivalencia BH-BMPT'!$D$8,IF(J1268=8,'Equivalencia BH-BMPT'!$D$9,IF(J1268=9,'Equivalencia BH-BMPT'!$D$10,IF(J1268=10,'Equivalencia BH-BMPT'!$D$11,IF(J1268=11,'Equivalencia BH-BMPT'!$D$12,IF(J1268=12,'Equivalencia BH-BMPT'!$D$13,IF(J1268=13,'Equivalencia BH-BMPT'!$D$14,IF(J1268=14,'Equivalencia BH-BMPT'!$D$15,IF(J1268=15,'Equivalencia BH-BMPT'!$D$16,IF(J1268=16,'Equivalencia BH-BMPT'!$D$17,IF(J1268=17,'Equivalencia BH-BMPT'!$D$18,IF(J1268=18,'Equivalencia BH-BMPT'!$D$19,IF(J1268=19,'Equivalencia BH-BMPT'!$D$20,IF(J1268=20,'Equivalencia BH-BMPT'!$D$21,IF(J1268=21,'Equivalencia BH-BMPT'!$D$22,IF(J1268=22,'Equivalencia BH-BMPT'!$D$23,IF(J1268=23,'Equivalencia BH-BMPT'!#REF!,IF(J1268=24,'Equivalencia BH-BMPT'!$D$25,IF(J1268=25,'Equivalencia BH-BMPT'!$D$26,IF(J1268=26,'Equivalencia BH-BMPT'!$D$27,IF(J1268=27,'Equivalencia BH-BMPT'!$D$28,IF(J1268=28,'Equivalencia BH-BMPT'!$D$29,IF(J1268=29,'Equivalencia BH-BMPT'!$D$30,IF(J1268=30,'Equivalencia BH-BMPT'!$D$31,IF(J1268=31,'Equivalencia BH-BMPT'!$D$32,IF(J1268=32,'Equivalencia BH-BMPT'!$D$33,IF(J1268=33,'Equivalencia BH-BMPT'!$D$34,IF(J1268=34,'Equivalencia BH-BMPT'!$D$35,IF(J1268=35,'Equivalencia BH-BMPT'!$D$36,IF(J1268=36,'Equivalencia BH-BMPT'!$D$37,IF(J1268=37,'Equivalencia BH-BMPT'!$D$38,IF(J1268=38,'Equivalencia BH-BMPT'!#REF!,IF(J1268=39,'Equivalencia BH-BMPT'!$D$40,IF(J1268=40,'Equivalencia BH-BMPT'!$D$41,IF(J1268=41,'Equivalencia BH-BMPT'!$D$42,IF(J1268=42,'Equivalencia BH-BMPT'!$D$43,IF(J1268=43,'Equivalencia BH-BMPT'!$D$44,IF(J1268=44,'Equivalencia BH-BMPT'!$D$45,IF(J1268=45,'Equivalencia BH-BMPT'!$D$46,"No ha seleccionado un número de programa")))))))))))))))))))))))))))))))))))))))))))))</f>
        <v>No ha seleccionado un número de programa</v>
      </c>
      <c r="L1268" s="157"/>
      <c r="M1268" s="149"/>
      <c r="N1268" s="189"/>
      <c r="O1268" s="190"/>
      <c r="P1268" s="161"/>
      <c r="Q1268" s="162"/>
      <c r="R1268" s="162"/>
      <c r="S1268" s="162"/>
      <c r="T1268" s="162">
        <f t="shared" si="66"/>
        <v>0</v>
      </c>
      <c r="U1268" s="162"/>
      <c r="V1268" s="191"/>
      <c r="W1268" s="191"/>
      <c r="X1268" s="191"/>
      <c r="Y1268" s="149"/>
      <c r="Z1268" s="149"/>
      <c r="AA1268" s="164"/>
      <c r="AB1268" s="149"/>
      <c r="AC1268" s="149"/>
      <c r="AD1268" s="149"/>
      <c r="AE1268" s="149"/>
      <c r="AF1268" s="165" t="e">
        <f t="shared" si="67"/>
        <v>#DIV/0!</v>
      </c>
      <c r="AG1268" s="166"/>
      <c r="AH1268" s="166" t="b">
        <f t="shared" si="68"/>
        <v>1</v>
      </c>
    </row>
    <row r="1269" spans="1:34" s="167" customFormat="1" ht="44.25" customHeight="1" thickBot="1" x14ac:dyDescent="0.3">
      <c r="A1269" s="149"/>
      <c r="B1269" s="149"/>
      <c r="C1269" s="151"/>
      <c r="D1269" s="149"/>
      <c r="E1269" s="151" t="str">
        <f>IF(D1269=1,'Tipo '!$B$2,IF(D1269=2,'Tipo '!$B$3,IF(D1269=3,'Tipo '!$B$4,IF(D1269=4,'Tipo '!$B$5,IF(D1269=5,'Tipo '!$B$6,IF(D1269=6,'Tipo '!$B$7,IF(D1269=7,'Tipo '!$B$8,IF(D1269=8,'Tipo '!$B$9,IF(D1269=9,'Tipo '!$B$10,IF(D1269=10,'Tipo '!$B$11,IF(D1269=11,'Tipo '!$B$12,IF(D1269=12,'Tipo '!$B$13,IF(D1269=13,'Tipo '!$B$14,IF(D1269=14,'Tipo '!$B$15,IF(D1269=15,'Tipo '!$B$16,IF(D1269=16,'Tipo '!$B$17,IF(D1269=17,'Tipo '!$B$18,IF(D1269=18,'Tipo '!$B$19,IF(D1269=19,'Tipo '!$B$20,IF(D1269=20,'Tipo '!$B$21,"No ha seleccionado un tipo de contrato válido"))))))))))))))))))))</f>
        <v>No ha seleccionado un tipo de contrato válido</v>
      </c>
      <c r="F1269" s="151"/>
      <c r="G1269" s="151"/>
      <c r="H1269" s="154"/>
      <c r="I1269" s="154"/>
      <c r="J1269" s="155"/>
      <c r="K1269" s="156" t="str">
        <f>IF(J1269=1,'Equivalencia BH-BMPT'!$D$2,IF(J1269=2,'Equivalencia BH-BMPT'!$D$3,IF(J1269=3,'Equivalencia BH-BMPT'!$D$4,IF(J1269=4,'Equivalencia BH-BMPT'!$D$5,IF(J1269=5,'Equivalencia BH-BMPT'!$D$6,IF(J1269=6,'Equivalencia BH-BMPT'!$D$7,IF(J1269=7,'Equivalencia BH-BMPT'!$D$8,IF(J1269=8,'Equivalencia BH-BMPT'!$D$9,IF(J1269=9,'Equivalencia BH-BMPT'!$D$10,IF(J1269=10,'Equivalencia BH-BMPT'!$D$11,IF(J1269=11,'Equivalencia BH-BMPT'!$D$12,IF(J1269=12,'Equivalencia BH-BMPT'!$D$13,IF(J1269=13,'Equivalencia BH-BMPT'!$D$14,IF(J1269=14,'Equivalencia BH-BMPT'!$D$15,IF(J1269=15,'Equivalencia BH-BMPT'!$D$16,IF(J1269=16,'Equivalencia BH-BMPT'!$D$17,IF(J1269=17,'Equivalencia BH-BMPT'!$D$18,IF(J1269=18,'Equivalencia BH-BMPT'!$D$19,IF(J1269=19,'Equivalencia BH-BMPT'!$D$20,IF(J1269=20,'Equivalencia BH-BMPT'!$D$21,IF(J1269=21,'Equivalencia BH-BMPT'!$D$22,IF(J1269=22,'Equivalencia BH-BMPT'!$D$23,IF(J1269=23,'Equivalencia BH-BMPT'!#REF!,IF(J1269=24,'Equivalencia BH-BMPT'!$D$25,IF(J1269=25,'Equivalencia BH-BMPT'!$D$26,IF(J1269=26,'Equivalencia BH-BMPT'!$D$27,IF(J1269=27,'Equivalencia BH-BMPT'!$D$28,IF(J1269=28,'Equivalencia BH-BMPT'!$D$29,IF(J1269=29,'Equivalencia BH-BMPT'!$D$30,IF(J1269=30,'Equivalencia BH-BMPT'!$D$31,IF(J1269=31,'Equivalencia BH-BMPT'!$D$32,IF(J1269=32,'Equivalencia BH-BMPT'!$D$33,IF(J1269=33,'Equivalencia BH-BMPT'!$D$34,IF(J1269=34,'Equivalencia BH-BMPT'!$D$35,IF(J1269=35,'Equivalencia BH-BMPT'!$D$36,IF(J1269=36,'Equivalencia BH-BMPT'!$D$37,IF(J1269=37,'Equivalencia BH-BMPT'!$D$38,IF(J1269=38,'Equivalencia BH-BMPT'!#REF!,IF(J1269=39,'Equivalencia BH-BMPT'!$D$40,IF(J1269=40,'Equivalencia BH-BMPT'!$D$41,IF(J1269=41,'Equivalencia BH-BMPT'!$D$42,IF(J1269=42,'Equivalencia BH-BMPT'!$D$43,IF(J1269=43,'Equivalencia BH-BMPT'!$D$44,IF(J1269=44,'Equivalencia BH-BMPT'!$D$45,IF(J1269=45,'Equivalencia BH-BMPT'!$D$46,"No ha seleccionado un número de programa")))))))))))))))))))))))))))))))))))))))))))))</f>
        <v>No ha seleccionado un número de programa</v>
      </c>
      <c r="L1269" s="157"/>
      <c r="M1269" s="149"/>
      <c r="N1269" s="189"/>
      <c r="O1269" s="190"/>
      <c r="P1269" s="161"/>
      <c r="Q1269" s="162"/>
      <c r="R1269" s="162"/>
      <c r="S1269" s="162"/>
      <c r="T1269" s="162">
        <f t="shared" si="66"/>
        <v>0</v>
      </c>
      <c r="U1269" s="162"/>
      <c r="V1269" s="191"/>
      <c r="W1269" s="191"/>
      <c r="X1269" s="191"/>
      <c r="Y1269" s="149"/>
      <c r="Z1269" s="149"/>
      <c r="AA1269" s="164"/>
      <c r="AB1269" s="149"/>
      <c r="AC1269" s="149"/>
      <c r="AD1269" s="149"/>
      <c r="AE1269" s="149"/>
      <c r="AF1269" s="165" t="e">
        <f t="shared" si="67"/>
        <v>#DIV/0!</v>
      </c>
      <c r="AG1269" s="166"/>
      <c r="AH1269" s="166" t="b">
        <f t="shared" si="68"/>
        <v>1</v>
      </c>
    </row>
    <row r="1270" spans="1:34" s="167" customFormat="1" ht="44.25" customHeight="1" thickBot="1" x14ac:dyDescent="0.3">
      <c r="A1270" s="149"/>
      <c r="B1270" s="149"/>
      <c r="C1270" s="151"/>
      <c r="D1270" s="149"/>
      <c r="E1270" s="151" t="str">
        <f>IF(D1270=1,'Tipo '!$B$2,IF(D1270=2,'Tipo '!$B$3,IF(D1270=3,'Tipo '!$B$4,IF(D1270=4,'Tipo '!$B$5,IF(D1270=5,'Tipo '!$B$6,IF(D1270=6,'Tipo '!$B$7,IF(D1270=7,'Tipo '!$B$8,IF(D1270=8,'Tipo '!$B$9,IF(D1270=9,'Tipo '!$B$10,IF(D1270=10,'Tipo '!$B$11,IF(D1270=11,'Tipo '!$B$12,IF(D1270=12,'Tipo '!$B$13,IF(D1270=13,'Tipo '!$B$14,IF(D1270=14,'Tipo '!$B$15,IF(D1270=15,'Tipo '!$B$16,IF(D1270=16,'Tipo '!$B$17,IF(D1270=17,'Tipo '!$B$18,IF(D1270=18,'Tipo '!$B$19,IF(D1270=19,'Tipo '!$B$20,IF(D1270=20,'Tipo '!$B$21,"No ha seleccionado un tipo de contrato válido"))))))))))))))))))))</f>
        <v>No ha seleccionado un tipo de contrato válido</v>
      </c>
      <c r="F1270" s="151"/>
      <c r="G1270" s="151"/>
      <c r="H1270" s="154"/>
      <c r="I1270" s="154"/>
      <c r="J1270" s="155"/>
      <c r="K1270" s="156" t="str">
        <f>IF(J1270=1,'Equivalencia BH-BMPT'!$D$2,IF(J1270=2,'Equivalencia BH-BMPT'!$D$3,IF(J1270=3,'Equivalencia BH-BMPT'!$D$4,IF(J1270=4,'Equivalencia BH-BMPT'!$D$5,IF(J1270=5,'Equivalencia BH-BMPT'!$D$6,IF(J1270=6,'Equivalencia BH-BMPT'!$D$7,IF(J1270=7,'Equivalencia BH-BMPT'!$D$8,IF(J1270=8,'Equivalencia BH-BMPT'!$D$9,IF(J1270=9,'Equivalencia BH-BMPT'!$D$10,IF(J1270=10,'Equivalencia BH-BMPT'!$D$11,IF(J1270=11,'Equivalencia BH-BMPT'!$D$12,IF(J1270=12,'Equivalencia BH-BMPT'!$D$13,IF(J1270=13,'Equivalencia BH-BMPT'!$D$14,IF(J1270=14,'Equivalencia BH-BMPT'!$D$15,IF(J1270=15,'Equivalencia BH-BMPT'!$D$16,IF(J1270=16,'Equivalencia BH-BMPT'!$D$17,IF(J1270=17,'Equivalencia BH-BMPT'!$D$18,IF(J1270=18,'Equivalencia BH-BMPT'!$D$19,IF(J1270=19,'Equivalencia BH-BMPT'!$D$20,IF(J1270=20,'Equivalencia BH-BMPT'!$D$21,IF(J1270=21,'Equivalencia BH-BMPT'!$D$22,IF(J1270=22,'Equivalencia BH-BMPT'!$D$23,IF(J1270=23,'Equivalencia BH-BMPT'!#REF!,IF(J1270=24,'Equivalencia BH-BMPT'!$D$25,IF(J1270=25,'Equivalencia BH-BMPT'!$D$26,IF(J1270=26,'Equivalencia BH-BMPT'!$D$27,IF(J1270=27,'Equivalencia BH-BMPT'!$D$28,IF(J1270=28,'Equivalencia BH-BMPT'!$D$29,IF(J1270=29,'Equivalencia BH-BMPT'!$D$30,IF(J1270=30,'Equivalencia BH-BMPT'!$D$31,IF(J1270=31,'Equivalencia BH-BMPT'!$D$32,IF(J1270=32,'Equivalencia BH-BMPT'!$D$33,IF(J1270=33,'Equivalencia BH-BMPT'!$D$34,IF(J1270=34,'Equivalencia BH-BMPT'!$D$35,IF(J1270=35,'Equivalencia BH-BMPT'!$D$36,IF(J1270=36,'Equivalencia BH-BMPT'!$D$37,IF(J1270=37,'Equivalencia BH-BMPT'!$D$38,IF(J1270=38,'Equivalencia BH-BMPT'!#REF!,IF(J1270=39,'Equivalencia BH-BMPT'!$D$40,IF(J1270=40,'Equivalencia BH-BMPT'!$D$41,IF(J1270=41,'Equivalencia BH-BMPT'!$D$42,IF(J1270=42,'Equivalencia BH-BMPT'!$D$43,IF(J1270=43,'Equivalencia BH-BMPT'!$D$44,IF(J1270=44,'Equivalencia BH-BMPT'!$D$45,IF(J1270=45,'Equivalencia BH-BMPT'!$D$46,"No ha seleccionado un número de programa")))))))))))))))))))))))))))))))))))))))))))))</f>
        <v>No ha seleccionado un número de programa</v>
      </c>
      <c r="L1270" s="157"/>
      <c r="M1270" s="149"/>
      <c r="N1270" s="189"/>
      <c r="O1270" s="190"/>
      <c r="P1270" s="161"/>
      <c r="Q1270" s="162"/>
      <c r="R1270" s="162"/>
      <c r="S1270" s="162"/>
      <c r="T1270" s="162">
        <f t="shared" si="66"/>
        <v>0</v>
      </c>
      <c r="U1270" s="162"/>
      <c r="V1270" s="191"/>
      <c r="W1270" s="191"/>
      <c r="X1270" s="191"/>
      <c r="Y1270" s="149"/>
      <c r="Z1270" s="149"/>
      <c r="AA1270" s="164"/>
      <c r="AB1270" s="149"/>
      <c r="AC1270" s="149"/>
      <c r="AD1270" s="149"/>
      <c r="AE1270" s="149"/>
      <c r="AF1270" s="165" t="e">
        <f t="shared" si="67"/>
        <v>#DIV/0!</v>
      </c>
      <c r="AG1270" s="166"/>
      <c r="AH1270" s="166" t="b">
        <f t="shared" si="68"/>
        <v>1</v>
      </c>
    </row>
    <row r="1271" spans="1:34" s="167" customFormat="1" ht="44.25" customHeight="1" thickBot="1" x14ac:dyDescent="0.3">
      <c r="A1271" s="149"/>
      <c r="B1271" s="149"/>
      <c r="C1271" s="151"/>
      <c r="D1271" s="149"/>
      <c r="E1271" s="151" t="str">
        <f>IF(D1271=1,'Tipo '!$B$2,IF(D1271=2,'Tipo '!$B$3,IF(D1271=3,'Tipo '!$B$4,IF(D1271=4,'Tipo '!$B$5,IF(D1271=5,'Tipo '!$B$6,IF(D1271=6,'Tipo '!$B$7,IF(D1271=7,'Tipo '!$B$8,IF(D1271=8,'Tipo '!$B$9,IF(D1271=9,'Tipo '!$B$10,IF(D1271=10,'Tipo '!$B$11,IF(D1271=11,'Tipo '!$B$12,IF(D1271=12,'Tipo '!$B$13,IF(D1271=13,'Tipo '!$B$14,IF(D1271=14,'Tipo '!$B$15,IF(D1271=15,'Tipo '!$B$16,IF(D1271=16,'Tipo '!$B$17,IF(D1271=17,'Tipo '!$B$18,IF(D1271=18,'Tipo '!$B$19,IF(D1271=19,'Tipo '!$B$20,IF(D1271=20,'Tipo '!$B$21,"No ha seleccionado un tipo de contrato válido"))))))))))))))))))))</f>
        <v>No ha seleccionado un tipo de contrato válido</v>
      </c>
      <c r="F1271" s="151"/>
      <c r="G1271" s="151"/>
      <c r="H1271" s="154"/>
      <c r="I1271" s="154"/>
      <c r="J1271" s="155"/>
      <c r="K1271" s="156" t="str">
        <f>IF(J1271=1,'Equivalencia BH-BMPT'!$D$2,IF(J1271=2,'Equivalencia BH-BMPT'!$D$3,IF(J1271=3,'Equivalencia BH-BMPT'!$D$4,IF(J1271=4,'Equivalencia BH-BMPT'!$D$5,IF(J1271=5,'Equivalencia BH-BMPT'!$D$6,IF(J1271=6,'Equivalencia BH-BMPT'!$D$7,IF(J1271=7,'Equivalencia BH-BMPT'!$D$8,IF(J1271=8,'Equivalencia BH-BMPT'!$D$9,IF(J1271=9,'Equivalencia BH-BMPT'!$D$10,IF(J1271=10,'Equivalencia BH-BMPT'!$D$11,IF(J1271=11,'Equivalencia BH-BMPT'!$D$12,IF(J1271=12,'Equivalencia BH-BMPT'!$D$13,IF(J1271=13,'Equivalencia BH-BMPT'!$D$14,IF(J1271=14,'Equivalencia BH-BMPT'!$D$15,IF(J1271=15,'Equivalencia BH-BMPT'!$D$16,IF(J1271=16,'Equivalencia BH-BMPT'!$D$17,IF(J1271=17,'Equivalencia BH-BMPT'!$D$18,IF(J1271=18,'Equivalencia BH-BMPT'!$D$19,IF(J1271=19,'Equivalencia BH-BMPT'!$D$20,IF(J1271=20,'Equivalencia BH-BMPT'!$D$21,IF(J1271=21,'Equivalencia BH-BMPT'!$D$22,IF(J1271=22,'Equivalencia BH-BMPT'!$D$23,IF(J1271=23,'Equivalencia BH-BMPT'!#REF!,IF(J1271=24,'Equivalencia BH-BMPT'!$D$25,IF(J1271=25,'Equivalencia BH-BMPT'!$D$26,IF(J1271=26,'Equivalencia BH-BMPT'!$D$27,IF(J1271=27,'Equivalencia BH-BMPT'!$D$28,IF(J1271=28,'Equivalencia BH-BMPT'!$D$29,IF(J1271=29,'Equivalencia BH-BMPT'!$D$30,IF(J1271=30,'Equivalencia BH-BMPT'!$D$31,IF(J1271=31,'Equivalencia BH-BMPT'!$D$32,IF(J1271=32,'Equivalencia BH-BMPT'!$D$33,IF(J1271=33,'Equivalencia BH-BMPT'!$D$34,IF(J1271=34,'Equivalencia BH-BMPT'!$D$35,IF(J1271=35,'Equivalencia BH-BMPT'!$D$36,IF(J1271=36,'Equivalencia BH-BMPT'!$D$37,IF(J1271=37,'Equivalencia BH-BMPT'!$D$38,IF(J1271=38,'Equivalencia BH-BMPT'!#REF!,IF(J1271=39,'Equivalencia BH-BMPT'!$D$40,IF(J1271=40,'Equivalencia BH-BMPT'!$D$41,IF(J1271=41,'Equivalencia BH-BMPT'!$D$42,IF(J1271=42,'Equivalencia BH-BMPT'!$D$43,IF(J1271=43,'Equivalencia BH-BMPT'!$D$44,IF(J1271=44,'Equivalencia BH-BMPT'!$D$45,IF(J1271=45,'Equivalencia BH-BMPT'!$D$46,"No ha seleccionado un número de programa")))))))))))))))))))))))))))))))))))))))))))))</f>
        <v>No ha seleccionado un número de programa</v>
      </c>
      <c r="L1271" s="157"/>
      <c r="M1271" s="149"/>
      <c r="N1271" s="189"/>
      <c r="O1271" s="190"/>
      <c r="P1271" s="161"/>
      <c r="Q1271" s="162"/>
      <c r="R1271" s="162"/>
      <c r="S1271" s="162"/>
      <c r="T1271" s="162">
        <f t="shared" si="66"/>
        <v>0</v>
      </c>
      <c r="U1271" s="162"/>
      <c r="V1271" s="191"/>
      <c r="W1271" s="191"/>
      <c r="X1271" s="191"/>
      <c r="Y1271" s="149"/>
      <c r="Z1271" s="149"/>
      <c r="AA1271" s="164"/>
      <c r="AB1271" s="149"/>
      <c r="AC1271" s="149"/>
      <c r="AD1271" s="149"/>
      <c r="AE1271" s="149"/>
      <c r="AF1271" s="165" t="e">
        <f t="shared" si="67"/>
        <v>#DIV/0!</v>
      </c>
      <c r="AG1271" s="166"/>
      <c r="AH1271" s="166" t="b">
        <f t="shared" si="68"/>
        <v>1</v>
      </c>
    </row>
    <row r="1272" spans="1:34" s="167" customFormat="1" ht="44.25" customHeight="1" thickBot="1" x14ac:dyDescent="0.3">
      <c r="A1272" s="149"/>
      <c r="B1272" s="149"/>
      <c r="C1272" s="151"/>
      <c r="D1272" s="149"/>
      <c r="E1272" s="151" t="str">
        <f>IF(D1272=1,'Tipo '!$B$2,IF(D1272=2,'Tipo '!$B$3,IF(D1272=3,'Tipo '!$B$4,IF(D1272=4,'Tipo '!$B$5,IF(D1272=5,'Tipo '!$B$6,IF(D1272=6,'Tipo '!$B$7,IF(D1272=7,'Tipo '!$B$8,IF(D1272=8,'Tipo '!$B$9,IF(D1272=9,'Tipo '!$B$10,IF(D1272=10,'Tipo '!$B$11,IF(D1272=11,'Tipo '!$B$12,IF(D1272=12,'Tipo '!$B$13,IF(D1272=13,'Tipo '!$B$14,IF(D1272=14,'Tipo '!$B$15,IF(D1272=15,'Tipo '!$B$16,IF(D1272=16,'Tipo '!$B$17,IF(D1272=17,'Tipo '!$B$18,IF(D1272=18,'Tipo '!$B$19,IF(D1272=19,'Tipo '!$B$20,IF(D1272=20,'Tipo '!$B$21,"No ha seleccionado un tipo de contrato válido"))))))))))))))))))))</f>
        <v>No ha seleccionado un tipo de contrato válido</v>
      </c>
      <c r="F1272" s="151"/>
      <c r="G1272" s="151"/>
      <c r="H1272" s="154"/>
      <c r="I1272" s="154"/>
      <c r="J1272" s="155"/>
      <c r="K1272" s="156" t="str">
        <f>IF(J1272=1,'Equivalencia BH-BMPT'!$D$2,IF(J1272=2,'Equivalencia BH-BMPT'!$D$3,IF(J1272=3,'Equivalencia BH-BMPT'!$D$4,IF(J1272=4,'Equivalencia BH-BMPT'!$D$5,IF(J1272=5,'Equivalencia BH-BMPT'!$D$6,IF(J1272=6,'Equivalencia BH-BMPT'!$D$7,IF(J1272=7,'Equivalencia BH-BMPT'!$D$8,IF(J1272=8,'Equivalencia BH-BMPT'!$D$9,IF(J1272=9,'Equivalencia BH-BMPT'!$D$10,IF(J1272=10,'Equivalencia BH-BMPT'!$D$11,IF(J1272=11,'Equivalencia BH-BMPT'!$D$12,IF(J1272=12,'Equivalencia BH-BMPT'!$D$13,IF(J1272=13,'Equivalencia BH-BMPT'!$D$14,IF(J1272=14,'Equivalencia BH-BMPT'!$D$15,IF(J1272=15,'Equivalencia BH-BMPT'!$D$16,IF(J1272=16,'Equivalencia BH-BMPT'!$D$17,IF(J1272=17,'Equivalencia BH-BMPT'!$D$18,IF(J1272=18,'Equivalencia BH-BMPT'!$D$19,IF(J1272=19,'Equivalencia BH-BMPT'!$D$20,IF(J1272=20,'Equivalencia BH-BMPT'!$D$21,IF(J1272=21,'Equivalencia BH-BMPT'!$D$22,IF(J1272=22,'Equivalencia BH-BMPT'!$D$23,IF(J1272=23,'Equivalencia BH-BMPT'!#REF!,IF(J1272=24,'Equivalencia BH-BMPT'!$D$25,IF(J1272=25,'Equivalencia BH-BMPT'!$D$26,IF(J1272=26,'Equivalencia BH-BMPT'!$D$27,IF(J1272=27,'Equivalencia BH-BMPT'!$D$28,IF(J1272=28,'Equivalencia BH-BMPT'!$D$29,IF(J1272=29,'Equivalencia BH-BMPT'!$D$30,IF(J1272=30,'Equivalencia BH-BMPT'!$D$31,IF(J1272=31,'Equivalencia BH-BMPT'!$D$32,IF(J1272=32,'Equivalencia BH-BMPT'!$D$33,IF(J1272=33,'Equivalencia BH-BMPT'!$D$34,IF(J1272=34,'Equivalencia BH-BMPT'!$D$35,IF(J1272=35,'Equivalencia BH-BMPT'!$D$36,IF(J1272=36,'Equivalencia BH-BMPT'!$D$37,IF(J1272=37,'Equivalencia BH-BMPT'!$D$38,IF(J1272=38,'Equivalencia BH-BMPT'!#REF!,IF(J1272=39,'Equivalencia BH-BMPT'!$D$40,IF(J1272=40,'Equivalencia BH-BMPT'!$D$41,IF(J1272=41,'Equivalencia BH-BMPT'!$D$42,IF(J1272=42,'Equivalencia BH-BMPT'!$D$43,IF(J1272=43,'Equivalencia BH-BMPT'!$D$44,IF(J1272=44,'Equivalencia BH-BMPT'!$D$45,IF(J1272=45,'Equivalencia BH-BMPT'!$D$46,"No ha seleccionado un número de programa")))))))))))))))))))))))))))))))))))))))))))))</f>
        <v>No ha seleccionado un número de programa</v>
      </c>
      <c r="L1272" s="157"/>
      <c r="M1272" s="149"/>
      <c r="N1272" s="189"/>
      <c r="O1272" s="190"/>
      <c r="P1272" s="161"/>
      <c r="Q1272" s="162"/>
      <c r="R1272" s="162"/>
      <c r="S1272" s="162"/>
      <c r="T1272" s="162">
        <f t="shared" si="66"/>
        <v>0</v>
      </c>
      <c r="U1272" s="162"/>
      <c r="V1272" s="191"/>
      <c r="W1272" s="191"/>
      <c r="X1272" s="191"/>
      <c r="Y1272" s="149"/>
      <c r="Z1272" s="149"/>
      <c r="AA1272" s="164"/>
      <c r="AB1272" s="149"/>
      <c r="AC1272" s="149"/>
      <c r="AD1272" s="149"/>
      <c r="AE1272" s="149"/>
      <c r="AF1272" s="165" t="e">
        <f t="shared" si="67"/>
        <v>#DIV/0!</v>
      </c>
      <c r="AG1272" s="166"/>
      <c r="AH1272" s="166" t="b">
        <f t="shared" si="68"/>
        <v>1</v>
      </c>
    </row>
    <row r="1273" spans="1:34" s="167" customFormat="1" ht="44.25" customHeight="1" thickBot="1" x14ac:dyDescent="0.3">
      <c r="A1273" s="149"/>
      <c r="B1273" s="149"/>
      <c r="C1273" s="151"/>
      <c r="D1273" s="149"/>
      <c r="E1273" s="151" t="str">
        <f>IF(D1273=1,'Tipo '!$B$2,IF(D1273=2,'Tipo '!$B$3,IF(D1273=3,'Tipo '!$B$4,IF(D1273=4,'Tipo '!$B$5,IF(D1273=5,'Tipo '!$B$6,IF(D1273=6,'Tipo '!$B$7,IF(D1273=7,'Tipo '!$B$8,IF(D1273=8,'Tipo '!$B$9,IF(D1273=9,'Tipo '!$B$10,IF(D1273=10,'Tipo '!$B$11,IF(D1273=11,'Tipo '!$B$12,IF(D1273=12,'Tipo '!$B$13,IF(D1273=13,'Tipo '!$B$14,IF(D1273=14,'Tipo '!$B$15,IF(D1273=15,'Tipo '!$B$16,IF(D1273=16,'Tipo '!$B$17,IF(D1273=17,'Tipo '!$B$18,IF(D1273=18,'Tipo '!$B$19,IF(D1273=19,'Tipo '!$B$20,IF(D1273=20,'Tipo '!$B$21,"No ha seleccionado un tipo de contrato válido"))))))))))))))))))))</f>
        <v>No ha seleccionado un tipo de contrato válido</v>
      </c>
      <c r="F1273" s="151"/>
      <c r="G1273" s="151"/>
      <c r="H1273" s="154"/>
      <c r="I1273" s="154"/>
      <c r="J1273" s="155"/>
      <c r="K1273" s="156" t="str">
        <f>IF(J1273=1,'Equivalencia BH-BMPT'!$D$2,IF(J1273=2,'Equivalencia BH-BMPT'!$D$3,IF(J1273=3,'Equivalencia BH-BMPT'!$D$4,IF(J1273=4,'Equivalencia BH-BMPT'!$D$5,IF(J1273=5,'Equivalencia BH-BMPT'!$D$6,IF(J1273=6,'Equivalencia BH-BMPT'!$D$7,IF(J1273=7,'Equivalencia BH-BMPT'!$D$8,IF(J1273=8,'Equivalencia BH-BMPT'!$D$9,IF(J1273=9,'Equivalencia BH-BMPT'!$D$10,IF(J1273=10,'Equivalencia BH-BMPT'!$D$11,IF(J1273=11,'Equivalencia BH-BMPT'!$D$12,IF(J1273=12,'Equivalencia BH-BMPT'!$D$13,IF(J1273=13,'Equivalencia BH-BMPT'!$D$14,IF(J1273=14,'Equivalencia BH-BMPT'!$D$15,IF(J1273=15,'Equivalencia BH-BMPT'!$D$16,IF(J1273=16,'Equivalencia BH-BMPT'!$D$17,IF(J1273=17,'Equivalencia BH-BMPT'!$D$18,IF(J1273=18,'Equivalencia BH-BMPT'!$D$19,IF(J1273=19,'Equivalencia BH-BMPT'!$D$20,IF(J1273=20,'Equivalencia BH-BMPT'!$D$21,IF(J1273=21,'Equivalencia BH-BMPT'!$D$22,IF(J1273=22,'Equivalencia BH-BMPT'!$D$23,IF(J1273=23,'Equivalencia BH-BMPT'!#REF!,IF(J1273=24,'Equivalencia BH-BMPT'!$D$25,IF(J1273=25,'Equivalencia BH-BMPT'!$D$26,IF(J1273=26,'Equivalencia BH-BMPT'!$D$27,IF(J1273=27,'Equivalencia BH-BMPT'!$D$28,IF(J1273=28,'Equivalencia BH-BMPT'!$D$29,IF(J1273=29,'Equivalencia BH-BMPT'!$D$30,IF(J1273=30,'Equivalencia BH-BMPT'!$D$31,IF(J1273=31,'Equivalencia BH-BMPT'!$D$32,IF(J1273=32,'Equivalencia BH-BMPT'!$D$33,IF(J1273=33,'Equivalencia BH-BMPT'!$D$34,IF(J1273=34,'Equivalencia BH-BMPT'!$D$35,IF(J1273=35,'Equivalencia BH-BMPT'!$D$36,IF(J1273=36,'Equivalencia BH-BMPT'!$D$37,IF(J1273=37,'Equivalencia BH-BMPT'!$D$38,IF(J1273=38,'Equivalencia BH-BMPT'!#REF!,IF(J1273=39,'Equivalencia BH-BMPT'!$D$40,IF(J1273=40,'Equivalencia BH-BMPT'!$D$41,IF(J1273=41,'Equivalencia BH-BMPT'!$D$42,IF(J1273=42,'Equivalencia BH-BMPT'!$D$43,IF(J1273=43,'Equivalencia BH-BMPT'!$D$44,IF(J1273=44,'Equivalencia BH-BMPT'!$D$45,IF(J1273=45,'Equivalencia BH-BMPT'!$D$46,"No ha seleccionado un número de programa")))))))))))))))))))))))))))))))))))))))))))))</f>
        <v>No ha seleccionado un número de programa</v>
      </c>
      <c r="L1273" s="157"/>
      <c r="M1273" s="149"/>
      <c r="N1273" s="189"/>
      <c r="O1273" s="190"/>
      <c r="P1273" s="161"/>
      <c r="Q1273" s="162"/>
      <c r="R1273" s="162"/>
      <c r="S1273" s="162"/>
      <c r="T1273" s="162">
        <f t="shared" si="66"/>
        <v>0</v>
      </c>
      <c r="U1273" s="162"/>
      <c r="V1273" s="191"/>
      <c r="W1273" s="191"/>
      <c r="X1273" s="191"/>
      <c r="Y1273" s="149"/>
      <c r="Z1273" s="149"/>
      <c r="AA1273" s="164"/>
      <c r="AB1273" s="149"/>
      <c r="AC1273" s="149"/>
      <c r="AD1273" s="149"/>
      <c r="AE1273" s="149"/>
      <c r="AF1273" s="165" t="e">
        <f t="shared" si="67"/>
        <v>#DIV/0!</v>
      </c>
      <c r="AG1273" s="166"/>
      <c r="AH1273" s="166" t="b">
        <f t="shared" si="68"/>
        <v>1</v>
      </c>
    </row>
    <row r="1274" spans="1:34" s="167" customFormat="1" ht="44.25" customHeight="1" thickBot="1" x14ac:dyDescent="0.3">
      <c r="A1274" s="149"/>
      <c r="B1274" s="149"/>
      <c r="C1274" s="151"/>
      <c r="D1274" s="149"/>
      <c r="E1274" s="151" t="str">
        <f>IF(D1274=1,'Tipo '!$B$2,IF(D1274=2,'Tipo '!$B$3,IF(D1274=3,'Tipo '!$B$4,IF(D1274=4,'Tipo '!$B$5,IF(D1274=5,'Tipo '!$B$6,IF(D1274=6,'Tipo '!$B$7,IF(D1274=7,'Tipo '!$B$8,IF(D1274=8,'Tipo '!$B$9,IF(D1274=9,'Tipo '!$B$10,IF(D1274=10,'Tipo '!$B$11,IF(D1274=11,'Tipo '!$B$12,IF(D1274=12,'Tipo '!$B$13,IF(D1274=13,'Tipo '!$B$14,IF(D1274=14,'Tipo '!$B$15,IF(D1274=15,'Tipo '!$B$16,IF(D1274=16,'Tipo '!$B$17,IF(D1274=17,'Tipo '!$B$18,IF(D1274=18,'Tipo '!$B$19,IF(D1274=19,'Tipo '!$B$20,IF(D1274=20,'Tipo '!$B$21,"No ha seleccionado un tipo de contrato válido"))))))))))))))))))))</f>
        <v>No ha seleccionado un tipo de contrato válido</v>
      </c>
      <c r="F1274" s="151"/>
      <c r="G1274" s="151"/>
      <c r="H1274" s="154"/>
      <c r="I1274" s="154"/>
      <c r="J1274" s="155"/>
      <c r="K1274" s="156" t="str">
        <f>IF(J1274=1,'Equivalencia BH-BMPT'!$D$2,IF(J1274=2,'Equivalencia BH-BMPT'!$D$3,IF(J1274=3,'Equivalencia BH-BMPT'!$D$4,IF(J1274=4,'Equivalencia BH-BMPT'!$D$5,IF(J1274=5,'Equivalencia BH-BMPT'!$D$6,IF(J1274=6,'Equivalencia BH-BMPT'!$D$7,IF(J1274=7,'Equivalencia BH-BMPT'!$D$8,IF(J1274=8,'Equivalencia BH-BMPT'!$D$9,IF(J1274=9,'Equivalencia BH-BMPT'!$D$10,IF(J1274=10,'Equivalencia BH-BMPT'!$D$11,IF(J1274=11,'Equivalencia BH-BMPT'!$D$12,IF(J1274=12,'Equivalencia BH-BMPT'!$D$13,IF(J1274=13,'Equivalencia BH-BMPT'!$D$14,IF(J1274=14,'Equivalencia BH-BMPT'!$D$15,IF(J1274=15,'Equivalencia BH-BMPT'!$D$16,IF(J1274=16,'Equivalencia BH-BMPT'!$D$17,IF(J1274=17,'Equivalencia BH-BMPT'!$D$18,IF(J1274=18,'Equivalencia BH-BMPT'!$D$19,IF(J1274=19,'Equivalencia BH-BMPT'!$D$20,IF(J1274=20,'Equivalencia BH-BMPT'!$D$21,IF(J1274=21,'Equivalencia BH-BMPT'!$D$22,IF(J1274=22,'Equivalencia BH-BMPT'!$D$23,IF(J1274=23,'Equivalencia BH-BMPT'!#REF!,IF(J1274=24,'Equivalencia BH-BMPT'!$D$25,IF(J1274=25,'Equivalencia BH-BMPT'!$D$26,IF(J1274=26,'Equivalencia BH-BMPT'!$D$27,IF(J1274=27,'Equivalencia BH-BMPT'!$D$28,IF(J1274=28,'Equivalencia BH-BMPT'!$D$29,IF(J1274=29,'Equivalencia BH-BMPT'!$D$30,IF(J1274=30,'Equivalencia BH-BMPT'!$D$31,IF(J1274=31,'Equivalencia BH-BMPT'!$D$32,IF(J1274=32,'Equivalencia BH-BMPT'!$D$33,IF(J1274=33,'Equivalencia BH-BMPT'!$D$34,IF(J1274=34,'Equivalencia BH-BMPT'!$D$35,IF(J1274=35,'Equivalencia BH-BMPT'!$D$36,IF(J1274=36,'Equivalencia BH-BMPT'!$D$37,IF(J1274=37,'Equivalencia BH-BMPT'!$D$38,IF(J1274=38,'Equivalencia BH-BMPT'!#REF!,IF(J1274=39,'Equivalencia BH-BMPT'!$D$40,IF(J1274=40,'Equivalencia BH-BMPT'!$D$41,IF(J1274=41,'Equivalencia BH-BMPT'!$D$42,IF(J1274=42,'Equivalencia BH-BMPT'!$D$43,IF(J1274=43,'Equivalencia BH-BMPT'!$D$44,IF(J1274=44,'Equivalencia BH-BMPT'!$D$45,IF(J1274=45,'Equivalencia BH-BMPT'!$D$46,"No ha seleccionado un número de programa")))))))))))))))))))))))))))))))))))))))))))))</f>
        <v>No ha seleccionado un número de programa</v>
      </c>
      <c r="L1274" s="157"/>
      <c r="M1274" s="149"/>
      <c r="N1274" s="189"/>
      <c r="O1274" s="190"/>
      <c r="P1274" s="161"/>
      <c r="Q1274" s="162"/>
      <c r="R1274" s="162"/>
      <c r="S1274" s="162"/>
      <c r="T1274" s="162">
        <f t="shared" si="66"/>
        <v>0</v>
      </c>
      <c r="U1274" s="162"/>
      <c r="V1274" s="191"/>
      <c r="W1274" s="191"/>
      <c r="X1274" s="191"/>
      <c r="Y1274" s="149"/>
      <c r="Z1274" s="149"/>
      <c r="AA1274" s="164"/>
      <c r="AB1274" s="149"/>
      <c r="AC1274" s="149"/>
      <c r="AD1274" s="149"/>
      <c r="AE1274" s="149"/>
      <c r="AF1274" s="165" t="e">
        <f t="shared" si="67"/>
        <v>#DIV/0!</v>
      </c>
      <c r="AG1274" s="166"/>
      <c r="AH1274" s="166" t="b">
        <f t="shared" si="68"/>
        <v>1</v>
      </c>
    </row>
    <row r="1275" spans="1:34" s="167" customFormat="1" ht="44.25" customHeight="1" thickBot="1" x14ac:dyDescent="0.3">
      <c r="A1275" s="149"/>
      <c r="B1275" s="149"/>
      <c r="C1275" s="151"/>
      <c r="D1275" s="149"/>
      <c r="E1275" s="151" t="str">
        <f>IF(D1275=1,'Tipo '!$B$2,IF(D1275=2,'Tipo '!$B$3,IF(D1275=3,'Tipo '!$B$4,IF(D1275=4,'Tipo '!$B$5,IF(D1275=5,'Tipo '!$B$6,IF(D1275=6,'Tipo '!$B$7,IF(D1275=7,'Tipo '!$B$8,IF(D1275=8,'Tipo '!$B$9,IF(D1275=9,'Tipo '!$B$10,IF(D1275=10,'Tipo '!$B$11,IF(D1275=11,'Tipo '!$B$12,IF(D1275=12,'Tipo '!$B$13,IF(D1275=13,'Tipo '!$B$14,IF(D1275=14,'Tipo '!$B$15,IF(D1275=15,'Tipo '!$B$16,IF(D1275=16,'Tipo '!$B$17,IF(D1275=17,'Tipo '!$B$18,IF(D1275=18,'Tipo '!$B$19,IF(D1275=19,'Tipo '!$B$20,IF(D1275=20,'Tipo '!$B$21,"No ha seleccionado un tipo de contrato válido"))))))))))))))))))))</f>
        <v>No ha seleccionado un tipo de contrato válido</v>
      </c>
      <c r="F1275" s="151"/>
      <c r="G1275" s="151"/>
      <c r="H1275" s="154"/>
      <c r="I1275" s="154"/>
      <c r="J1275" s="155"/>
      <c r="K1275" s="156" t="str">
        <f>IF(J1275=1,'Equivalencia BH-BMPT'!$D$2,IF(J1275=2,'Equivalencia BH-BMPT'!$D$3,IF(J1275=3,'Equivalencia BH-BMPT'!$D$4,IF(J1275=4,'Equivalencia BH-BMPT'!$D$5,IF(J1275=5,'Equivalencia BH-BMPT'!$D$6,IF(J1275=6,'Equivalencia BH-BMPT'!$D$7,IF(J1275=7,'Equivalencia BH-BMPT'!$D$8,IF(J1275=8,'Equivalencia BH-BMPT'!$D$9,IF(J1275=9,'Equivalencia BH-BMPT'!$D$10,IF(J1275=10,'Equivalencia BH-BMPT'!$D$11,IF(J1275=11,'Equivalencia BH-BMPT'!$D$12,IF(J1275=12,'Equivalencia BH-BMPT'!$D$13,IF(J1275=13,'Equivalencia BH-BMPT'!$D$14,IF(J1275=14,'Equivalencia BH-BMPT'!$D$15,IF(J1275=15,'Equivalencia BH-BMPT'!$D$16,IF(J1275=16,'Equivalencia BH-BMPT'!$D$17,IF(J1275=17,'Equivalencia BH-BMPT'!$D$18,IF(J1275=18,'Equivalencia BH-BMPT'!$D$19,IF(J1275=19,'Equivalencia BH-BMPT'!$D$20,IF(J1275=20,'Equivalencia BH-BMPT'!$D$21,IF(J1275=21,'Equivalencia BH-BMPT'!$D$22,IF(J1275=22,'Equivalencia BH-BMPT'!$D$23,IF(J1275=23,'Equivalencia BH-BMPT'!#REF!,IF(J1275=24,'Equivalencia BH-BMPT'!$D$25,IF(J1275=25,'Equivalencia BH-BMPT'!$D$26,IF(J1275=26,'Equivalencia BH-BMPT'!$D$27,IF(J1275=27,'Equivalencia BH-BMPT'!$D$28,IF(J1275=28,'Equivalencia BH-BMPT'!$D$29,IF(J1275=29,'Equivalencia BH-BMPT'!$D$30,IF(J1275=30,'Equivalencia BH-BMPT'!$D$31,IF(J1275=31,'Equivalencia BH-BMPT'!$D$32,IF(J1275=32,'Equivalencia BH-BMPT'!$D$33,IF(J1275=33,'Equivalencia BH-BMPT'!$D$34,IF(J1275=34,'Equivalencia BH-BMPT'!$D$35,IF(J1275=35,'Equivalencia BH-BMPT'!$D$36,IF(J1275=36,'Equivalencia BH-BMPT'!$D$37,IF(J1275=37,'Equivalencia BH-BMPT'!$D$38,IF(J1275=38,'Equivalencia BH-BMPT'!#REF!,IF(J1275=39,'Equivalencia BH-BMPT'!$D$40,IF(J1275=40,'Equivalencia BH-BMPT'!$D$41,IF(J1275=41,'Equivalencia BH-BMPT'!$D$42,IF(J1275=42,'Equivalencia BH-BMPT'!$D$43,IF(J1275=43,'Equivalencia BH-BMPT'!$D$44,IF(J1275=44,'Equivalencia BH-BMPT'!$D$45,IF(J1275=45,'Equivalencia BH-BMPT'!$D$46,"No ha seleccionado un número de programa")))))))))))))))))))))))))))))))))))))))))))))</f>
        <v>No ha seleccionado un número de programa</v>
      </c>
      <c r="L1275" s="157"/>
      <c r="M1275" s="149"/>
      <c r="N1275" s="189"/>
      <c r="O1275" s="190"/>
      <c r="P1275" s="161"/>
      <c r="Q1275" s="162"/>
      <c r="R1275" s="162"/>
      <c r="S1275" s="162"/>
      <c r="T1275" s="162">
        <f t="shared" si="66"/>
        <v>0</v>
      </c>
      <c r="U1275" s="162"/>
      <c r="V1275" s="191"/>
      <c r="W1275" s="191"/>
      <c r="X1275" s="191"/>
      <c r="Y1275" s="149"/>
      <c r="Z1275" s="149"/>
      <c r="AA1275" s="164"/>
      <c r="AB1275" s="149"/>
      <c r="AC1275" s="149"/>
      <c r="AD1275" s="149"/>
      <c r="AE1275" s="149"/>
      <c r="AF1275" s="165" t="e">
        <f t="shared" si="67"/>
        <v>#DIV/0!</v>
      </c>
      <c r="AG1275" s="166"/>
      <c r="AH1275" s="166" t="b">
        <f t="shared" si="68"/>
        <v>1</v>
      </c>
    </row>
    <row r="1276" spans="1:34" s="167" customFormat="1" ht="44.25" customHeight="1" thickBot="1" x14ac:dyDescent="0.3">
      <c r="A1276" s="149"/>
      <c r="B1276" s="149"/>
      <c r="C1276" s="151"/>
      <c r="D1276" s="149"/>
      <c r="E1276" s="151" t="str">
        <f>IF(D1276=1,'Tipo '!$B$2,IF(D1276=2,'Tipo '!$B$3,IF(D1276=3,'Tipo '!$B$4,IF(D1276=4,'Tipo '!$B$5,IF(D1276=5,'Tipo '!$B$6,IF(D1276=6,'Tipo '!$B$7,IF(D1276=7,'Tipo '!$B$8,IF(D1276=8,'Tipo '!$B$9,IF(D1276=9,'Tipo '!$B$10,IF(D1276=10,'Tipo '!$B$11,IF(D1276=11,'Tipo '!$B$12,IF(D1276=12,'Tipo '!$B$13,IF(D1276=13,'Tipo '!$B$14,IF(D1276=14,'Tipo '!$B$15,IF(D1276=15,'Tipo '!$B$16,IF(D1276=16,'Tipo '!$B$17,IF(D1276=17,'Tipo '!$B$18,IF(D1276=18,'Tipo '!$B$19,IF(D1276=19,'Tipo '!$B$20,IF(D1276=20,'Tipo '!$B$21,"No ha seleccionado un tipo de contrato válido"))))))))))))))))))))</f>
        <v>No ha seleccionado un tipo de contrato válido</v>
      </c>
      <c r="F1276" s="151"/>
      <c r="G1276" s="151"/>
      <c r="H1276" s="154"/>
      <c r="I1276" s="154"/>
      <c r="J1276" s="155"/>
      <c r="K1276" s="156" t="str">
        <f>IF(J1276=1,'Equivalencia BH-BMPT'!$D$2,IF(J1276=2,'Equivalencia BH-BMPT'!$D$3,IF(J1276=3,'Equivalencia BH-BMPT'!$D$4,IF(J1276=4,'Equivalencia BH-BMPT'!$D$5,IF(J1276=5,'Equivalencia BH-BMPT'!$D$6,IF(J1276=6,'Equivalencia BH-BMPT'!$D$7,IF(J1276=7,'Equivalencia BH-BMPT'!$D$8,IF(J1276=8,'Equivalencia BH-BMPT'!$D$9,IF(J1276=9,'Equivalencia BH-BMPT'!$D$10,IF(J1276=10,'Equivalencia BH-BMPT'!$D$11,IF(J1276=11,'Equivalencia BH-BMPT'!$D$12,IF(J1276=12,'Equivalencia BH-BMPT'!$D$13,IF(J1276=13,'Equivalencia BH-BMPT'!$D$14,IF(J1276=14,'Equivalencia BH-BMPT'!$D$15,IF(J1276=15,'Equivalencia BH-BMPT'!$D$16,IF(J1276=16,'Equivalencia BH-BMPT'!$D$17,IF(J1276=17,'Equivalencia BH-BMPT'!$D$18,IF(J1276=18,'Equivalencia BH-BMPT'!$D$19,IF(J1276=19,'Equivalencia BH-BMPT'!$D$20,IF(J1276=20,'Equivalencia BH-BMPT'!$D$21,IF(J1276=21,'Equivalencia BH-BMPT'!$D$22,IF(J1276=22,'Equivalencia BH-BMPT'!$D$23,IF(J1276=23,'Equivalencia BH-BMPT'!#REF!,IF(J1276=24,'Equivalencia BH-BMPT'!$D$25,IF(J1276=25,'Equivalencia BH-BMPT'!$D$26,IF(J1276=26,'Equivalencia BH-BMPT'!$D$27,IF(J1276=27,'Equivalencia BH-BMPT'!$D$28,IF(J1276=28,'Equivalencia BH-BMPT'!$D$29,IF(J1276=29,'Equivalencia BH-BMPT'!$D$30,IF(J1276=30,'Equivalencia BH-BMPT'!$D$31,IF(J1276=31,'Equivalencia BH-BMPT'!$D$32,IF(J1276=32,'Equivalencia BH-BMPT'!$D$33,IF(J1276=33,'Equivalencia BH-BMPT'!$D$34,IF(J1276=34,'Equivalencia BH-BMPT'!$D$35,IF(J1276=35,'Equivalencia BH-BMPT'!$D$36,IF(J1276=36,'Equivalencia BH-BMPT'!$D$37,IF(J1276=37,'Equivalencia BH-BMPT'!$D$38,IF(J1276=38,'Equivalencia BH-BMPT'!#REF!,IF(J1276=39,'Equivalencia BH-BMPT'!$D$40,IF(J1276=40,'Equivalencia BH-BMPT'!$D$41,IF(J1276=41,'Equivalencia BH-BMPT'!$D$42,IF(J1276=42,'Equivalencia BH-BMPT'!$D$43,IF(J1276=43,'Equivalencia BH-BMPT'!$D$44,IF(J1276=44,'Equivalencia BH-BMPT'!$D$45,IF(J1276=45,'Equivalencia BH-BMPT'!$D$46,"No ha seleccionado un número de programa")))))))))))))))))))))))))))))))))))))))))))))</f>
        <v>No ha seleccionado un número de programa</v>
      </c>
      <c r="L1276" s="157"/>
      <c r="M1276" s="149"/>
      <c r="N1276" s="189"/>
      <c r="O1276" s="190"/>
      <c r="P1276" s="161"/>
      <c r="Q1276" s="162"/>
      <c r="R1276" s="162"/>
      <c r="S1276" s="162"/>
      <c r="T1276" s="162">
        <f t="shared" si="66"/>
        <v>0</v>
      </c>
      <c r="U1276" s="162"/>
      <c r="V1276" s="191"/>
      <c r="W1276" s="191"/>
      <c r="X1276" s="191"/>
      <c r="Y1276" s="149"/>
      <c r="Z1276" s="149"/>
      <c r="AA1276" s="164"/>
      <c r="AB1276" s="149"/>
      <c r="AC1276" s="149"/>
      <c r="AD1276" s="149"/>
      <c r="AE1276" s="149"/>
      <c r="AF1276" s="165" t="e">
        <f t="shared" si="67"/>
        <v>#DIV/0!</v>
      </c>
      <c r="AG1276" s="166"/>
      <c r="AH1276" s="166" t="b">
        <f t="shared" si="68"/>
        <v>1</v>
      </c>
    </row>
    <row r="1277" spans="1:34" s="167" customFormat="1" ht="44.25" customHeight="1" thickBot="1" x14ac:dyDescent="0.3">
      <c r="A1277" s="149"/>
      <c r="B1277" s="149"/>
      <c r="C1277" s="151"/>
      <c r="D1277" s="149"/>
      <c r="E1277" s="151" t="str">
        <f>IF(D1277=1,'Tipo '!$B$2,IF(D1277=2,'Tipo '!$B$3,IF(D1277=3,'Tipo '!$B$4,IF(D1277=4,'Tipo '!$B$5,IF(D1277=5,'Tipo '!$B$6,IF(D1277=6,'Tipo '!$B$7,IF(D1277=7,'Tipo '!$B$8,IF(D1277=8,'Tipo '!$B$9,IF(D1277=9,'Tipo '!$B$10,IF(D1277=10,'Tipo '!$B$11,IF(D1277=11,'Tipo '!$B$12,IF(D1277=12,'Tipo '!$B$13,IF(D1277=13,'Tipo '!$B$14,IF(D1277=14,'Tipo '!$B$15,IF(D1277=15,'Tipo '!$B$16,IF(D1277=16,'Tipo '!$B$17,IF(D1277=17,'Tipo '!$B$18,IF(D1277=18,'Tipo '!$B$19,IF(D1277=19,'Tipo '!$B$20,IF(D1277=20,'Tipo '!$B$21,"No ha seleccionado un tipo de contrato válido"))))))))))))))))))))</f>
        <v>No ha seleccionado un tipo de contrato válido</v>
      </c>
      <c r="F1277" s="151"/>
      <c r="G1277" s="151"/>
      <c r="H1277" s="154"/>
      <c r="I1277" s="154"/>
      <c r="J1277" s="155"/>
      <c r="K1277" s="156" t="str">
        <f>IF(J1277=1,'Equivalencia BH-BMPT'!$D$2,IF(J1277=2,'Equivalencia BH-BMPT'!$D$3,IF(J1277=3,'Equivalencia BH-BMPT'!$D$4,IF(J1277=4,'Equivalencia BH-BMPT'!$D$5,IF(J1277=5,'Equivalencia BH-BMPT'!$D$6,IF(J1277=6,'Equivalencia BH-BMPT'!$D$7,IF(J1277=7,'Equivalencia BH-BMPT'!$D$8,IF(J1277=8,'Equivalencia BH-BMPT'!$D$9,IF(J1277=9,'Equivalencia BH-BMPT'!$D$10,IF(J1277=10,'Equivalencia BH-BMPT'!$D$11,IF(J1277=11,'Equivalencia BH-BMPT'!$D$12,IF(J1277=12,'Equivalencia BH-BMPT'!$D$13,IF(J1277=13,'Equivalencia BH-BMPT'!$D$14,IF(J1277=14,'Equivalencia BH-BMPT'!$D$15,IF(J1277=15,'Equivalencia BH-BMPT'!$D$16,IF(J1277=16,'Equivalencia BH-BMPT'!$D$17,IF(J1277=17,'Equivalencia BH-BMPT'!$D$18,IF(J1277=18,'Equivalencia BH-BMPT'!$D$19,IF(J1277=19,'Equivalencia BH-BMPT'!$D$20,IF(J1277=20,'Equivalencia BH-BMPT'!$D$21,IF(J1277=21,'Equivalencia BH-BMPT'!$D$22,IF(J1277=22,'Equivalencia BH-BMPT'!$D$23,IF(J1277=23,'Equivalencia BH-BMPT'!#REF!,IF(J1277=24,'Equivalencia BH-BMPT'!$D$25,IF(J1277=25,'Equivalencia BH-BMPT'!$D$26,IF(J1277=26,'Equivalencia BH-BMPT'!$D$27,IF(J1277=27,'Equivalencia BH-BMPT'!$D$28,IF(J1277=28,'Equivalencia BH-BMPT'!$D$29,IF(J1277=29,'Equivalencia BH-BMPT'!$D$30,IF(J1277=30,'Equivalencia BH-BMPT'!$D$31,IF(J1277=31,'Equivalencia BH-BMPT'!$D$32,IF(J1277=32,'Equivalencia BH-BMPT'!$D$33,IF(J1277=33,'Equivalencia BH-BMPT'!$D$34,IF(J1277=34,'Equivalencia BH-BMPT'!$D$35,IF(J1277=35,'Equivalencia BH-BMPT'!$D$36,IF(J1277=36,'Equivalencia BH-BMPT'!$D$37,IF(J1277=37,'Equivalencia BH-BMPT'!$D$38,IF(J1277=38,'Equivalencia BH-BMPT'!#REF!,IF(J1277=39,'Equivalencia BH-BMPT'!$D$40,IF(J1277=40,'Equivalencia BH-BMPT'!$D$41,IF(J1277=41,'Equivalencia BH-BMPT'!$D$42,IF(J1277=42,'Equivalencia BH-BMPT'!$D$43,IF(J1277=43,'Equivalencia BH-BMPT'!$D$44,IF(J1277=44,'Equivalencia BH-BMPT'!$D$45,IF(J1277=45,'Equivalencia BH-BMPT'!$D$46,"No ha seleccionado un número de programa")))))))))))))))))))))))))))))))))))))))))))))</f>
        <v>No ha seleccionado un número de programa</v>
      </c>
      <c r="L1277" s="157"/>
      <c r="M1277" s="149"/>
      <c r="N1277" s="189"/>
      <c r="O1277" s="190"/>
      <c r="P1277" s="161"/>
      <c r="Q1277" s="162"/>
      <c r="R1277" s="162"/>
      <c r="S1277" s="162"/>
      <c r="T1277" s="162">
        <f t="shared" si="66"/>
        <v>0</v>
      </c>
      <c r="U1277" s="162"/>
      <c r="V1277" s="191"/>
      <c r="W1277" s="191"/>
      <c r="X1277" s="191"/>
      <c r="Y1277" s="149"/>
      <c r="Z1277" s="149"/>
      <c r="AA1277" s="164"/>
      <c r="AB1277" s="149"/>
      <c r="AC1277" s="149"/>
      <c r="AD1277" s="149"/>
      <c r="AE1277" s="149"/>
      <c r="AF1277" s="165" t="e">
        <f t="shared" si="67"/>
        <v>#DIV/0!</v>
      </c>
      <c r="AG1277" s="166"/>
      <c r="AH1277" s="166" t="b">
        <f t="shared" si="68"/>
        <v>1</v>
      </c>
    </row>
    <row r="1278" spans="1:34" s="167" customFormat="1" ht="44.25" customHeight="1" thickBot="1" x14ac:dyDescent="0.3">
      <c r="A1278" s="149"/>
      <c r="B1278" s="149"/>
      <c r="C1278" s="151"/>
      <c r="D1278" s="149"/>
      <c r="E1278" s="151" t="str">
        <f>IF(D1278=1,'Tipo '!$B$2,IF(D1278=2,'Tipo '!$B$3,IF(D1278=3,'Tipo '!$B$4,IF(D1278=4,'Tipo '!$B$5,IF(D1278=5,'Tipo '!$B$6,IF(D1278=6,'Tipo '!$B$7,IF(D1278=7,'Tipo '!$B$8,IF(D1278=8,'Tipo '!$B$9,IF(D1278=9,'Tipo '!$B$10,IF(D1278=10,'Tipo '!$B$11,IF(D1278=11,'Tipo '!$B$12,IF(D1278=12,'Tipo '!$B$13,IF(D1278=13,'Tipo '!$B$14,IF(D1278=14,'Tipo '!$B$15,IF(D1278=15,'Tipo '!$B$16,IF(D1278=16,'Tipo '!$B$17,IF(D1278=17,'Tipo '!$B$18,IF(D1278=18,'Tipo '!$B$19,IF(D1278=19,'Tipo '!$B$20,IF(D1278=20,'Tipo '!$B$21,"No ha seleccionado un tipo de contrato válido"))))))))))))))))))))</f>
        <v>No ha seleccionado un tipo de contrato válido</v>
      </c>
      <c r="F1278" s="151"/>
      <c r="G1278" s="151"/>
      <c r="H1278" s="154"/>
      <c r="I1278" s="154"/>
      <c r="J1278" s="155"/>
      <c r="K1278" s="156" t="str">
        <f>IF(J1278=1,'Equivalencia BH-BMPT'!$D$2,IF(J1278=2,'Equivalencia BH-BMPT'!$D$3,IF(J1278=3,'Equivalencia BH-BMPT'!$D$4,IF(J1278=4,'Equivalencia BH-BMPT'!$D$5,IF(J1278=5,'Equivalencia BH-BMPT'!$D$6,IF(J1278=6,'Equivalencia BH-BMPT'!$D$7,IF(J1278=7,'Equivalencia BH-BMPT'!$D$8,IF(J1278=8,'Equivalencia BH-BMPT'!$D$9,IF(J1278=9,'Equivalencia BH-BMPT'!$D$10,IF(J1278=10,'Equivalencia BH-BMPT'!$D$11,IF(J1278=11,'Equivalencia BH-BMPT'!$D$12,IF(J1278=12,'Equivalencia BH-BMPT'!$D$13,IF(J1278=13,'Equivalencia BH-BMPT'!$D$14,IF(J1278=14,'Equivalencia BH-BMPT'!$D$15,IF(J1278=15,'Equivalencia BH-BMPT'!$D$16,IF(J1278=16,'Equivalencia BH-BMPT'!$D$17,IF(J1278=17,'Equivalencia BH-BMPT'!$D$18,IF(J1278=18,'Equivalencia BH-BMPT'!$D$19,IF(J1278=19,'Equivalencia BH-BMPT'!$D$20,IF(J1278=20,'Equivalencia BH-BMPT'!$D$21,IF(J1278=21,'Equivalencia BH-BMPT'!$D$22,IF(J1278=22,'Equivalencia BH-BMPT'!$D$23,IF(J1278=23,'Equivalencia BH-BMPT'!#REF!,IF(J1278=24,'Equivalencia BH-BMPT'!$D$25,IF(J1278=25,'Equivalencia BH-BMPT'!$D$26,IF(J1278=26,'Equivalencia BH-BMPT'!$D$27,IF(J1278=27,'Equivalencia BH-BMPT'!$D$28,IF(J1278=28,'Equivalencia BH-BMPT'!$D$29,IF(J1278=29,'Equivalencia BH-BMPT'!$D$30,IF(J1278=30,'Equivalencia BH-BMPT'!$D$31,IF(J1278=31,'Equivalencia BH-BMPT'!$D$32,IF(J1278=32,'Equivalencia BH-BMPT'!$D$33,IF(J1278=33,'Equivalencia BH-BMPT'!$D$34,IF(J1278=34,'Equivalencia BH-BMPT'!$D$35,IF(J1278=35,'Equivalencia BH-BMPT'!$D$36,IF(J1278=36,'Equivalencia BH-BMPT'!$D$37,IF(J1278=37,'Equivalencia BH-BMPT'!$D$38,IF(J1278=38,'Equivalencia BH-BMPT'!#REF!,IF(J1278=39,'Equivalencia BH-BMPT'!$D$40,IF(J1278=40,'Equivalencia BH-BMPT'!$D$41,IF(J1278=41,'Equivalencia BH-BMPT'!$D$42,IF(J1278=42,'Equivalencia BH-BMPT'!$D$43,IF(J1278=43,'Equivalencia BH-BMPT'!$D$44,IF(J1278=44,'Equivalencia BH-BMPT'!$D$45,IF(J1278=45,'Equivalencia BH-BMPT'!$D$46,"No ha seleccionado un número de programa")))))))))))))))))))))))))))))))))))))))))))))</f>
        <v>No ha seleccionado un número de programa</v>
      </c>
      <c r="L1278" s="157"/>
      <c r="M1278" s="149"/>
      <c r="N1278" s="189"/>
      <c r="O1278" s="190"/>
      <c r="P1278" s="161"/>
      <c r="Q1278" s="162"/>
      <c r="R1278" s="162"/>
      <c r="S1278" s="162"/>
      <c r="T1278" s="162">
        <f t="shared" si="66"/>
        <v>0</v>
      </c>
      <c r="U1278" s="162"/>
      <c r="V1278" s="191"/>
      <c r="W1278" s="191"/>
      <c r="X1278" s="191"/>
      <c r="Y1278" s="149"/>
      <c r="Z1278" s="149"/>
      <c r="AA1278" s="164"/>
      <c r="AB1278" s="149"/>
      <c r="AC1278" s="149"/>
      <c r="AD1278" s="149"/>
      <c r="AE1278" s="149"/>
      <c r="AF1278" s="165" t="e">
        <f t="shared" si="67"/>
        <v>#DIV/0!</v>
      </c>
      <c r="AG1278" s="166"/>
      <c r="AH1278" s="166" t="b">
        <f t="shared" si="68"/>
        <v>1</v>
      </c>
    </row>
    <row r="1279" spans="1:34" s="167" customFormat="1" ht="44.25" customHeight="1" thickBot="1" x14ac:dyDescent="0.3">
      <c r="A1279" s="149"/>
      <c r="B1279" s="149"/>
      <c r="C1279" s="151"/>
      <c r="D1279" s="149"/>
      <c r="E1279" s="151" t="str">
        <f>IF(D1279=1,'Tipo '!$B$2,IF(D1279=2,'Tipo '!$B$3,IF(D1279=3,'Tipo '!$B$4,IF(D1279=4,'Tipo '!$B$5,IF(D1279=5,'Tipo '!$B$6,IF(D1279=6,'Tipo '!$B$7,IF(D1279=7,'Tipo '!$B$8,IF(D1279=8,'Tipo '!$B$9,IF(D1279=9,'Tipo '!$B$10,IF(D1279=10,'Tipo '!$B$11,IF(D1279=11,'Tipo '!$B$12,IF(D1279=12,'Tipo '!$B$13,IF(D1279=13,'Tipo '!$B$14,IF(D1279=14,'Tipo '!$B$15,IF(D1279=15,'Tipo '!$B$16,IF(D1279=16,'Tipo '!$B$17,IF(D1279=17,'Tipo '!$B$18,IF(D1279=18,'Tipo '!$B$19,IF(D1279=19,'Tipo '!$B$20,IF(D1279=20,'Tipo '!$B$21,"No ha seleccionado un tipo de contrato válido"))))))))))))))))))))</f>
        <v>No ha seleccionado un tipo de contrato válido</v>
      </c>
      <c r="F1279" s="151"/>
      <c r="G1279" s="151"/>
      <c r="H1279" s="154"/>
      <c r="I1279" s="154"/>
      <c r="J1279" s="155"/>
      <c r="K1279" s="156" t="str">
        <f>IF(J1279=1,'Equivalencia BH-BMPT'!$D$2,IF(J1279=2,'Equivalencia BH-BMPT'!$D$3,IF(J1279=3,'Equivalencia BH-BMPT'!$D$4,IF(J1279=4,'Equivalencia BH-BMPT'!$D$5,IF(J1279=5,'Equivalencia BH-BMPT'!$D$6,IF(J1279=6,'Equivalencia BH-BMPT'!$D$7,IF(J1279=7,'Equivalencia BH-BMPT'!$D$8,IF(J1279=8,'Equivalencia BH-BMPT'!$D$9,IF(J1279=9,'Equivalencia BH-BMPT'!$D$10,IF(J1279=10,'Equivalencia BH-BMPT'!$D$11,IF(J1279=11,'Equivalencia BH-BMPT'!$D$12,IF(J1279=12,'Equivalencia BH-BMPT'!$D$13,IF(J1279=13,'Equivalencia BH-BMPT'!$D$14,IF(J1279=14,'Equivalencia BH-BMPT'!$D$15,IF(J1279=15,'Equivalencia BH-BMPT'!$D$16,IF(J1279=16,'Equivalencia BH-BMPT'!$D$17,IF(J1279=17,'Equivalencia BH-BMPT'!$D$18,IF(J1279=18,'Equivalencia BH-BMPT'!$D$19,IF(J1279=19,'Equivalencia BH-BMPT'!$D$20,IF(J1279=20,'Equivalencia BH-BMPT'!$D$21,IF(J1279=21,'Equivalencia BH-BMPT'!$D$22,IF(J1279=22,'Equivalencia BH-BMPT'!$D$23,IF(J1279=23,'Equivalencia BH-BMPT'!#REF!,IF(J1279=24,'Equivalencia BH-BMPT'!$D$25,IF(J1279=25,'Equivalencia BH-BMPT'!$D$26,IF(J1279=26,'Equivalencia BH-BMPT'!$D$27,IF(J1279=27,'Equivalencia BH-BMPT'!$D$28,IF(J1279=28,'Equivalencia BH-BMPT'!$D$29,IF(J1279=29,'Equivalencia BH-BMPT'!$D$30,IF(J1279=30,'Equivalencia BH-BMPT'!$D$31,IF(J1279=31,'Equivalencia BH-BMPT'!$D$32,IF(J1279=32,'Equivalencia BH-BMPT'!$D$33,IF(J1279=33,'Equivalencia BH-BMPT'!$D$34,IF(J1279=34,'Equivalencia BH-BMPT'!$D$35,IF(J1279=35,'Equivalencia BH-BMPT'!$D$36,IF(J1279=36,'Equivalencia BH-BMPT'!$D$37,IF(J1279=37,'Equivalencia BH-BMPT'!$D$38,IF(J1279=38,'Equivalencia BH-BMPT'!#REF!,IF(J1279=39,'Equivalencia BH-BMPT'!$D$40,IF(J1279=40,'Equivalencia BH-BMPT'!$D$41,IF(J1279=41,'Equivalencia BH-BMPT'!$D$42,IF(J1279=42,'Equivalencia BH-BMPT'!$D$43,IF(J1279=43,'Equivalencia BH-BMPT'!$D$44,IF(J1279=44,'Equivalencia BH-BMPT'!$D$45,IF(J1279=45,'Equivalencia BH-BMPT'!$D$46,"No ha seleccionado un número de programa")))))))))))))))))))))))))))))))))))))))))))))</f>
        <v>No ha seleccionado un número de programa</v>
      </c>
      <c r="L1279" s="157"/>
      <c r="M1279" s="149"/>
      <c r="N1279" s="189"/>
      <c r="O1279" s="190"/>
      <c r="P1279" s="161"/>
      <c r="Q1279" s="162"/>
      <c r="R1279" s="162"/>
      <c r="S1279" s="162"/>
      <c r="T1279" s="162">
        <f t="shared" si="66"/>
        <v>0</v>
      </c>
      <c r="U1279" s="162"/>
      <c r="V1279" s="191"/>
      <c r="W1279" s="191"/>
      <c r="X1279" s="191"/>
      <c r="Y1279" s="149"/>
      <c r="Z1279" s="149"/>
      <c r="AA1279" s="164"/>
      <c r="AB1279" s="149"/>
      <c r="AC1279" s="149"/>
      <c r="AD1279" s="149"/>
      <c r="AE1279" s="149"/>
      <c r="AF1279" s="165" t="e">
        <f t="shared" si="67"/>
        <v>#DIV/0!</v>
      </c>
      <c r="AG1279" s="166"/>
      <c r="AH1279" s="166" t="b">
        <f t="shared" si="68"/>
        <v>1</v>
      </c>
    </row>
    <row r="1280" spans="1:34" s="167" customFormat="1" ht="44.25" customHeight="1" thickBot="1" x14ac:dyDescent="0.3">
      <c r="A1280" s="149"/>
      <c r="B1280" s="149"/>
      <c r="C1280" s="151"/>
      <c r="D1280" s="149"/>
      <c r="E1280" s="151" t="str">
        <f>IF(D1280=1,'Tipo '!$B$2,IF(D1280=2,'Tipo '!$B$3,IF(D1280=3,'Tipo '!$B$4,IF(D1280=4,'Tipo '!$B$5,IF(D1280=5,'Tipo '!$B$6,IF(D1280=6,'Tipo '!$B$7,IF(D1280=7,'Tipo '!$B$8,IF(D1280=8,'Tipo '!$B$9,IF(D1280=9,'Tipo '!$B$10,IF(D1280=10,'Tipo '!$B$11,IF(D1280=11,'Tipo '!$B$12,IF(D1280=12,'Tipo '!$B$13,IF(D1280=13,'Tipo '!$B$14,IF(D1280=14,'Tipo '!$B$15,IF(D1280=15,'Tipo '!$B$16,IF(D1280=16,'Tipo '!$B$17,IF(D1280=17,'Tipo '!$B$18,IF(D1280=18,'Tipo '!$B$19,IF(D1280=19,'Tipo '!$B$20,IF(D1280=20,'Tipo '!$B$21,"No ha seleccionado un tipo de contrato válido"))))))))))))))))))))</f>
        <v>No ha seleccionado un tipo de contrato válido</v>
      </c>
      <c r="F1280" s="151"/>
      <c r="G1280" s="151"/>
      <c r="H1280" s="154"/>
      <c r="I1280" s="154"/>
      <c r="J1280" s="155"/>
      <c r="K1280" s="156" t="str">
        <f>IF(J1280=1,'Equivalencia BH-BMPT'!$D$2,IF(J1280=2,'Equivalencia BH-BMPT'!$D$3,IF(J1280=3,'Equivalencia BH-BMPT'!$D$4,IF(J1280=4,'Equivalencia BH-BMPT'!$D$5,IF(J1280=5,'Equivalencia BH-BMPT'!$D$6,IF(J1280=6,'Equivalencia BH-BMPT'!$D$7,IF(J1280=7,'Equivalencia BH-BMPT'!$D$8,IF(J1280=8,'Equivalencia BH-BMPT'!$D$9,IF(J1280=9,'Equivalencia BH-BMPT'!$D$10,IF(J1280=10,'Equivalencia BH-BMPT'!$D$11,IF(J1280=11,'Equivalencia BH-BMPT'!$D$12,IF(J1280=12,'Equivalencia BH-BMPT'!$D$13,IF(J1280=13,'Equivalencia BH-BMPT'!$D$14,IF(J1280=14,'Equivalencia BH-BMPT'!$D$15,IF(J1280=15,'Equivalencia BH-BMPT'!$D$16,IF(J1280=16,'Equivalencia BH-BMPT'!$D$17,IF(J1280=17,'Equivalencia BH-BMPT'!$D$18,IF(J1280=18,'Equivalencia BH-BMPT'!$D$19,IF(J1280=19,'Equivalencia BH-BMPT'!$D$20,IF(J1280=20,'Equivalencia BH-BMPT'!$D$21,IF(J1280=21,'Equivalencia BH-BMPT'!$D$22,IF(J1280=22,'Equivalencia BH-BMPT'!$D$23,IF(J1280=23,'Equivalencia BH-BMPT'!#REF!,IF(J1280=24,'Equivalencia BH-BMPT'!$D$25,IF(J1280=25,'Equivalencia BH-BMPT'!$D$26,IF(J1280=26,'Equivalencia BH-BMPT'!$D$27,IF(J1280=27,'Equivalencia BH-BMPT'!$D$28,IF(J1280=28,'Equivalencia BH-BMPT'!$D$29,IF(J1280=29,'Equivalencia BH-BMPT'!$D$30,IF(J1280=30,'Equivalencia BH-BMPT'!$D$31,IF(J1280=31,'Equivalencia BH-BMPT'!$D$32,IF(J1280=32,'Equivalencia BH-BMPT'!$D$33,IF(J1280=33,'Equivalencia BH-BMPT'!$D$34,IF(J1280=34,'Equivalencia BH-BMPT'!$D$35,IF(J1280=35,'Equivalencia BH-BMPT'!$D$36,IF(J1280=36,'Equivalencia BH-BMPT'!$D$37,IF(J1280=37,'Equivalencia BH-BMPT'!$D$38,IF(J1280=38,'Equivalencia BH-BMPT'!#REF!,IF(J1280=39,'Equivalencia BH-BMPT'!$D$40,IF(J1280=40,'Equivalencia BH-BMPT'!$D$41,IF(J1280=41,'Equivalencia BH-BMPT'!$D$42,IF(J1280=42,'Equivalencia BH-BMPT'!$D$43,IF(J1280=43,'Equivalencia BH-BMPT'!$D$44,IF(J1280=44,'Equivalencia BH-BMPT'!$D$45,IF(J1280=45,'Equivalencia BH-BMPT'!$D$46,"No ha seleccionado un número de programa")))))))))))))))))))))))))))))))))))))))))))))</f>
        <v>No ha seleccionado un número de programa</v>
      </c>
      <c r="L1280" s="157"/>
      <c r="M1280" s="149"/>
      <c r="N1280" s="189"/>
      <c r="O1280" s="190"/>
      <c r="P1280" s="161"/>
      <c r="Q1280" s="162"/>
      <c r="R1280" s="162"/>
      <c r="S1280" s="162"/>
      <c r="T1280" s="162">
        <f t="shared" si="66"/>
        <v>0</v>
      </c>
      <c r="U1280" s="162"/>
      <c r="V1280" s="191"/>
      <c r="W1280" s="191"/>
      <c r="X1280" s="191"/>
      <c r="Y1280" s="149"/>
      <c r="Z1280" s="149"/>
      <c r="AA1280" s="164"/>
      <c r="AB1280" s="149"/>
      <c r="AC1280" s="149"/>
      <c r="AD1280" s="149"/>
      <c r="AE1280" s="149"/>
      <c r="AF1280" s="165" t="e">
        <f t="shared" si="67"/>
        <v>#DIV/0!</v>
      </c>
      <c r="AG1280" s="166"/>
      <c r="AH1280" s="166" t="b">
        <f t="shared" si="68"/>
        <v>1</v>
      </c>
    </row>
    <row r="1281" spans="1:34" s="167" customFormat="1" ht="44.25" customHeight="1" thickBot="1" x14ac:dyDescent="0.3">
      <c r="A1281" s="149"/>
      <c r="B1281" s="149"/>
      <c r="C1281" s="151"/>
      <c r="D1281" s="149"/>
      <c r="E1281" s="151" t="str">
        <f>IF(D1281=1,'Tipo '!$B$2,IF(D1281=2,'Tipo '!$B$3,IF(D1281=3,'Tipo '!$B$4,IF(D1281=4,'Tipo '!$B$5,IF(D1281=5,'Tipo '!$B$6,IF(D1281=6,'Tipo '!$B$7,IF(D1281=7,'Tipo '!$B$8,IF(D1281=8,'Tipo '!$B$9,IF(D1281=9,'Tipo '!$B$10,IF(D1281=10,'Tipo '!$B$11,IF(D1281=11,'Tipo '!$B$12,IF(D1281=12,'Tipo '!$B$13,IF(D1281=13,'Tipo '!$B$14,IF(D1281=14,'Tipo '!$B$15,IF(D1281=15,'Tipo '!$B$16,IF(D1281=16,'Tipo '!$B$17,IF(D1281=17,'Tipo '!$B$18,IF(D1281=18,'Tipo '!$B$19,IF(D1281=19,'Tipo '!$B$20,IF(D1281=20,'Tipo '!$B$21,"No ha seleccionado un tipo de contrato válido"))))))))))))))))))))</f>
        <v>No ha seleccionado un tipo de contrato válido</v>
      </c>
      <c r="F1281" s="151"/>
      <c r="G1281" s="151"/>
      <c r="H1281" s="154"/>
      <c r="I1281" s="154"/>
      <c r="J1281" s="155"/>
      <c r="K1281" s="156" t="str">
        <f>IF(J1281=1,'Equivalencia BH-BMPT'!$D$2,IF(J1281=2,'Equivalencia BH-BMPT'!$D$3,IF(J1281=3,'Equivalencia BH-BMPT'!$D$4,IF(J1281=4,'Equivalencia BH-BMPT'!$D$5,IF(J1281=5,'Equivalencia BH-BMPT'!$D$6,IF(J1281=6,'Equivalencia BH-BMPT'!$D$7,IF(J1281=7,'Equivalencia BH-BMPT'!$D$8,IF(J1281=8,'Equivalencia BH-BMPT'!$D$9,IF(J1281=9,'Equivalencia BH-BMPT'!$D$10,IF(J1281=10,'Equivalencia BH-BMPT'!$D$11,IF(J1281=11,'Equivalencia BH-BMPT'!$D$12,IF(J1281=12,'Equivalencia BH-BMPT'!$D$13,IF(J1281=13,'Equivalencia BH-BMPT'!$D$14,IF(J1281=14,'Equivalencia BH-BMPT'!$D$15,IF(J1281=15,'Equivalencia BH-BMPT'!$D$16,IF(J1281=16,'Equivalencia BH-BMPT'!$D$17,IF(J1281=17,'Equivalencia BH-BMPT'!$D$18,IF(J1281=18,'Equivalencia BH-BMPT'!$D$19,IF(J1281=19,'Equivalencia BH-BMPT'!$D$20,IF(J1281=20,'Equivalencia BH-BMPT'!$D$21,IF(J1281=21,'Equivalencia BH-BMPT'!$D$22,IF(J1281=22,'Equivalencia BH-BMPT'!$D$23,IF(J1281=23,'Equivalencia BH-BMPT'!#REF!,IF(J1281=24,'Equivalencia BH-BMPT'!$D$25,IF(J1281=25,'Equivalencia BH-BMPT'!$D$26,IF(J1281=26,'Equivalencia BH-BMPT'!$D$27,IF(J1281=27,'Equivalencia BH-BMPT'!$D$28,IF(J1281=28,'Equivalencia BH-BMPT'!$D$29,IF(J1281=29,'Equivalencia BH-BMPT'!$D$30,IF(J1281=30,'Equivalencia BH-BMPT'!$D$31,IF(J1281=31,'Equivalencia BH-BMPT'!$D$32,IF(J1281=32,'Equivalencia BH-BMPT'!$D$33,IF(J1281=33,'Equivalencia BH-BMPT'!$D$34,IF(J1281=34,'Equivalencia BH-BMPT'!$D$35,IF(J1281=35,'Equivalencia BH-BMPT'!$D$36,IF(J1281=36,'Equivalencia BH-BMPT'!$D$37,IF(J1281=37,'Equivalencia BH-BMPT'!$D$38,IF(J1281=38,'Equivalencia BH-BMPT'!#REF!,IF(J1281=39,'Equivalencia BH-BMPT'!$D$40,IF(J1281=40,'Equivalencia BH-BMPT'!$D$41,IF(J1281=41,'Equivalencia BH-BMPT'!$D$42,IF(J1281=42,'Equivalencia BH-BMPT'!$D$43,IF(J1281=43,'Equivalencia BH-BMPT'!$D$44,IF(J1281=44,'Equivalencia BH-BMPT'!$D$45,IF(J1281=45,'Equivalencia BH-BMPT'!$D$46,"No ha seleccionado un número de programa")))))))))))))))))))))))))))))))))))))))))))))</f>
        <v>No ha seleccionado un número de programa</v>
      </c>
      <c r="L1281" s="157"/>
      <c r="M1281" s="149"/>
      <c r="N1281" s="189"/>
      <c r="O1281" s="190"/>
      <c r="P1281" s="161"/>
      <c r="Q1281" s="162"/>
      <c r="R1281" s="162"/>
      <c r="S1281" s="162"/>
      <c r="T1281" s="162">
        <f t="shared" si="66"/>
        <v>0</v>
      </c>
      <c r="U1281" s="162"/>
      <c r="V1281" s="191"/>
      <c r="W1281" s="191"/>
      <c r="X1281" s="191"/>
      <c r="Y1281" s="149"/>
      <c r="Z1281" s="149"/>
      <c r="AA1281" s="164"/>
      <c r="AB1281" s="149"/>
      <c r="AC1281" s="149"/>
      <c r="AD1281" s="149"/>
      <c r="AE1281" s="149"/>
      <c r="AF1281" s="165" t="e">
        <f t="shared" si="67"/>
        <v>#DIV/0!</v>
      </c>
      <c r="AG1281" s="166"/>
      <c r="AH1281" s="166" t="b">
        <f t="shared" si="68"/>
        <v>1</v>
      </c>
    </row>
    <row r="1282" spans="1:34" s="167" customFormat="1" ht="44.25" customHeight="1" thickBot="1" x14ac:dyDescent="0.3">
      <c r="A1282" s="149"/>
      <c r="B1282" s="149"/>
      <c r="C1282" s="151"/>
      <c r="D1282" s="149"/>
      <c r="E1282" s="151" t="str">
        <f>IF(D1282=1,'Tipo '!$B$2,IF(D1282=2,'Tipo '!$B$3,IF(D1282=3,'Tipo '!$B$4,IF(D1282=4,'Tipo '!$B$5,IF(D1282=5,'Tipo '!$B$6,IF(D1282=6,'Tipo '!$B$7,IF(D1282=7,'Tipo '!$B$8,IF(D1282=8,'Tipo '!$B$9,IF(D1282=9,'Tipo '!$B$10,IF(D1282=10,'Tipo '!$B$11,IF(D1282=11,'Tipo '!$B$12,IF(D1282=12,'Tipo '!$B$13,IF(D1282=13,'Tipo '!$B$14,IF(D1282=14,'Tipo '!$B$15,IF(D1282=15,'Tipo '!$B$16,IF(D1282=16,'Tipo '!$B$17,IF(D1282=17,'Tipo '!$B$18,IF(D1282=18,'Tipo '!$B$19,IF(D1282=19,'Tipo '!$B$20,IF(D1282=20,'Tipo '!$B$21,"No ha seleccionado un tipo de contrato válido"))))))))))))))))))))</f>
        <v>No ha seleccionado un tipo de contrato válido</v>
      </c>
      <c r="F1282" s="151"/>
      <c r="G1282" s="151"/>
      <c r="H1282" s="154"/>
      <c r="I1282" s="154"/>
      <c r="J1282" s="155"/>
      <c r="K1282" s="156" t="str">
        <f>IF(J1282=1,'Equivalencia BH-BMPT'!$D$2,IF(J1282=2,'Equivalencia BH-BMPT'!$D$3,IF(J1282=3,'Equivalencia BH-BMPT'!$D$4,IF(J1282=4,'Equivalencia BH-BMPT'!$D$5,IF(J1282=5,'Equivalencia BH-BMPT'!$D$6,IF(J1282=6,'Equivalencia BH-BMPT'!$D$7,IF(J1282=7,'Equivalencia BH-BMPT'!$D$8,IF(J1282=8,'Equivalencia BH-BMPT'!$D$9,IF(J1282=9,'Equivalencia BH-BMPT'!$D$10,IF(J1282=10,'Equivalencia BH-BMPT'!$D$11,IF(J1282=11,'Equivalencia BH-BMPT'!$D$12,IF(J1282=12,'Equivalencia BH-BMPT'!$D$13,IF(J1282=13,'Equivalencia BH-BMPT'!$D$14,IF(J1282=14,'Equivalencia BH-BMPT'!$D$15,IF(J1282=15,'Equivalencia BH-BMPT'!$D$16,IF(J1282=16,'Equivalencia BH-BMPT'!$D$17,IF(J1282=17,'Equivalencia BH-BMPT'!$D$18,IF(J1282=18,'Equivalencia BH-BMPT'!$D$19,IF(J1282=19,'Equivalencia BH-BMPT'!$D$20,IF(J1282=20,'Equivalencia BH-BMPT'!$D$21,IF(J1282=21,'Equivalencia BH-BMPT'!$D$22,IF(J1282=22,'Equivalencia BH-BMPT'!$D$23,IF(J1282=23,'Equivalencia BH-BMPT'!#REF!,IF(J1282=24,'Equivalencia BH-BMPT'!$D$25,IF(J1282=25,'Equivalencia BH-BMPT'!$D$26,IF(J1282=26,'Equivalencia BH-BMPT'!$D$27,IF(J1282=27,'Equivalencia BH-BMPT'!$D$28,IF(J1282=28,'Equivalencia BH-BMPT'!$D$29,IF(J1282=29,'Equivalencia BH-BMPT'!$D$30,IF(J1282=30,'Equivalencia BH-BMPT'!$D$31,IF(J1282=31,'Equivalencia BH-BMPT'!$D$32,IF(J1282=32,'Equivalencia BH-BMPT'!$D$33,IF(J1282=33,'Equivalencia BH-BMPT'!$D$34,IF(J1282=34,'Equivalencia BH-BMPT'!$D$35,IF(J1282=35,'Equivalencia BH-BMPT'!$D$36,IF(J1282=36,'Equivalencia BH-BMPT'!$D$37,IF(J1282=37,'Equivalencia BH-BMPT'!$D$38,IF(J1282=38,'Equivalencia BH-BMPT'!#REF!,IF(J1282=39,'Equivalencia BH-BMPT'!$D$40,IF(J1282=40,'Equivalencia BH-BMPT'!$D$41,IF(J1282=41,'Equivalencia BH-BMPT'!$D$42,IF(J1282=42,'Equivalencia BH-BMPT'!$D$43,IF(J1282=43,'Equivalencia BH-BMPT'!$D$44,IF(J1282=44,'Equivalencia BH-BMPT'!$D$45,IF(J1282=45,'Equivalencia BH-BMPT'!$D$46,"No ha seleccionado un número de programa")))))))))))))))))))))))))))))))))))))))))))))</f>
        <v>No ha seleccionado un número de programa</v>
      </c>
      <c r="L1282" s="157"/>
      <c r="M1282" s="149"/>
      <c r="N1282" s="189"/>
      <c r="O1282" s="190"/>
      <c r="P1282" s="161"/>
      <c r="Q1282" s="162"/>
      <c r="R1282" s="162"/>
      <c r="S1282" s="162"/>
      <c r="T1282" s="162">
        <f t="shared" si="66"/>
        <v>0</v>
      </c>
      <c r="U1282" s="162"/>
      <c r="V1282" s="191"/>
      <c r="W1282" s="191"/>
      <c r="X1282" s="191"/>
      <c r="Y1282" s="149"/>
      <c r="Z1282" s="149"/>
      <c r="AA1282" s="164"/>
      <c r="AB1282" s="149"/>
      <c r="AC1282" s="149"/>
      <c r="AD1282" s="149"/>
      <c r="AE1282" s="149"/>
      <c r="AF1282" s="165" t="e">
        <f t="shared" si="67"/>
        <v>#DIV/0!</v>
      </c>
      <c r="AG1282" s="166"/>
      <c r="AH1282" s="166" t="b">
        <f t="shared" si="68"/>
        <v>1</v>
      </c>
    </row>
    <row r="1283" spans="1:34" s="167" customFormat="1" ht="44.25" customHeight="1" thickBot="1" x14ac:dyDescent="0.3">
      <c r="A1283" s="149"/>
      <c r="B1283" s="149"/>
      <c r="C1283" s="151"/>
      <c r="D1283" s="149"/>
      <c r="E1283" s="151" t="str">
        <f>IF(D1283=1,'Tipo '!$B$2,IF(D1283=2,'Tipo '!$B$3,IF(D1283=3,'Tipo '!$B$4,IF(D1283=4,'Tipo '!$B$5,IF(D1283=5,'Tipo '!$B$6,IF(D1283=6,'Tipo '!$B$7,IF(D1283=7,'Tipo '!$B$8,IF(D1283=8,'Tipo '!$B$9,IF(D1283=9,'Tipo '!$B$10,IF(D1283=10,'Tipo '!$B$11,IF(D1283=11,'Tipo '!$B$12,IF(D1283=12,'Tipo '!$B$13,IF(D1283=13,'Tipo '!$B$14,IF(D1283=14,'Tipo '!$B$15,IF(D1283=15,'Tipo '!$B$16,IF(D1283=16,'Tipo '!$B$17,IF(D1283=17,'Tipo '!$B$18,IF(D1283=18,'Tipo '!$B$19,IF(D1283=19,'Tipo '!$B$20,IF(D1283=20,'Tipo '!$B$21,"No ha seleccionado un tipo de contrato válido"))))))))))))))))))))</f>
        <v>No ha seleccionado un tipo de contrato válido</v>
      </c>
      <c r="F1283" s="151"/>
      <c r="G1283" s="151"/>
      <c r="H1283" s="154"/>
      <c r="I1283" s="154"/>
      <c r="J1283" s="155"/>
      <c r="K1283" s="156" t="str">
        <f>IF(J1283=1,'Equivalencia BH-BMPT'!$D$2,IF(J1283=2,'Equivalencia BH-BMPT'!$D$3,IF(J1283=3,'Equivalencia BH-BMPT'!$D$4,IF(J1283=4,'Equivalencia BH-BMPT'!$D$5,IF(J1283=5,'Equivalencia BH-BMPT'!$D$6,IF(J1283=6,'Equivalencia BH-BMPT'!$D$7,IF(J1283=7,'Equivalencia BH-BMPT'!$D$8,IF(J1283=8,'Equivalencia BH-BMPT'!$D$9,IF(J1283=9,'Equivalencia BH-BMPT'!$D$10,IF(J1283=10,'Equivalencia BH-BMPT'!$D$11,IF(J1283=11,'Equivalencia BH-BMPT'!$D$12,IF(J1283=12,'Equivalencia BH-BMPT'!$D$13,IF(J1283=13,'Equivalencia BH-BMPT'!$D$14,IF(J1283=14,'Equivalencia BH-BMPT'!$D$15,IF(J1283=15,'Equivalencia BH-BMPT'!$D$16,IF(J1283=16,'Equivalencia BH-BMPT'!$D$17,IF(J1283=17,'Equivalencia BH-BMPT'!$D$18,IF(J1283=18,'Equivalencia BH-BMPT'!$D$19,IF(J1283=19,'Equivalencia BH-BMPT'!$D$20,IF(J1283=20,'Equivalencia BH-BMPT'!$D$21,IF(J1283=21,'Equivalencia BH-BMPT'!$D$22,IF(J1283=22,'Equivalencia BH-BMPT'!$D$23,IF(J1283=23,'Equivalencia BH-BMPT'!#REF!,IF(J1283=24,'Equivalencia BH-BMPT'!$D$25,IF(J1283=25,'Equivalencia BH-BMPT'!$D$26,IF(J1283=26,'Equivalencia BH-BMPT'!$D$27,IF(J1283=27,'Equivalencia BH-BMPT'!$D$28,IF(J1283=28,'Equivalencia BH-BMPT'!$D$29,IF(J1283=29,'Equivalencia BH-BMPT'!$D$30,IF(J1283=30,'Equivalencia BH-BMPT'!$D$31,IF(J1283=31,'Equivalencia BH-BMPT'!$D$32,IF(J1283=32,'Equivalencia BH-BMPT'!$D$33,IF(J1283=33,'Equivalencia BH-BMPT'!$D$34,IF(J1283=34,'Equivalencia BH-BMPT'!$D$35,IF(J1283=35,'Equivalencia BH-BMPT'!$D$36,IF(J1283=36,'Equivalencia BH-BMPT'!$D$37,IF(J1283=37,'Equivalencia BH-BMPT'!$D$38,IF(J1283=38,'Equivalencia BH-BMPT'!#REF!,IF(J1283=39,'Equivalencia BH-BMPT'!$D$40,IF(J1283=40,'Equivalencia BH-BMPT'!$D$41,IF(J1283=41,'Equivalencia BH-BMPT'!$D$42,IF(J1283=42,'Equivalencia BH-BMPT'!$D$43,IF(J1283=43,'Equivalencia BH-BMPT'!$D$44,IF(J1283=44,'Equivalencia BH-BMPT'!$D$45,IF(J1283=45,'Equivalencia BH-BMPT'!$D$46,"No ha seleccionado un número de programa")))))))))))))))))))))))))))))))))))))))))))))</f>
        <v>No ha seleccionado un número de programa</v>
      </c>
      <c r="L1283" s="157"/>
      <c r="M1283" s="149"/>
      <c r="N1283" s="189"/>
      <c r="O1283" s="190"/>
      <c r="P1283" s="161"/>
      <c r="Q1283" s="162"/>
      <c r="R1283" s="162"/>
      <c r="S1283" s="162"/>
      <c r="T1283" s="162">
        <f t="shared" si="66"/>
        <v>0</v>
      </c>
      <c r="U1283" s="162"/>
      <c r="V1283" s="191"/>
      <c r="W1283" s="191"/>
      <c r="X1283" s="191"/>
      <c r="Y1283" s="149"/>
      <c r="Z1283" s="149"/>
      <c r="AA1283" s="164"/>
      <c r="AB1283" s="149"/>
      <c r="AC1283" s="149"/>
      <c r="AD1283" s="149"/>
      <c r="AE1283" s="149"/>
      <c r="AF1283" s="165" t="e">
        <f t="shared" si="67"/>
        <v>#DIV/0!</v>
      </c>
      <c r="AG1283" s="166"/>
      <c r="AH1283" s="166" t="b">
        <f t="shared" si="68"/>
        <v>1</v>
      </c>
    </row>
    <row r="1284" spans="1:34" s="167" customFormat="1" ht="44.25" customHeight="1" thickBot="1" x14ac:dyDescent="0.3">
      <c r="A1284" s="149"/>
      <c r="B1284" s="149"/>
      <c r="C1284" s="151"/>
      <c r="D1284" s="149"/>
      <c r="E1284" s="151" t="str">
        <f>IF(D1284=1,'Tipo '!$B$2,IF(D1284=2,'Tipo '!$B$3,IF(D1284=3,'Tipo '!$B$4,IF(D1284=4,'Tipo '!$B$5,IF(D1284=5,'Tipo '!$B$6,IF(D1284=6,'Tipo '!$B$7,IF(D1284=7,'Tipo '!$B$8,IF(D1284=8,'Tipo '!$B$9,IF(D1284=9,'Tipo '!$B$10,IF(D1284=10,'Tipo '!$B$11,IF(D1284=11,'Tipo '!$B$12,IF(D1284=12,'Tipo '!$B$13,IF(D1284=13,'Tipo '!$B$14,IF(D1284=14,'Tipo '!$B$15,IF(D1284=15,'Tipo '!$B$16,IF(D1284=16,'Tipo '!$B$17,IF(D1284=17,'Tipo '!$B$18,IF(D1284=18,'Tipo '!$B$19,IF(D1284=19,'Tipo '!$B$20,IF(D1284=20,'Tipo '!$B$21,"No ha seleccionado un tipo de contrato válido"))))))))))))))))))))</f>
        <v>No ha seleccionado un tipo de contrato válido</v>
      </c>
      <c r="F1284" s="151"/>
      <c r="G1284" s="151"/>
      <c r="H1284" s="154"/>
      <c r="I1284" s="154"/>
      <c r="J1284" s="155"/>
      <c r="K1284" s="156" t="str">
        <f>IF(J1284=1,'Equivalencia BH-BMPT'!$D$2,IF(J1284=2,'Equivalencia BH-BMPT'!$D$3,IF(J1284=3,'Equivalencia BH-BMPT'!$D$4,IF(J1284=4,'Equivalencia BH-BMPT'!$D$5,IF(J1284=5,'Equivalencia BH-BMPT'!$D$6,IF(J1284=6,'Equivalencia BH-BMPT'!$D$7,IF(J1284=7,'Equivalencia BH-BMPT'!$D$8,IF(J1284=8,'Equivalencia BH-BMPT'!$D$9,IF(J1284=9,'Equivalencia BH-BMPT'!$D$10,IF(J1284=10,'Equivalencia BH-BMPT'!$D$11,IF(J1284=11,'Equivalencia BH-BMPT'!$D$12,IF(J1284=12,'Equivalencia BH-BMPT'!$D$13,IF(J1284=13,'Equivalencia BH-BMPT'!$D$14,IF(J1284=14,'Equivalencia BH-BMPT'!$D$15,IF(J1284=15,'Equivalencia BH-BMPT'!$D$16,IF(J1284=16,'Equivalencia BH-BMPT'!$D$17,IF(J1284=17,'Equivalencia BH-BMPT'!$D$18,IF(J1284=18,'Equivalencia BH-BMPT'!$D$19,IF(J1284=19,'Equivalencia BH-BMPT'!$D$20,IF(J1284=20,'Equivalencia BH-BMPT'!$D$21,IF(J1284=21,'Equivalencia BH-BMPT'!$D$22,IF(J1284=22,'Equivalencia BH-BMPT'!$D$23,IF(J1284=23,'Equivalencia BH-BMPT'!#REF!,IF(J1284=24,'Equivalencia BH-BMPT'!$D$25,IF(J1284=25,'Equivalencia BH-BMPT'!$D$26,IF(J1284=26,'Equivalencia BH-BMPT'!$D$27,IF(J1284=27,'Equivalencia BH-BMPT'!$D$28,IF(J1284=28,'Equivalencia BH-BMPT'!$D$29,IF(J1284=29,'Equivalencia BH-BMPT'!$D$30,IF(J1284=30,'Equivalencia BH-BMPT'!$D$31,IF(J1284=31,'Equivalencia BH-BMPT'!$D$32,IF(J1284=32,'Equivalencia BH-BMPT'!$D$33,IF(J1284=33,'Equivalencia BH-BMPT'!$D$34,IF(J1284=34,'Equivalencia BH-BMPT'!$D$35,IF(J1284=35,'Equivalencia BH-BMPT'!$D$36,IF(J1284=36,'Equivalencia BH-BMPT'!$D$37,IF(J1284=37,'Equivalencia BH-BMPT'!$D$38,IF(J1284=38,'Equivalencia BH-BMPT'!#REF!,IF(J1284=39,'Equivalencia BH-BMPT'!$D$40,IF(J1284=40,'Equivalencia BH-BMPT'!$D$41,IF(J1284=41,'Equivalencia BH-BMPT'!$D$42,IF(J1284=42,'Equivalencia BH-BMPT'!$D$43,IF(J1284=43,'Equivalencia BH-BMPT'!$D$44,IF(J1284=44,'Equivalencia BH-BMPT'!$D$45,IF(J1284=45,'Equivalencia BH-BMPT'!$D$46,"No ha seleccionado un número de programa")))))))))))))))))))))))))))))))))))))))))))))</f>
        <v>No ha seleccionado un número de programa</v>
      </c>
      <c r="L1284" s="157"/>
      <c r="M1284" s="149"/>
      <c r="N1284" s="189"/>
      <c r="O1284" s="190"/>
      <c r="P1284" s="161"/>
      <c r="Q1284" s="162"/>
      <c r="R1284" s="162"/>
      <c r="S1284" s="162"/>
      <c r="T1284" s="162">
        <f t="shared" si="66"/>
        <v>0</v>
      </c>
      <c r="U1284" s="162"/>
      <c r="V1284" s="191"/>
      <c r="W1284" s="191"/>
      <c r="X1284" s="191"/>
      <c r="Y1284" s="149"/>
      <c r="Z1284" s="149"/>
      <c r="AA1284" s="164"/>
      <c r="AB1284" s="149"/>
      <c r="AC1284" s="149"/>
      <c r="AD1284" s="149"/>
      <c r="AE1284" s="149"/>
      <c r="AF1284" s="165" t="e">
        <f t="shared" si="67"/>
        <v>#DIV/0!</v>
      </c>
      <c r="AG1284" s="166"/>
      <c r="AH1284" s="166" t="b">
        <f t="shared" si="68"/>
        <v>1</v>
      </c>
    </row>
    <row r="1285" spans="1:34" s="167" customFormat="1" ht="44.25" customHeight="1" thickBot="1" x14ac:dyDescent="0.3">
      <c r="A1285" s="149"/>
      <c r="B1285" s="149"/>
      <c r="C1285" s="151"/>
      <c r="D1285" s="149"/>
      <c r="E1285" s="151" t="str">
        <f>IF(D1285=1,'Tipo '!$B$2,IF(D1285=2,'Tipo '!$B$3,IF(D1285=3,'Tipo '!$B$4,IF(D1285=4,'Tipo '!$B$5,IF(D1285=5,'Tipo '!$B$6,IF(D1285=6,'Tipo '!$B$7,IF(D1285=7,'Tipo '!$B$8,IF(D1285=8,'Tipo '!$B$9,IF(D1285=9,'Tipo '!$B$10,IF(D1285=10,'Tipo '!$B$11,IF(D1285=11,'Tipo '!$B$12,IF(D1285=12,'Tipo '!$B$13,IF(D1285=13,'Tipo '!$B$14,IF(D1285=14,'Tipo '!$B$15,IF(D1285=15,'Tipo '!$B$16,IF(D1285=16,'Tipo '!$B$17,IF(D1285=17,'Tipo '!$B$18,IF(D1285=18,'Tipo '!$B$19,IF(D1285=19,'Tipo '!$B$20,IF(D1285=20,'Tipo '!$B$21,"No ha seleccionado un tipo de contrato válido"))))))))))))))))))))</f>
        <v>No ha seleccionado un tipo de contrato válido</v>
      </c>
      <c r="F1285" s="151"/>
      <c r="G1285" s="151"/>
      <c r="H1285" s="154"/>
      <c r="I1285" s="154"/>
      <c r="J1285" s="155"/>
      <c r="K1285" s="156" t="str">
        <f>IF(J1285=1,'Equivalencia BH-BMPT'!$D$2,IF(J1285=2,'Equivalencia BH-BMPT'!$D$3,IF(J1285=3,'Equivalencia BH-BMPT'!$D$4,IF(J1285=4,'Equivalencia BH-BMPT'!$D$5,IF(J1285=5,'Equivalencia BH-BMPT'!$D$6,IF(J1285=6,'Equivalencia BH-BMPT'!$D$7,IF(J1285=7,'Equivalencia BH-BMPT'!$D$8,IF(J1285=8,'Equivalencia BH-BMPT'!$D$9,IF(J1285=9,'Equivalencia BH-BMPT'!$D$10,IF(J1285=10,'Equivalencia BH-BMPT'!$D$11,IF(J1285=11,'Equivalencia BH-BMPT'!$D$12,IF(J1285=12,'Equivalencia BH-BMPT'!$D$13,IF(J1285=13,'Equivalencia BH-BMPT'!$D$14,IF(J1285=14,'Equivalencia BH-BMPT'!$D$15,IF(J1285=15,'Equivalencia BH-BMPT'!$D$16,IF(J1285=16,'Equivalencia BH-BMPT'!$D$17,IF(J1285=17,'Equivalencia BH-BMPT'!$D$18,IF(J1285=18,'Equivalencia BH-BMPT'!$D$19,IF(J1285=19,'Equivalencia BH-BMPT'!$D$20,IF(J1285=20,'Equivalencia BH-BMPT'!$D$21,IF(J1285=21,'Equivalencia BH-BMPT'!$D$22,IF(J1285=22,'Equivalencia BH-BMPT'!$D$23,IF(J1285=23,'Equivalencia BH-BMPT'!#REF!,IF(J1285=24,'Equivalencia BH-BMPT'!$D$25,IF(J1285=25,'Equivalencia BH-BMPT'!$D$26,IF(J1285=26,'Equivalencia BH-BMPT'!$D$27,IF(J1285=27,'Equivalencia BH-BMPT'!$D$28,IF(J1285=28,'Equivalencia BH-BMPT'!$D$29,IF(J1285=29,'Equivalencia BH-BMPT'!$D$30,IF(J1285=30,'Equivalencia BH-BMPT'!$D$31,IF(J1285=31,'Equivalencia BH-BMPT'!$D$32,IF(J1285=32,'Equivalencia BH-BMPT'!$D$33,IF(J1285=33,'Equivalencia BH-BMPT'!$D$34,IF(J1285=34,'Equivalencia BH-BMPT'!$D$35,IF(J1285=35,'Equivalencia BH-BMPT'!$D$36,IF(J1285=36,'Equivalencia BH-BMPT'!$D$37,IF(J1285=37,'Equivalencia BH-BMPT'!$D$38,IF(J1285=38,'Equivalencia BH-BMPT'!#REF!,IF(J1285=39,'Equivalencia BH-BMPT'!$D$40,IF(J1285=40,'Equivalencia BH-BMPT'!$D$41,IF(J1285=41,'Equivalencia BH-BMPT'!$D$42,IF(J1285=42,'Equivalencia BH-BMPT'!$D$43,IF(J1285=43,'Equivalencia BH-BMPT'!$D$44,IF(J1285=44,'Equivalencia BH-BMPT'!$D$45,IF(J1285=45,'Equivalencia BH-BMPT'!$D$46,"No ha seleccionado un número de programa")))))))))))))))))))))))))))))))))))))))))))))</f>
        <v>No ha seleccionado un número de programa</v>
      </c>
      <c r="L1285" s="157"/>
      <c r="M1285" s="149"/>
      <c r="N1285" s="189"/>
      <c r="O1285" s="190"/>
      <c r="P1285" s="161"/>
      <c r="Q1285" s="162"/>
      <c r="R1285" s="162"/>
      <c r="S1285" s="162"/>
      <c r="T1285" s="162">
        <f t="shared" si="66"/>
        <v>0</v>
      </c>
      <c r="U1285" s="162"/>
      <c r="V1285" s="191"/>
      <c r="W1285" s="191"/>
      <c r="X1285" s="191"/>
      <c r="Y1285" s="149"/>
      <c r="Z1285" s="149"/>
      <c r="AA1285" s="164"/>
      <c r="AB1285" s="149"/>
      <c r="AC1285" s="149"/>
      <c r="AD1285" s="149"/>
      <c r="AE1285" s="149"/>
      <c r="AF1285" s="165" t="e">
        <f t="shared" si="67"/>
        <v>#DIV/0!</v>
      </c>
      <c r="AG1285" s="166"/>
      <c r="AH1285" s="166" t="b">
        <f t="shared" si="68"/>
        <v>1</v>
      </c>
    </row>
    <row r="1286" spans="1:34" s="167" customFormat="1" ht="44.25" customHeight="1" thickBot="1" x14ac:dyDescent="0.3">
      <c r="A1286" s="149"/>
      <c r="B1286" s="149"/>
      <c r="C1286" s="151"/>
      <c r="D1286" s="149"/>
      <c r="E1286" s="151" t="str">
        <f>IF(D1286=1,'Tipo '!$B$2,IF(D1286=2,'Tipo '!$B$3,IF(D1286=3,'Tipo '!$B$4,IF(D1286=4,'Tipo '!$B$5,IF(D1286=5,'Tipo '!$B$6,IF(D1286=6,'Tipo '!$B$7,IF(D1286=7,'Tipo '!$B$8,IF(D1286=8,'Tipo '!$B$9,IF(D1286=9,'Tipo '!$B$10,IF(D1286=10,'Tipo '!$B$11,IF(D1286=11,'Tipo '!$B$12,IF(D1286=12,'Tipo '!$B$13,IF(D1286=13,'Tipo '!$B$14,IF(D1286=14,'Tipo '!$B$15,IF(D1286=15,'Tipo '!$B$16,IF(D1286=16,'Tipo '!$B$17,IF(D1286=17,'Tipo '!$B$18,IF(D1286=18,'Tipo '!$B$19,IF(D1286=19,'Tipo '!$B$20,IF(D1286=20,'Tipo '!$B$21,"No ha seleccionado un tipo de contrato válido"))))))))))))))))))))</f>
        <v>No ha seleccionado un tipo de contrato válido</v>
      </c>
      <c r="F1286" s="151"/>
      <c r="G1286" s="151"/>
      <c r="H1286" s="154"/>
      <c r="I1286" s="154"/>
      <c r="J1286" s="155"/>
      <c r="K1286" s="156" t="str">
        <f>IF(J1286=1,'Equivalencia BH-BMPT'!$D$2,IF(J1286=2,'Equivalencia BH-BMPT'!$D$3,IF(J1286=3,'Equivalencia BH-BMPT'!$D$4,IF(J1286=4,'Equivalencia BH-BMPT'!$D$5,IF(J1286=5,'Equivalencia BH-BMPT'!$D$6,IF(J1286=6,'Equivalencia BH-BMPT'!$D$7,IF(J1286=7,'Equivalencia BH-BMPT'!$D$8,IF(J1286=8,'Equivalencia BH-BMPT'!$D$9,IF(J1286=9,'Equivalencia BH-BMPT'!$D$10,IF(J1286=10,'Equivalencia BH-BMPT'!$D$11,IF(J1286=11,'Equivalencia BH-BMPT'!$D$12,IF(J1286=12,'Equivalencia BH-BMPT'!$D$13,IF(J1286=13,'Equivalencia BH-BMPT'!$D$14,IF(J1286=14,'Equivalencia BH-BMPT'!$D$15,IF(J1286=15,'Equivalencia BH-BMPT'!$D$16,IF(J1286=16,'Equivalencia BH-BMPT'!$D$17,IF(J1286=17,'Equivalencia BH-BMPT'!$D$18,IF(J1286=18,'Equivalencia BH-BMPT'!$D$19,IF(J1286=19,'Equivalencia BH-BMPT'!$D$20,IF(J1286=20,'Equivalencia BH-BMPT'!$D$21,IF(J1286=21,'Equivalencia BH-BMPT'!$D$22,IF(J1286=22,'Equivalencia BH-BMPT'!$D$23,IF(J1286=23,'Equivalencia BH-BMPT'!#REF!,IF(J1286=24,'Equivalencia BH-BMPT'!$D$25,IF(J1286=25,'Equivalencia BH-BMPT'!$D$26,IF(J1286=26,'Equivalencia BH-BMPT'!$D$27,IF(J1286=27,'Equivalencia BH-BMPT'!$D$28,IF(J1286=28,'Equivalencia BH-BMPT'!$D$29,IF(J1286=29,'Equivalencia BH-BMPT'!$D$30,IF(J1286=30,'Equivalencia BH-BMPT'!$D$31,IF(J1286=31,'Equivalencia BH-BMPT'!$D$32,IF(J1286=32,'Equivalencia BH-BMPT'!$D$33,IF(J1286=33,'Equivalencia BH-BMPT'!$D$34,IF(J1286=34,'Equivalencia BH-BMPT'!$D$35,IF(J1286=35,'Equivalencia BH-BMPT'!$D$36,IF(J1286=36,'Equivalencia BH-BMPT'!$D$37,IF(J1286=37,'Equivalencia BH-BMPT'!$D$38,IF(J1286=38,'Equivalencia BH-BMPT'!#REF!,IF(J1286=39,'Equivalencia BH-BMPT'!$D$40,IF(J1286=40,'Equivalencia BH-BMPT'!$D$41,IF(J1286=41,'Equivalencia BH-BMPT'!$D$42,IF(J1286=42,'Equivalencia BH-BMPT'!$D$43,IF(J1286=43,'Equivalencia BH-BMPT'!$D$44,IF(J1286=44,'Equivalencia BH-BMPT'!$D$45,IF(J1286=45,'Equivalencia BH-BMPT'!$D$46,"No ha seleccionado un número de programa")))))))))))))))))))))))))))))))))))))))))))))</f>
        <v>No ha seleccionado un número de programa</v>
      </c>
      <c r="L1286" s="157"/>
      <c r="M1286" s="149"/>
      <c r="N1286" s="189"/>
      <c r="O1286" s="190"/>
      <c r="P1286" s="161"/>
      <c r="Q1286" s="162"/>
      <c r="R1286" s="162"/>
      <c r="S1286" s="162"/>
      <c r="T1286" s="162">
        <f t="shared" si="66"/>
        <v>0</v>
      </c>
      <c r="U1286" s="162"/>
      <c r="V1286" s="191"/>
      <c r="W1286" s="191"/>
      <c r="X1286" s="191"/>
      <c r="Y1286" s="149"/>
      <c r="Z1286" s="149"/>
      <c r="AA1286" s="164"/>
      <c r="AB1286" s="149"/>
      <c r="AC1286" s="149"/>
      <c r="AD1286" s="149"/>
      <c r="AE1286" s="149"/>
      <c r="AF1286" s="165" t="e">
        <f t="shared" si="67"/>
        <v>#DIV/0!</v>
      </c>
      <c r="AG1286" s="166"/>
      <c r="AH1286" s="166" t="b">
        <f t="shared" si="68"/>
        <v>1</v>
      </c>
    </row>
    <row r="1287" spans="1:34" s="167" customFormat="1" ht="44.25" customHeight="1" thickBot="1" x14ac:dyDescent="0.3">
      <c r="A1287" s="149"/>
      <c r="B1287" s="149"/>
      <c r="C1287" s="151"/>
      <c r="D1287" s="149"/>
      <c r="E1287" s="151" t="str">
        <f>IF(D1287=1,'Tipo '!$B$2,IF(D1287=2,'Tipo '!$B$3,IF(D1287=3,'Tipo '!$B$4,IF(D1287=4,'Tipo '!$B$5,IF(D1287=5,'Tipo '!$B$6,IF(D1287=6,'Tipo '!$B$7,IF(D1287=7,'Tipo '!$B$8,IF(D1287=8,'Tipo '!$B$9,IF(D1287=9,'Tipo '!$B$10,IF(D1287=10,'Tipo '!$B$11,IF(D1287=11,'Tipo '!$B$12,IF(D1287=12,'Tipo '!$B$13,IF(D1287=13,'Tipo '!$B$14,IF(D1287=14,'Tipo '!$B$15,IF(D1287=15,'Tipo '!$B$16,IF(D1287=16,'Tipo '!$B$17,IF(D1287=17,'Tipo '!$B$18,IF(D1287=18,'Tipo '!$B$19,IF(D1287=19,'Tipo '!$B$20,IF(D1287=20,'Tipo '!$B$21,"No ha seleccionado un tipo de contrato válido"))))))))))))))))))))</f>
        <v>No ha seleccionado un tipo de contrato válido</v>
      </c>
      <c r="F1287" s="151"/>
      <c r="G1287" s="151"/>
      <c r="H1287" s="154"/>
      <c r="I1287" s="154"/>
      <c r="J1287" s="155"/>
      <c r="K1287" s="156" t="str">
        <f>IF(J1287=1,'Equivalencia BH-BMPT'!$D$2,IF(J1287=2,'Equivalencia BH-BMPT'!$D$3,IF(J1287=3,'Equivalencia BH-BMPT'!$D$4,IF(J1287=4,'Equivalencia BH-BMPT'!$D$5,IF(J1287=5,'Equivalencia BH-BMPT'!$D$6,IF(J1287=6,'Equivalencia BH-BMPT'!$D$7,IF(J1287=7,'Equivalencia BH-BMPT'!$D$8,IF(J1287=8,'Equivalencia BH-BMPT'!$D$9,IF(J1287=9,'Equivalencia BH-BMPT'!$D$10,IF(J1287=10,'Equivalencia BH-BMPT'!$D$11,IF(J1287=11,'Equivalencia BH-BMPT'!$D$12,IF(J1287=12,'Equivalencia BH-BMPT'!$D$13,IF(J1287=13,'Equivalencia BH-BMPT'!$D$14,IF(J1287=14,'Equivalencia BH-BMPT'!$D$15,IF(J1287=15,'Equivalencia BH-BMPT'!$D$16,IF(J1287=16,'Equivalencia BH-BMPT'!$D$17,IF(J1287=17,'Equivalencia BH-BMPT'!$D$18,IF(J1287=18,'Equivalencia BH-BMPT'!$D$19,IF(J1287=19,'Equivalencia BH-BMPT'!$D$20,IF(J1287=20,'Equivalencia BH-BMPT'!$D$21,IF(J1287=21,'Equivalencia BH-BMPT'!$D$22,IF(J1287=22,'Equivalencia BH-BMPT'!$D$23,IF(J1287=23,'Equivalencia BH-BMPT'!#REF!,IF(J1287=24,'Equivalencia BH-BMPT'!$D$25,IF(J1287=25,'Equivalencia BH-BMPT'!$D$26,IF(J1287=26,'Equivalencia BH-BMPT'!$D$27,IF(J1287=27,'Equivalencia BH-BMPT'!$D$28,IF(J1287=28,'Equivalencia BH-BMPT'!$D$29,IF(J1287=29,'Equivalencia BH-BMPT'!$D$30,IF(J1287=30,'Equivalencia BH-BMPT'!$D$31,IF(J1287=31,'Equivalencia BH-BMPT'!$D$32,IF(J1287=32,'Equivalencia BH-BMPT'!$D$33,IF(J1287=33,'Equivalencia BH-BMPT'!$D$34,IF(J1287=34,'Equivalencia BH-BMPT'!$D$35,IF(J1287=35,'Equivalencia BH-BMPT'!$D$36,IF(J1287=36,'Equivalencia BH-BMPT'!$D$37,IF(J1287=37,'Equivalencia BH-BMPT'!$D$38,IF(J1287=38,'Equivalencia BH-BMPT'!#REF!,IF(J1287=39,'Equivalencia BH-BMPT'!$D$40,IF(J1287=40,'Equivalencia BH-BMPT'!$D$41,IF(J1287=41,'Equivalencia BH-BMPT'!$D$42,IF(J1287=42,'Equivalencia BH-BMPT'!$D$43,IF(J1287=43,'Equivalencia BH-BMPT'!$D$44,IF(J1287=44,'Equivalencia BH-BMPT'!$D$45,IF(J1287=45,'Equivalencia BH-BMPT'!$D$46,"No ha seleccionado un número de programa")))))))))))))))))))))))))))))))))))))))))))))</f>
        <v>No ha seleccionado un número de programa</v>
      </c>
      <c r="L1287" s="157"/>
      <c r="M1287" s="149"/>
      <c r="N1287" s="189"/>
      <c r="O1287" s="190"/>
      <c r="P1287" s="161"/>
      <c r="Q1287" s="162"/>
      <c r="R1287" s="162"/>
      <c r="S1287" s="162"/>
      <c r="T1287" s="162">
        <f t="shared" si="66"/>
        <v>0</v>
      </c>
      <c r="U1287" s="162"/>
      <c r="V1287" s="191"/>
      <c r="W1287" s="191"/>
      <c r="X1287" s="191"/>
      <c r="Y1287" s="149"/>
      <c r="Z1287" s="149"/>
      <c r="AA1287" s="164"/>
      <c r="AB1287" s="149"/>
      <c r="AC1287" s="149"/>
      <c r="AD1287" s="149"/>
      <c r="AE1287" s="149"/>
      <c r="AF1287" s="165" t="e">
        <f t="shared" si="67"/>
        <v>#DIV/0!</v>
      </c>
      <c r="AG1287" s="166"/>
      <c r="AH1287" s="166" t="b">
        <f t="shared" si="68"/>
        <v>1</v>
      </c>
    </row>
    <row r="1288" spans="1:34" s="167" customFormat="1" ht="44.25" customHeight="1" thickBot="1" x14ac:dyDescent="0.3">
      <c r="A1288" s="149"/>
      <c r="B1288" s="149"/>
      <c r="C1288" s="151"/>
      <c r="D1288" s="149"/>
      <c r="E1288" s="151" t="str">
        <f>IF(D1288=1,'Tipo '!$B$2,IF(D1288=2,'Tipo '!$B$3,IF(D1288=3,'Tipo '!$B$4,IF(D1288=4,'Tipo '!$B$5,IF(D1288=5,'Tipo '!$B$6,IF(D1288=6,'Tipo '!$B$7,IF(D1288=7,'Tipo '!$B$8,IF(D1288=8,'Tipo '!$B$9,IF(D1288=9,'Tipo '!$B$10,IF(D1288=10,'Tipo '!$B$11,IF(D1288=11,'Tipo '!$B$12,IF(D1288=12,'Tipo '!$B$13,IF(D1288=13,'Tipo '!$B$14,IF(D1288=14,'Tipo '!$B$15,IF(D1288=15,'Tipo '!$B$16,IF(D1288=16,'Tipo '!$B$17,IF(D1288=17,'Tipo '!$B$18,IF(D1288=18,'Tipo '!$B$19,IF(D1288=19,'Tipo '!$B$20,IF(D1288=20,'Tipo '!$B$21,"No ha seleccionado un tipo de contrato válido"))))))))))))))))))))</f>
        <v>No ha seleccionado un tipo de contrato válido</v>
      </c>
      <c r="F1288" s="151"/>
      <c r="G1288" s="151"/>
      <c r="H1288" s="154"/>
      <c r="I1288" s="154"/>
      <c r="J1288" s="155"/>
      <c r="K1288" s="156" t="str">
        <f>IF(J1288=1,'Equivalencia BH-BMPT'!$D$2,IF(J1288=2,'Equivalencia BH-BMPT'!$D$3,IF(J1288=3,'Equivalencia BH-BMPT'!$D$4,IF(J1288=4,'Equivalencia BH-BMPT'!$D$5,IF(J1288=5,'Equivalencia BH-BMPT'!$D$6,IF(J1288=6,'Equivalencia BH-BMPT'!$D$7,IF(J1288=7,'Equivalencia BH-BMPT'!$D$8,IF(J1288=8,'Equivalencia BH-BMPT'!$D$9,IF(J1288=9,'Equivalencia BH-BMPT'!$D$10,IF(J1288=10,'Equivalencia BH-BMPT'!$D$11,IF(J1288=11,'Equivalencia BH-BMPT'!$D$12,IF(J1288=12,'Equivalencia BH-BMPT'!$D$13,IF(J1288=13,'Equivalencia BH-BMPT'!$D$14,IF(J1288=14,'Equivalencia BH-BMPT'!$D$15,IF(J1288=15,'Equivalencia BH-BMPT'!$D$16,IF(J1288=16,'Equivalencia BH-BMPT'!$D$17,IF(J1288=17,'Equivalencia BH-BMPT'!$D$18,IF(J1288=18,'Equivalencia BH-BMPT'!$D$19,IF(J1288=19,'Equivalencia BH-BMPT'!$D$20,IF(J1288=20,'Equivalencia BH-BMPT'!$D$21,IF(J1288=21,'Equivalencia BH-BMPT'!$D$22,IF(J1288=22,'Equivalencia BH-BMPT'!$D$23,IF(J1288=23,'Equivalencia BH-BMPT'!#REF!,IF(J1288=24,'Equivalencia BH-BMPT'!$D$25,IF(J1288=25,'Equivalencia BH-BMPT'!$D$26,IF(J1288=26,'Equivalencia BH-BMPT'!$D$27,IF(J1288=27,'Equivalencia BH-BMPT'!$D$28,IF(J1288=28,'Equivalencia BH-BMPT'!$D$29,IF(J1288=29,'Equivalencia BH-BMPT'!$D$30,IF(J1288=30,'Equivalencia BH-BMPT'!$D$31,IF(J1288=31,'Equivalencia BH-BMPT'!$D$32,IF(J1288=32,'Equivalencia BH-BMPT'!$D$33,IF(J1288=33,'Equivalencia BH-BMPT'!$D$34,IF(J1288=34,'Equivalencia BH-BMPT'!$D$35,IF(J1288=35,'Equivalencia BH-BMPT'!$D$36,IF(J1288=36,'Equivalencia BH-BMPT'!$D$37,IF(J1288=37,'Equivalencia BH-BMPT'!$D$38,IF(J1288=38,'Equivalencia BH-BMPT'!#REF!,IF(J1288=39,'Equivalencia BH-BMPT'!$D$40,IF(J1288=40,'Equivalencia BH-BMPT'!$D$41,IF(J1288=41,'Equivalencia BH-BMPT'!$D$42,IF(J1288=42,'Equivalencia BH-BMPT'!$D$43,IF(J1288=43,'Equivalencia BH-BMPT'!$D$44,IF(J1288=44,'Equivalencia BH-BMPT'!$D$45,IF(J1288=45,'Equivalencia BH-BMPT'!$D$46,"No ha seleccionado un número de programa")))))))))))))))))))))))))))))))))))))))))))))</f>
        <v>No ha seleccionado un número de programa</v>
      </c>
      <c r="L1288" s="157"/>
      <c r="M1288" s="149"/>
      <c r="N1288" s="189"/>
      <c r="O1288" s="190"/>
      <c r="P1288" s="161"/>
      <c r="Q1288" s="162"/>
      <c r="R1288" s="162"/>
      <c r="S1288" s="162"/>
      <c r="T1288" s="162">
        <f t="shared" si="66"/>
        <v>0</v>
      </c>
      <c r="U1288" s="162"/>
      <c r="V1288" s="191"/>
      <c r="W1288" s="191"/>
      <c r="X1288" s="191"/>
      <c r="Y1288" s="149"/>
      <c r="Z1288" s="149"/>
      <c r="AA1288" s="164"/>
      <c r="AB1288" s="149"/>
      <c r="AC1288" s="149"/>
      <c r="AD1288" s="149"/>
      <c r="AE1288" s="149"/>
      <c r="AF1288" s="165" t="e">
        <f t="shared" si="67"/>
        <v>#DIV/0!</v>
      </c>
      <c r="AG1288" s="166"/>
      <c r="AH1288" s="166" t="b">
        <f t="shared" si="68"/>
        <v>1</v>
      </c>
    </row>
    <row r="1289" spans="1:34" s="167" customFormat="1" ht="44.25" customHeight="1" thickBot="1" x14ac:dyDescent="0.3">
      <c r="A1289" s="149"/>
      <c r="B1289" s="149"/>
      <c r="C1289" s="151"/>
      <c r="D1289" s="149"/>
      <c r="E1289" s="151" t="str">
        <f>IF(D1289=1,'Tipo '!$B$2,IF(D1289=2,'Tipo '!$B$3,IF(D1289=3,'Tipo '!$B$4,IF(D1289=4,'Tipo '!$B$5,IF(D1289=5,'Tipo '!$B$6,IF(D1289=6,'Tipo '!$B$7,IF(D1289=7,'Tipo '!$B$8,IF(D1289=8,'Tipo '!$B$9,IF(D1289=9,'Tipo '!$B$10,IF(D1289=10,'Tipo '!$B$11,IF(D1289=11,'Tipo '!$B$12,IF(D1289=12,'Tipo '!$B$13,IF(D1289=13,'Tipo '!$B$14,IF(D1289=14,'Tipo '!$B$15,IF(D1289=15,'Tipo '!$B$16,IF(D1289=16,'Tipo '!$B$17,IF(D1289=17,'Tipo '!$B$18,IF(D1289=18,'Tipo '!$B$19,IF(D1289=19,'Tipo '!$B$20,IF(D1289=20,'Tipo '!$B$21,"No ha seleccionado un tipo de contrato válido"))))))))))))))))))))</f>
        <v>No ha seleccionado un tipo de contrato válido</v>
      </c>
      <c r="F1289" s="151"/>
      <c r="G1289" s="151"/>
      <c r="H1289" s="154"/>
      <c r="I1289" s="154"/>
      <c r="J1289" s="155"/>
      <c r="K1289" s="156" t="str">
        <f>IF(J1289=1,'Equivalencia BH-BMPT'!$D$2,IF(J1289=2,'Equivalencia BH-BMPT'!$D$3,IF(J1289=3,'Equivalencia BH-BMPT'!$D$4,IF(J1289=4,'Equivalencia BH-BMPT'!$D$5,IF(J1289=5,'Equivalencia BH-BMPT'!$D$6,IF(J1289=6,'Equivalencia BH-BMPT'!$D$7,IF(J1289=7,'Equivalencia BH-BMPT'!$D$8,IF(J1289=8,'Equivalencia BH-BMPT'!$D$9,IF(J1289=9,'Equivalencia BH-BMPT'!$D$10,IF(J1289=10,'Equivalencia BH-BMPT'!$D$11,IF(J1289=11,'Equivalencia BH-BMPT'!$D$12,IF(J1289=12,'Equivalencia BH-BMPT'!$D$13,IF(J1289=13,'Equivalencia BH-BMPT'!$D$14,IF(J1289=14,'Equivalencia BH-BMPT'!$D$15,IF(J1289=15,'Equivalencia BH-BMPT'!$D$16,IF(J1289=16,'Equivalencia BH-BMPT'!$D$17,IF(J1289=17,'Equivalencia BH-BMPT'!$D$18,IF(J1289=18,'Equivalencia BH-BMPT'!$D$19,IF(J1289=19,'Equivalencia BH-BMPT'!$D$20,IF(J1289=20,'Equivalencia BH-BMPT'!$D$21,IF(J1289=21,'Equivalencia BH-BMPT'!$D$22,IF(J1289=22,'Equivalencia BH-BMPT'!$D$23,IF(J1289=23,'Equivalencia BH-BMPT'!#REF!,IF(J1289=24,'Equivalencia BH-BMPT'!$D$25,IF(J1289=25,'Equivalencia BH-BMPT'!$D$26,IF(J1289=26,'Equivalencia BH-BMPT'!$D$27,IF(J1289=27,'Equivalencia BH-BMPT'!$D$28,IF(J1289=28,'Equivalencia BH-BMPT'!$D$29,IF(J1289=29,'Equivalencia BH-BMPT'!$D$30,IF(J1289=30,'Equivalencia BH-BMPT'!$D$31,IF(J1289=31,'Equivalencia BH-BMPT'!$D$32,IF(J1289=32,'Equivalencia BH-BMPT'!$D$33,IF(J1289=33,'Equivalencia BH-BMPT'!$D$34,IF(J1289=34,'Equivalencia BH-BMPT'!$D$35,IF(J1289=35,'Equivalencia BH-BMPT'!$D$36,IF(J1289=36,'Equivalencia BH-BMPT'!$D$37,IF(J1289=37,'Equivalencia BH-BMPT'!$D$38,IF(J1289=38,'Equivalencia BH-BMPT'!#REF!,IF(J1289=39,'Equivalencia BH-BMPT'!$D$40,IF(J1289=40,'Equivalencia BH-BMPT'!$D$41,IF(J1289=41,'Equivalencia BH-BMPT'!$D$42,IF(J1289=42,'Equivalencia BH-BMPT'!$D$43,IF(J1289=43,'Equivalencia BH-BMPT'!$D$44,IF(J1289=44,'Equivalencia BH-BMPT'!$D$45,IF(J1289=45,'Equivalencia BH-BMPT'!$D$46,"No ha seleccionado un número de programa")))))))))))))))))))))))))))))))))))))))))))))</f>
        <v>No ha seleccionado un número de programa</v>
      </c>
      <c r="L1289" s="157"/>
      <c r="M1289" s="149"/>
      <c r="N1289" s="189"/>
      <c r="O1289" s="190"/>
      <c r="P1289" s="161"/>
      <c r="Q1289" s="162"/>
      <c r="R1289" s="162"/>
      <c r="S1289" s="162"/>
      <c r="T1289" s="162">
        <f t="shared" si="66"/>
        <v>0</v>
      </c>
      <c r="U1289" s="162"/>
      <c r="V1289" s="191"/>
      <c r="W1289" s="191"/>
      <c r="X1289" s="191"/>
      <c r="Y1289" s="149"/>
      <c r="Z1289" s="149"/>
      <c r="AA1289" s="164"/>
      <c r="AB1289" s="149"/>
      <c r="AC1289" s="149"/>
      <c r="AD1289" s="149"/>
      <c r="AE1289" s="149"/>
      <c r="AF1289" s="165" t="e">
        <f t="shared" si="67"/>
        <v>#DIV/0!</v>
      </c>
      <c r="AG1289" s="166"/>
      <c r="AH1289" s="166" t="b">
        <f t="shared" si="68"/>
        <v>1</v>
      </c>
    </row>
    <row r="1290" spans="1:34" s="167" customFormat="1" ht="44.25" customHeight="1" thickBot="1" x14ac:dyDescent="0.3">
      <c r="A1290" s="149"/>
      <c r="B1290" s="149"/>
      <c r="C1290" s="151"/>
      <c r="D1290" s="149"/>
      <c r="E1290" s="151" t="str">
        <f>IF(D1290=1,'Tipo '!$B$2,IF(D1290=2,'Tipo '!$B$3,IF(D1290=3,'Tipo '!$B$4,IF(D1290=4,'Tipo '!$B$5,IF(D1290=5,'Tipo '!$B$6,IF(D1290=6,'Tipo '!$B$7,IF(D1290=7,'Tipo '!$B$8,IF(D1290=8,'Tipo '!$B$9,IF(D1290=9,'Tipo '!$B$10,IF(D1290=10,'Tipo '!$B$11,IF(D1290=11,'Tipo '!$B$12,IF(D1290=12,'Tipo '!$B$13,IF(D1290=13,'Tipo '!$B$14,IF(D1290=14,'Tipo '!$B$15,IF(D1290=15,'Tipo '!$B$16,IF(D1290=16,'Tipo '!$B$17,IF(D1290=17,'Tipo '!$B$18,IF(D1290=18,'Tipo '!$B$19,IF(D1290=19,'Tipo '!$B$20,IF(D1290=20,'Tipo '!$B$21,"No ha seleccionado un tipo de contrato válido"))))))))))))))))))))</f>
        <v>No ha seleccionado un tipo de contrato válido</v>
      </c>
      <c r="F1290" s="151"/>
      <c r="G1290" s="151"/>
      <c r="H1290" s="154"/>
      <c r="I1290" s="154"/>
      <c r="J1290" s="155"/>
      <c r="K1290" s="156" t="str">
        <f>IF(J1290=1,'Equivalencia BH-BMPT'!$D$2,IF(J1290=2,'Equivalencia BH-BMPT'!$D$3,IF(J1290=3,'Equivalencia BH-BMPT'!$D$4,IF(J1290=4,'Equivalencia BH-BMPT'!$D$5,IF(J1290=5,'Equivalencia BH-BMPT'!$D$6,IF(J1290=6,'Equivalencia BH-BMPT'!$D$7,IF(J1290=7,'Equivalencia BH-BMPT'!$D$8,IF(J1290=8,'Equivalencia BH-BMPT'!$D$9,IF(J1290=9,'Equivalencia BH-BMPT'!$D$10,IF(J1290=10,'Equivalencia BH-BMPT'!$D$11,IF(J1290=11,'Equivalencia BH-BMPT'!$D$12,IF(J1290=12,'Equivalencia BH-BMPT'!$D$13,IF(J1290=13,'Equivalencia BH-BMPT'!$D$14,IF(J1290=14,'Equivalencia BH-BMPT'!$D$15,IF(J1290=15,'Equivalencia BH-BMPT'!$D$16,IF(J1290=16,'Equivalencia BH-BMPT'!$D$17,IF(J1290=17,'Equivalencia BH-BMPT'!$D$18,IF(J1290=18,'Equivalencia BH-BMPT'!$D$19,IF(J1290=19,'Equivalencia BH-BMPT'!$D$20,IF(J1290=20,'Equivalencia BH-BMPT'!$D$21,IF(J1290=21,'Equivalencia BH-BMPT'!$D$22,IF(J1290=22,'Equivalencia BH-BMPT'!$D$23,IF(J1290=23,'Equivalencia BH-BMPT'!#REF!,IF(J1290=24,'Equivalencia BH-BMPT'!$D$25,IF(J1290=25,'Equivalencia BH-BMPT'!$D$26,IF(J1290=26,'Equivalencia BH-BMPT'!$D$27,IF(J1290=27,'Equivalencia BH-BMPT'!$D$28,IF(J1290=28,'Equivalencia BH-BMPT'!$D$29,IF(J1290=29,'Equivalencia BH-BMPT'!$D$30,IF(J1290=30,'Equivalencia BH-BMPT'!$D$31,IF(J1290=31,'Equivalencia BH-BMPT'!$D$32,IF(J1290=32,'Equivalencia BH-BMPT'!$D$33,IF(J1290=33,'Equivalencia BH-BMPT'!$D$34,IF(J1290=34,'Equivalencia BH-BMPT'!$D$35,IF(J1290=35,'Equivalencia BH-BMPT'!$D$36,IF(J1290=36,'Equivalencia BH-BMPT'!$D$37,IF(J1290=37,'Equivalencia BH-BMPT'!$D$38,IF(J1290=38,'Equivalencia BH-BMPT'!#REF!,IF(J1290=39,'Equivalencia BH-BMPT'!$D$40,IF(J1290=40,'Equivalencia BH-BMPT'!$D$41,IF(J1290=41,'Equivalencia BH-BMPT'!$D$42,IF(J1290=42,'Equivalencia BH-BMPT'!$D$43,IF(J1290=43,'Equivalencia BH-BMPT'!$D$44,IF(J1290=44,'Equivalencia BH-BMPT'!$D$45,IF(J1290=45,'Equivalencia BH-BMPT'!$D$46,"No ha seleccionado un número de programa")))))))))))))))))))))))))))))))))))))))))))))</f>
        <v>No ha seleccionado un número de programa</v>
      </c>
      <c r="L1290" s="157"/>
      <c r="M1290" s="149"/>
      <c r="N1290" s="189"/>
      <c r="O1290" s="190"/>
      <c r="P1290" s="161"/>
      <c r="Q1290" s="162"/>
      <c r="R1290" s="162"/>
      <c r="S1290" s="162"/>
      <c r="T1290" s="162">
        <f t="shared" si="66"/>
        <v>0</v>
      </c>
      <c r="U1290" s="162"/>
      <c r="V1290" s="191"/>
      <c r="W1290" s="191"/>
      <c r="X1290" s="191"/>
      <c r="Y1290" s="149"/>
      <c r="Z1290" s="149"/>
      <c r="AA1290" s="164"/>
      <c r="AB1290" s="149"/>
      <c r="AC1290" s="149"/>
      <c r="AD1290" s="149"/>
      <c r="AE1290" s="149"/>
      <c r="AF1290" s="165" t="e">
        <f t="shared" si="67"/>
        <v>#DIV/0!</v>
      </c>
      <c r="AG1290" s="166"/>
      <c r="AH1290" s="166" t="b">
        <f t="shared" si="68"/>
        <v>1</v>
      </c>
    </row>
    <row r="1291" spans="1:34" s="167" customFormat="1" ht="44.25" customHeight="1" thickBot="1" x14ac:dyDescent="0.3">
      <c r="A1291" s="149"/>
      <c r="B1291" s="149"/>
      <c r="C1291" s="151"/>
      <c r="D1291" s="149"/>
      <c r="E1291" s="151" t="str">
        <f>IF(D1291=1,'Tipo '!$B$2,IF(D1291=2,'Tipo '!$B$3,IF(D1291=3,'Tipo '!$B$4,IF(D1291=4,'Tipo '!$B$5,IF(D1291=5,'Tipo '!$B$6,IF(D1291=6,'Tipo '!$B$7,IF(D1291=7,'Tipo '!$B$8,IF(D1291=8,'Tipo '!$B$9,IF(D1291=9,'Tipo '!$B$10,IF(D1291=10,'Tipo '!$B$11,IF(D1291=11,'Tipo '!$B$12,IF(D1291=12,'Tipo '!$B$13,IF(D1291=13,'Tipo '!$B$14,IF(D1291=14,'Tipo '!$B$15,IF(D1291=15,'Tipo '!$B$16,IF(D1291=16,'Tipo '!$B$17,IF(D1291=17,'Tipo '!$B$18,IF(D1291=18,'Tipo '!$B$19,IF(D1291=19,'Tipo '!$B$20,IF(D1291=20,'Tipo '!$B$21,"No ha seleccionado un tipo de contrato válido"))))))))))))))))))))</f>
        <v>No ha seleccionado un tipo de contrato válido</v>
      </c>
      <c r="F1291" s="151"/>
      <c r="G1291" s="151"/>
      <c r="H1291" s="154"/>
      <c r="I1291" s="154"/>
      <c r="J1291" s="155"/>
      <c r="K1291" s="156" t="str">
        <f>IF(J1291=1,'Equivalencia BH-BMPT'!$D$2,IF(J1291=2,'Equivalencia BH-BMPT'!$D$3,IF(J1291=3,'Equivalencia BH-BMPT'!$D$4,IF(J1291=4,'Equivalencia BH-BMPT'!$D$5,IF(J1291=5,'Equivalencia BH-BMPT'!$D$6,IF(J1291=6,'Equivalencia BH-BMPT'!$D$7,IF(J1291=7,'Equivalencia BH-BMPT'!$D$8,IF(J1291=8,'Equivalencia BH-BMPT'!$D$9,IF(J1291=9,'Equivalencia BH-BMPT'!$D$10,IF(J1291=10,'Equivalencia BH-BMPT'!$D$11,IF(J1291=11,'Equivalencia BH-BMPT'!$D$12,IF(J1291=12,'Equivalencia BH-BMPT'!$D$13,IF(J1291=13,'Equivalencia BH-BMPT'!$D$14,IF(J1291=14,'Equivalencia BH-BMPT'!$D$15,IF(J1291=15,'Equivalencia BH-BMPT'!$D$16,IF(J1291=16,'Equivalencia BH-BMPT'!$D$17,IF(J1291=17,'Equivalencia BH-BMPT'!$D$18,IF(J1291=18,'Equivalencia BH-BMPT'!$D$19,IF(J1291=19,'Equivalencia BH-BMPT'!$D$20,IF(J1291=20,'Equivalencia BH-BMPT'!$D$21,IF(J1291=21,'Equivalencia BH-BMPT'!$D$22,IF(J1291=22,'Equivalencia BH-BMPT'!$D$23,IF(J1291=23,'Equivalencia BH-BMPT'!#REF!,IF(J1291=24,'Equivalencia BH-BMPT'!$D$25,IF(J1291=25,'Equivalencia BH-BMPT'!$D$26,IF(J1291=26,'Equivalencia BH-BMPT'!$D$27,IF(J1291=27,'Equivalencia BH-BMPT'!$D$28,IF(J1291=28,'Equivalencia BH-BMPT'!$D$29,IF(J1291=29,'Equivalencia BH-BMPT'!$D$30,IF(J1291=30,'Equivalencia BH-BMPT'!$D$31,IF(J1291=31,'Equivalencia BH-BMPT'!$D$32,IF(J1291=32,'Equivalencia BH-BMPT'!$D$33,IF(J1291=33,'Equivalencia BH-BMPT'!$D$34,IF(J1291=34,'Equivalencia BH-BMPT'!$D$35,IF(J1291=35,'Equivalencia BH-BMPT'!$D$36,IF(J1291=36,'Equivalencia BH-BMPT'!$D$37,IF(J1291=37,'Equivalencia BH-BMPT'!$D$38,IF(J1291=38,'Equivalencia BH-BMPT'!#REF!,IF(J1291=39,'Equivalencia BH-BMPT'!$D$40,IF(J1291=40,'Equivalencia BH-BMPT'!$D$41,IF(J1291=41,'Equivalencia BH-BMPT'!$D$42,IF(J1291=42,'Equivalencia BH-BMPT'!$D$43,IF(J1291=43,'Equivalencia BH-BMPT'!$D$44,IF(J1291=44,'Equivalencia BH-BMPT'!$D$45,IF(J1291=45,'Equivalencia BH-BMPT'!$D$46,"No ha seleccionado un número de programa")))))))))))))))))))))))))))))))))))))))))))))</f>
        <v>No ha seleccionado un número de programa</v>
      </c>
      <c r="L1291" s="157"/>
      <c r="M1291" s="149"/>
      <c r="N1291" s="189"/>
      <c r="O1291" s="190"/>
      <c r="P1291" s="161"/>
      <c r="Q1291" s="162"/>
      <c r="R1291" s="162"/>
      <c r="S1291" s="162"/>
      <c r="T1291" s="162">
        <f t="shared" si="66"/>
        <v>0</v>
      </c>
      <c r="U1291" s="162"/>
      <c r="V1291" s="191"/>
      <c r="W1291" s="191"/>
      <c r="X1291" s="191"/>
      <c r="Y1291" s="149"/>
      <c r="Z1291" s="149"/>
      <c r="AA1291" s="164"/>
      <c r="AB1291" s="149"/>
      <c r="AC1291" s="149"/>
      <c r="AD1291" s="149"/>
      <c r="AE1291" s="149"/>
      <c r="AF1291" s="165" t="e">
        <f t="shared" si="67"/>
        <v>#DIV/0!</v>
      </c>
      <c r="AG1291" s="166"/>
      <c r="AH1291" s="166" t="b">
        <f t="shared" si="68"/>
        <v>1</v>
      </c>
    </row>
    <row r="1292" spans="1:34" s="167" customFormat="1" ht="44.25" customHeight="1" thickBot="1" x14ac:dyDescent="0.3">
      <c r="A1292" s="149"/>
      <c r="B1292" s="149"/>
      <c r="C1292" s="151"/>
      <c r="D1292" s="149"/>
      <c r="E1292" s="151" t="str">
        <f>IF(D1292=1,'Tipo '!$B$2,IF(D1292=2,'Tipo '!$B$3,IF(D1292=3,'Tipo '!$B$4,IF(D1292=4,'Tipo '!$B$5,IF(D1292=5,'Tipo '!$B$6,IF(D1292=6,'Tipo '!$B$7,IF(D1292=7,'Tipo '!$B$8,IF(D1292=8,'Tipo '!$B$9,IF(D1292=9,'Tipo '!$B$10,IF(D1292=10,'Tipo '!$B$11,IF(D1292=11,'Tipo '!$B$12,IF(D1292=12,'Tipo '!$B$13,IF(D1292=13,'Tipo '!$B$14,IF(D1292=14,'Tipo '!$B$15,IF(D1292=15,'Tipo '!$B$16,IF(D1292=16,'Tipo '!$B$17,IF(D1292=17,'Tipo '!$B$18,IF(D1292=18,'Tipo '!$B$19,IF(D1292=19,'Tipo '!$B$20,IF(D1292=20,'Tipo '!$B$21,"No ha seleccionado un tipo de contrato válido"))))))))))))))))))))</f>
        <v>No ha seleccionado un tipo de contrato válido</v>
      </c>
      <c r="F1292" s="151"/>
      <c r="G1292" s="151"/>
      <c r="H1292" s="154"/>
      <c r="I1292" s="154"/>
      <c r="J1292" s="155"/>
      <c r="K1292" s="156" t="str">
        <f>IF(J1292=1,'Equivalencia BH-BMPT'!$D$2,IF(J1292=2,'Equivalencia BH-BMPT'!$D$3,IF(J1292=3,'Equivalencia BH-BMPT'!$D$4,IF(J1292=4,'Equivalencia BH-BMPT'!$D$5,IF(J1292=5,'Equivalencia BH-BMPT'!$D$6,IF(J1292=6,'Equivalencia BH-BMPT'!$D$7,IF(J1292=7,'Equivalencia BH-BMPT'!$D$8,IF(J1292=8,'Equivalencia BH-BMPT'!$D$9,IF(J1292=9,'Equivalencia BH-BMPT'!$D$10,IF(J1292=10,'Equivalencia BH-BMPT'!$D$11,IF(J1292=11,'Equivalencia BH-BMPT'!$D$12,IF(J1292=12,'Equivalencia BH-BMPT'!$D$13,IF(J1292=13,'Equivalencia BH-BMPT'!$D$14,IF(J1292=14,'Equivalencia BH-BMPT'!$D$15,IF(J1292=15,'Equivalencia BH-BMPT'!$D$16,IF(J1292=16,'Equivalencia BH-BMPT'!$D$17,IF(J1292=17,'Equivalencia BH-BMPT'!$D$18,IF(J1292=18,'Equivalencia BH-BMPT'!$D$19,IF(J1292=19,'Equivalencia BH-BMPT'!$D$20,IF(J1292=20,'Equivalencia BH-BMPT'!$D$21,IF(J1292=21,'Equivalencia BH-BMPT'!$D$22,IF(J1292=22,'Equivalencia BH-BMPT'!$D$23,IF(J1292=23,'Equivalencia BH-BMPT'!#REF!,IF(J1292=24,'Equivalencia BH-BMPT'!$D$25,IF(J1292=25,'Equivalencia BH-BMPT'!$D$26,IF(J1292=26,'Equivalencia BH-BMPT'!$D$27,IF(J1292=27,'Equivalencia BH-BMPT'!$D$28,IF(J1292=28,'Equivalencia BH-BMPT'!$D$29,IF(J1292=29,'Equivalencia BH-BMPT'!$D$30,IF(J1292=30,'Equivalencia BH-BMPT'!$D$31,IF(J1292=31,'Equivalencia BH-BMPT'!$D$32,IF(J1292=32,'Equivalencia BH-BMPT'!$D$33,IF(J1292=33,'Equivalencia BH-BMPT'!$D$34,IF(J1292=34,'Equivalencia BH-BMPT'!$D$35,IF(J1292=35,'Equivalencia BH-BMPT'!$D$36,IF(J1292=36,'Equivalencia BH-BMPT'!$D$37,IF(J1292=37,'Equivalencia BH-BMPT'!$D$38,IF(J1292=38,'Equivalencia BH-BMPT'!#REF!,IF(J1292=39,'Equivalencia BH-BMPT'!$D$40,IF(J1292=40,'Equivalencia BH-BMPT'!$D$41,IF(J1292=41,'Equivalencia BH-BMPT'!$D$42,IF(J1292=42,'Equivalencia BH-BMPT'!$D$43,IF(J1292=43,'Equivalencia BH-BMPT'!$D$44,IF(J1292=44,'Equivalencia BH-BMPT'!$D$45,IF(J1292=45,'Equivalencia BH-BMPT'!$D$46,"No ha seleccionado un número de programa")))))))))))))))))))))))))))))))))))))))))))))</f>
        <v>No ha seleccionado un número de programa</v>
      </c>
      <c r="L1292" s="157"/>
      <c r="M1292" s="149"/>
      <c r="N1292" s="189"/>
      <c r="O1292" s="190"/>
      <c r="P1292" s="161"/>
      <c r="Q1292" s="162"/>
      <c r="R1292" s="162"/>
      <c r="S1292" s="162"/>
      <c r="T1292" s="162">
        <f t="shared" si="66"/>
        <v>0</v>
      </c>
      <c r="U1292" s="162"/>
      <c r="V1292" s="191"/>
      <c r="W1292" s="191"/>
      <c r="X1292" s="191"/>
      <c r="Y1292" s="149"/>
      <c r="Z1292" s="149"/>
      <c r="AA1292" s="164"/>
      <c r="AB1292" s="149"/>
      <c r="AC1292" s="149"/>
      <c r="AD1292" s="149"/>
      <c r="AE1292" s="149"/>
      <c r="AF1292" s="165" t="e">
        <f t="shared" si="67"/>
        <v>#DIV/0!</v>
      </c>
      <c r="AG1292" s="166"/>
      <c r="AH1292" s="166" t="b">
        <f t="shared" si="68"/>
        <v>1</v>
      </c>
    </row>
    <row r="1293" spans="1:34" s="167" customFormat="1" ht="44.25" customHeight="1" thickBot="1" x14ac:dyDescent="0.3">
      <c r="A1293" s="149"/>
      <c r="B1293" s="149"/>
      <c r="C1293" s="151"/>
      <c r="D1293" s="149"/>
      <c r="E1293" s="151" t="str">
        <f>IF(D1293=1,'Tipo '!$B$2,IF(D1293=2,'Tipo '!$B$3,IF(D1293=3,'Tipo '!$B$4,IF(D1293=4,'Tipo '!$B$5,IF(D1293=5,'Tipo '!$B$6,IF(D1293=6,'Tipo '!$B$7,IF(D1293=7,'Tipo '!$B$8,IF(D1293=8,'Tipo '!$B$9,IF(D1293=9,'Tipo '!$B$10,IF(D1293=10,'Tipo '!$B$11,IF(D1293=11,'Tipo '!$B$12,IF(D1293=12,'Tipo '!$B$13,IF(D1293=13,'Tipo '!$B$14,IF(D1293=14,'Tipo '!$B$15,IF(D1293=15,'Tipo '!$B$16,IF(D1293=16,'Tipo '!$B$17,IF(D1293=17,'Tipo '!$B$18,IF(D1293=18,'Tipo '!$B$19,IF(D1293=19,'Tipo '!$B$20,IF(D1293=20,'Tipo '!$B$21,"No ha seleccionado un tipo de contrato válido"))))))))))))))))))))</f>
        <v>No ha seleccionado un tipo de contrato válido</v>
      </c>
      <c r="F1293" s="151"/>
      <c r="G1293" s="151"/>
      <c r="H1293" s="154"/>
      <c r="I1293" s="154"/>
      <c r="J1293" s="155"/>
      <c r="K1293" s="156" t="str">
        <f>IF(J1293=1,'Equivalencia BH-BMPT'!$D$2,IF(J1293=2,'Equivalencia BH-BMPT'!$D$3,IF(J1293=3,'Equivalencia BH-BMPT'!$D$4,IF(J1293=4,'Equivalencia BH-BMPT'!$D$5,IF(J1293=5,'Equivalencia BH-BMPT'!$D$6,IF(J1293=6,'Equivalencia BH-BMPT'!$D$7,IF(J1293=7,'Equivalencia BH-BMPT'!$D$8,IF(J1293=8,'Equivalencia BH-BMPT'!$D$9,IF(J1293=9,'Equivalencia BH-BMPT'!$D$10,IF(J1293=10,'Equivalencia BH-BMPT'!$D$11,IF(J1293=11,'Equivalencia BH-BMPT'!$D$12,IF(J1293=12,'Equivalencia BH-BMPT'!$D$13,IF(J1293=13,'Equivalencia BH-BMPT'!$D$14,IF(J1293=14,'Equivalencia BH-BMPT'!$D$15,IF(J1293=15,'Equivalencia BH-BMPT'!$D$16,IF(J1293=16,'Equivalencia BH-BMPT'!$D$17,IF(J1293=17,'Equivalencia BH-BMPT'!$D$18,IF(J1293=18,'Equivalencia BH-BMPT'!$D$19,IF(J1293=19,'Equivalencia BH-BMPT'!$D$20,IF(J1293=20,'Equivalencia BH-BMPT'!$D$21,IF(J1293=21,'Equivalencia BH-BMPT'!$D$22,IF(J1293=22,'Equivalencia BH-BMPT'!$D$23,IF(J1293=23,'Equivalencia BH-BMPT'!#REF!,IF(J1293=24,'Equivalencia BH-BMPT'!$D$25,IF(J1293=25,'Equivalencia BH-BMPT'!$D$26,IF(J1293=26,'Equivalencia BH-BMPT'!$D$27,IF(J1293=27,'Equivalencia BH-BMPT'!$D$28,IF(J1293=28,'Equivalencia BH-BMPT'!$D$29,IF(J1293=29,'Equivalencia BH-BMPT'!$D$30,IF(J1293=30,'Equivalencia BH-BMPT'!$D$31,IF(J1293=31,'Equivalencia BH-BMPT'!$D$32,IF(J1293=32,'Equivalencia BH-BMPT'!$D$33,IF(J1293=33,'Equivalencia BH-BMPT'!$D$34,IF(J1293=34,'Equivalencia BH-BMPT'!$D$35,IF(J1293=35,'Equivalencia BH-BMPT'!$D$36,IF(J1293=36,'Equivalencia BH-BMPT'!$D$37,IF(J1293=37,'Equivalencia BH-BMPT'!$D$38,IF(J1293=38,'Equivalencia BH-BMPT'!#REF!,IF(J1293=39,'Equivalencia BH-BMPT'!$D$40,IF(J1293=40,'Equivalencia BH-BMPT'!$D$41,IF(J1293=41,'Equivalencia BH-BMPT'!$D$42,IF(J1293=42,'Equivalencia BH-BMPT'!$D$43,IF(J1293=43,'Equivalencia BH-BMPT'!$D$44,IF(J1293=44,'Equivalencia BH-BMPT'!$D$45,IF(J1293=45,'Equivalencia BH-BMPT'!$D$46,"No ha seleccionado un número de programa")))))))))))))))))))))))))))))))))))))))))))))</f>
        <v>No ha seleccionado un número de programa</v>
      </c>
      <c r="L1293" s="157"/>
      <c r="M1293" s="149"/>
      <c r="N1293" s="189"/>
      <c r="O1293" s="190"/>
      <c r="P1293" s="161"/>
      <c r="Q1293" s="162"/>
      <c r="R1293" s="162"/>
      <c r="S1293" s="162"/>
      <c r="T1293" s="162">
        <f t="shared" si="66"/>
        <v>0</v>
      </c>
      <c r="U1293" s="162"/>
      <c r="V1293" s="191"/>
      <c r="W1293" s="191"/>
      <c r="X1293" s="191"/>
      <c r="Y1293" s="149"/>
      <c r="Z1293" s="149"/>
      <c r="AA1293" s="164"/>
      <c r="AB1293" s="149"/>
      <c r="AC1293" s="149"/>
      <c r="AD1293" s="149"/>
      <c r="AE1293" s="149"/>
      <c r="AF1293" s="165" t="e">
        <f t="shared" si="67"/>
        <v>#DIV/0!</v>
      </c>
      <c r="AG1293" s="166"/>
      <c r="AH1293" s="166" t="b">
        <f t="shared" si="68"/>
        <v>1</v>
      </c>
    </row>
    <row r="1294" spans="1:34" s="167" customFormat="1" ht="44.25" customHeight="1" thickBot="1" x14ac:dyDescent="0.3">
      <c r="A1294" s="149"/>
      <c r="B1294" s="149"/>
      <c r="C1294" s="151"/>
      <c r="D1294" s="149"/>
      <c r="E1294" s="151" t="str">
        <f>IF(D1294=1,'Tipo '!$B$2,IF(D1294=2,'Tipo '!$B$3,IF(D1294=3,'Tipo '!$B$4,IF(D1294=4,'Tipo '!$B$5,IF(D1294=5,'Tipo '!$B$6,IF(D1294=6,'Tipo '!$B$7,IF(D1294=7,'Tipo '!$B$8,IF(D1294=8,'Tipo '!$B$9,IF(D1294=9,'Tipo '!$B$10,IF(D1294=10,'Tipo '!$B$11,IF(D1294=11,'Tipo '!$B$12,IF(D1294=12,'Tipo '!$B$13,IF(D1294=13,'Tipo '!$B$14,IF(D1294=14,'Tipo '!$B$15,IF(D1294=15,'Tipo '!$B$16,IF(D1294=16,'Tipo '!$B$17,IF(D1294=17,'Tipo '!$B$18,IF(D1294=18,'Tipo '!$B$19,IF(D1294=19,'Tipo '!$B$20,IF(D1294=20,'Tipo '!$B$21,"No ha seleccionado un tipo de contrato válido"))))))))))))))))))))</f>
        <v>No ha seleccionado un tipo de contrato válido</v>
      </c>
      <c r="F1294" s="151"/>
      <c r="G1294" s="151"/>
      <c r="H1294" s="154"/>
      <c r="I1294" s="154"/>
      <c r="J1294" s="155"/>
      <c r="K1294" s="156" t="str">
        <f>IF(J1294=1,'Equivalencia BH-BMPT'!$D$2,IF(J1294=2,'Equivalencia BH-BMPT'!$D$3,IF(J1294=3,'Equivalencia BH-BMPT'!$D$4,IF(J1294=4,'Equivalencia BH-BMPT'!$D$5,IF(J1294=5,'Equivalencia BH-BMPT'!$D$6,IF(J1294=6,'Equivalencia BH-BMPT'!$D$7,IF(J1294=7,'Equivalencia BH-BMPT'!$D$8,IF(J1294=8,'Equivalencia BH-BMPT'!$D$9,IF(J1294=9,'Equivalencia BH-BMPT'!$D$10,IF(J1294=10,'Equivalencia BH-BMPT'!$D$11,IF(J1294=11,'Equivalencia BH-BMPT'!$D$12,IF(J1294=12,'Equivalencia BH-BMPT'!$D$13,IF(J1294=13,'Equivalencia BH-BMPT'!$D$14,IF(J1294=14,'Equivalencia BH-BMPT'!$D$15,IF(J1294=15,'Equivalencia BH-BMPT'!$D$16,IF(J1294=16,'Equivalencia BH-BMPT'!$D$17,IF(J1294=17,'Equivalencia BH-BMPT'!$D$18,IF(J1294=18,'Equivalencia BH-BMPT'!$D$19,IF(J1294=19,'Equivalencia BH-BMPT'!$D$20,IF(J1294=20,'Equivalencia BH-BMPT'!$D$21,IF(J1294=21,'Equivalencia BH-BMPT'!$D$22,IF(J1294=22,'Equivalencia BH-BMPT'!$D$23,IF(J1294=23,'Equivalencia BH-BMPT'!#REF!,IF(J1294=24,'Equivalencia BH-BMPT'!$D$25,IF(J1294=25,'Equivalencia BH-BMPT'!$D$26,IF(J1294=26,'Equivalencia BH-BMPT'!$D$27,IF(J1294=27,'Equivalencia BH-BMPT'!$D$28,IF(J1294=28,'Equivalencia BH-BMPT'!$D$29,IF(J1294=29,'Equivalencia BH-BMPT'!$D$30,IF(J1294=30,'Equivalencia BH-BMPT'!$D$31,IF(J1294=31,'Equivalencia BH-BMPT'!$D$32,IF(J1294=32,'Equivalencia BH-BMPT'!$D$33,IF(J1294=33,'Equivalencia BH-BMPT'!$D$34,IF(J1294=34,'Equivalencia BH-BMPT'!$D$35,IF(J1294=35,'Equivalencia BH-BMPT'!$D$36,IF(J1294=36,'Equivalencia BH-BMPT'!$D$37,IF(J1294=37,'Equivalencia BH-BMPT'!$D$38,IF(J1294=38,'Equivalencia BH-BMPT'!#REF!,IF(J1294=39,'Equivalencia BH-BMPT'!$D$40,IF(J1294=40,'Equivalencia BH-BMPT'!$D$41,IF(J1294=41,'Equivalencia BH-BMPT'!$D$42,IF(J1294=42,'Equivalencia BH-BMPT'!$D$43,IF(J1294=43,'Equivalencia BH-BMPT'!$D$44,IF(J1294=44,'Equivalencia BH-BMPT'!$D$45,IF(J1294=45,'Equivalencia BH-BMPT'!$D$46,"No ha seleccionado un número de programa")))))))))))))))))))))))))))))))))))))))))))))</f>
        <v>No ha seleccionado un número de programa</v>
      </c>
      <c r="L1294" s="157"/>
      <c r="M1294" s="149"/>
      <c r="N1294" s="189"/>
      <c r="O1294" s="190"/>
      <c r="P1294" s="161"/>
      <c r="Q1294" s="162"/>
      <c r="R1294" s="162"/>
      <c r="S1294" s="162"/>
      <c r="T1294" s="162">
        <f t="shared" si="66"/>
        <v>0</v>
      </c>
      <c r="U1294" s="162"/>
      <c r="V1294" s="191"/>
      <c r="W1294" s="191"/>
      <c r="X1294" s="191"/>
      <c r="Y1294" s="149"/>
      <c r="Z1294" s="149"/>
      <c r="AA1294" s="164"/>
      <c r="AB1294" s="149"/>
      <c r="AC1294" s="149"/>
      <c r="AD1294" s="149"/>
      <c r="AE1294" s="149"/>
      <c r="AF1294" s="165" t="e">
        <f t="shared" si="67"/>
        <v>#DIV/0!</v>
      </c>
      <c r="AG1294" s="166"/>
      <c r="AH1294" s="166" t="b">
        <f t="shared" si="68"/>
        <v>1</v>
      </c>
    </row>
    <row r="1295" spans="1:34" s="167" customFormat="1" ht="44.25" customHeight="1" thickBot="1" x14ac:dyDescent="0.3">
      <c r="A1295" s="149"/>
      <c r="B1295" s="149"/>
      <c r="C1295" s="151"/>
      <c r="D1295" s="149"/>
      <c r="E1295" s="151" t="str">
        <f>IF(D1295=1,'Tipo '!$B$2,IF(D1295=2,'Tipo '!$B$3,IF(D1295=3,'Tipo '!$B$4,IF(D1295=4,'Tipo '!$B$5,IF(D1295=5,'Tipo '!$B$6,IF(D1295=6,'Tipo '!$B$7,IF(D1295=7,'Tipo '!$B$8,IF(D1295=8,'Tipo '!$B$9,IF(D1295=9,'Tipo '!$B$10,IF(D1295=10,'Tipo '!$B$11,IF(D1295=11,'Tipo '!$B$12,IF(D1295=12,'Tipo '!$B$13,IF(D1295=13,'Tipo '!$B$14,IF(D1295=14,'Tipo '!$B$15,IF(D1295=15,'Tipo '!$B$16,IF(D1295=16,'Tipo '!$B$17,IF(D1295=17,'Tipo '!$B$18,IF(D1295=18,'Tipo '!$B$19,IF(D1295=19,'Tipo '!$B$20,IF(D1295=20,'Tipo '!$B$21,"No ha seleccionado un tipo de contrato válido"))))))))))))))))))))</f>
        <v>No ha seleccionado un tipo de contrato válido</v>
      </c>
      <c r="F1295" s="151"/>
      <c r="G1295" s="151"/>
      <c r="H1295" s="154"/>
      <c r="I1295" s="154"/>
      <c r="J1295" s="155"/>
      <c r="K1295" s="156" t="str">
        <f>IF(J1295=1,'Equivalencia BH-BMPT'!$D$2,IF(J1295=2,'Equivalencia BH-BMPT'!$D$3,IF(J1295=3,'Equivalencia BH-BMPT'!$D$4,IF(J1295=4,'Equivalencia BH-BMPT'!$D$5,IF(J1295=5,'Equivalencia BH-BMPT'!$D$6,IF(J1295=6,'Equivalencia BH-BMPT'!$D$7,IF(J1295=7,'Equivalencia BH-BMPT'!$D$8,IF(J1295=8,'Equivalencia BH-BMPT'!$D$9,IF(J1295=9,'Equivalencia BH-BMPT'!$D$10,IF(J1295=10,'Equivalencia BH-BMPT'!$D$11,IF(J1295=11,'Equivalencia BH-BMPT'!$D$12,IF(J1295=12,'Equivalencia BH-BMPT'!$D$13,IF(J1295=13,'Equivalencia BH-BMPT'!$D$14,IF(J1295=14,'Equivalencia BH-BMPT'!$D$15,IF(J1295=15,'Equivalencia BH-BMPT'!$D$16,IF(J1295=16,'Equivalencia BH-BMPT'!$D$17,IF(J1295=17,'Equivalencia BH-BMPT'!$D$18,IF(J1295=18,'Equivalencia BH-BMPT'!$D$19,IF(J1295=19,'Equivalencia BH-BMPT'!$D$20,IF(J1295=20,'Equivalencia BH-BMPT'!$D$21,IF(J1295=21,'Equivalencia BH-BMPT'!$D$22,IF(J1295=22,'Equivalencia BH-BMPT'!$D$23,IF(J1295=23,'Equivalencia BH-BMPT'!#REF!,IF(J1295=24,'Equivalencia BH-BMPT'!$D$25,IF(J1295=25,'Equivalencia BH-BMPT'!$D$26,IF(J1295=26,'Equivalencia BH-BMPT'!$D$27,IF(J1295=27,'Equivalencia BH-BMPT'!$D$28,IF(J1295=28,'Equivalencia BH-BMPT'!$D$29,IF(J1295=29,'Equivalencia BH-BMPT'!$D$30,IF(J1295=30,'Equivalencia BH-BMPT'!$D$31,IF(J1295=31,'Equivalencia BH-BMPT'!$D$32,IF(J1295=32,'Equivalencia BH-BMPT'!$D$33,IF(J1295=33,'Equivalencia BH-BMPT'!$D$34,IF(J1295=34,'Equivalencia BH-BMPT'!$D$35,IF(J1295=35,'Equivalencia BH-BMPT'!$D$36,IF(J1295=36,'Equivalencia BH-BMPT'!$D$37,IF(J1295=37,'Equivalencia BH-BMPT'!$D$38,IF(J1295=38,'Equivalencia BH-BMPT'!#REF!,IF(J1295=39,'Equivalencia BH-BMPT'!$D$40,IF(J1295=40,'Equivalencia BH-BMPT'!$D$41,IF(J1295=41,'Equivalencia BH-BMPT'!$D$42,IF(J1295=42,'Equivalencia BH-BMPT'!$D$43,IF(J1295=43,'Equivalencia BH-BMPT'!$D$44,IF(J1295=44,'Equivalencia BH-BMPT'!$D$45,IF(J1295=45,'Equivalencia BH-BMPT'!$D$46,"No ha seleccionado un número de programa")))))))))))))))))))))))))))))))))))))))))))))</f>
        <v>No ha seleccionado un número de programa</v>
      </c>
      <c r="L1295" s="157"/>
      <c r="M1295" s="149"/>
      <c r="N1295" s="189"/>
      <c r="O1295" s="190"/>
      <c r="P1295" s="161"/>
      <c r="Q1295" s="162"/>
      <c r="R1295" s="162"/>
      <c r="S1295" s="162"/>
      <c r="T1295" s="162">
        <f t="shared" si="66"/>
        <v>0</v>
      </c>
      <c r="U1295" s="162"/>
      <c r="V1295" s="191"/>
      <c r="W1295" s="191"/>
      <c r="X1295" s="191"/>
      <c r="Y1295" s="149"/>
      <c r="Z1295" s="149"/>
      <c r="AA1295" s="164"/>
      <c r="AB1295" s="149"/>
      <c r="AC1295" s="149"/>
      <c r="AD1295" s="149"/>
      <c r="AE1295" s="149"/>
      <c r="AF1295" s="165" t="e">
        <f t="shared" si="67"/>
        <v>#DIV/0!</v>
      </c>
      <c r="AG1295" s="166"/>
      <c r="AH1295" s="166" t="b">
        <f t="shared" si="68"/>
        <v>1</v>
      </c>
    </row>
    <row r="1296" spans="1:34" s="167" customFormat="1" ht="44.25" customHeight="1" thickBot="1" x14ac:dyDescent="0.3">
      <c r="A1296" s="149"/>
      <c r="B1296" s="149"/>
      <c r="C1296" s="151"/>
      <c r="D1296" s="149"/>
      <c r="E1296" s="151" t="str">
        <f>IF(D1296=1,'Tipo '!$B$2,IF(D1296=2,'Tipo '!$B$3,IF(D1296=3,'Tipo '!$B$4,IF(D1296=4,'Tipo '!$B$5,IF(D1296=5,'Tipo '!$B$6,IF(D1296=6,'Tipo '!$B$7,IF(D1296=7,'Tipo '!$B$8,IF(D1296=8,'Tipo '!$B$9,IF(D1296=9,'Tipo '!$B$10,IF(D1296=10,'Tipo '!$B$11,IF(D1296=11,'Tipo '!$B$12,IF(D1296=12,'Tipo '!$B$13,IF(D1296=13,'Tipo '!$B$14,IF(D1296=14,'Tipo '!$B$15,IF(D1296=15,'Tipo '!$B$16,IF(D1296=16,'Tipo '!$B$17,IF(D1296=17,'Tipo '!$B$18,IF(D1296=18,'Tipo '!$B$19,IF(D1296=19,'Tipo '!$B$20,IF(D1296=20,'Tipo '!$B$21,"No ha seleccionado un tipo de contrato válido"))))))))))))))))))))</f>
        <v>No ha seleccionado un tipo de contrato válido</v>
      </c>
      <c r="F1296" s="151"/>
      <c r="G1296" s="151"/>
      <c r="H1296" s="154"/>
      <c r="I1296" s="154"/>
      <c r="J1296" s="155"/>
      <c r="K1296" s="156" t="str">
        <f>IF(J1296=1,'Equivalencia BH-BMPT'!$D$2,IF(J1296=2,'Equivalencia BH-BMPT'!$D$3,IF(J1296=3,'Equivalencia BH-BMPT'!$D$4,IF(J1296=4,'Equivalencia BH-BMPT'!$D$5,IF(J1296=5,'Equivalencia BH-BMPT'!$D$6,IF(J1296=6,'Equivalencia BH-BMPT'!$D$7,IF(J1296=7,'Equivalencia BH-BMPT'!$D$8,IF(J1296=8,'Equivalencia BH-BMPT'!$D$9,IF(J1296=9,'Equivalencia BH-BMPT'!$D$10,IF(J1296=10,'Equivalencia BH-BMPT'!$D$11,IF(J1296=11,'Equivalencia BH-BMPT'!$D$12,IF(J1296=12,'Equivalencia BH-BMPT'!$D$13,IF(J1296=13,'Equivalencia BH-BMPT'!$D$14,IF(J1296=14,'Equivalencia BH-BMPT'!$D$15,IF(J1296=15,'Equivalencia BH-BMPT'!$D$16,IF(J1296=16,'Equivalencia BH-BMPT'!$D$17,IF(J1296=17,'Equivalencia BH-BMPT'!$D$18,IF(J1296=18,'Equivalencia BH-BMPT'!$D$19,IF(J1296=19,'Equivalencia BH-BMPT'!$D$20,IF(J1296=20,'Equivalencia BH-BMPT'!$D$21,IF(J1296=21,'Equivalencia BH-BMPT'!$D$22,IF(J1296=22,'Equivalencia BH-BMPT'!$D$23,IF(J1296=23,'Equivalencia BH-BMPT'!#REF!,IF(J1296=24,'Equivalencia BH-BMPT'!$D$25,IF(J1296=25,'Equivalencia BH-BMPT'!$D$26,IF(J1296=26,'Equivalencia BH-BMPT'!$D$27,IF(J1296=27,'Equivalencia BH-BMPT'!$D$28,IF(J1296=28,'Equivalencia BH-BMPT'!$D$29,IF(J1296=29,'Equivalencia BH-BMPT'!$D$30,IF(J1296=30,'Equivalencia BH-BMPT'!$D$31,IF(J1296=31,'Equivalencia BH-BMPT'!$D$32,IF(J1296=32,'Equivalencia BH-BMPT'!$D$33,IF(J1296=33,'Equivalencia BH-BMPT'!$D$34,IF(J1296=34,'Equivalencia BH-BMPT'!$D$35,IF(J1296=35,'Equivalencia BH-BMPT'!$D$36,IF(J1296=36,'Equivalencia BH-BMPT'!$D$37,IF(J1296=37,'Equivalencia BH-BMPT'!$D$38,IF(J1296=38,'Equivalencia BH-BMPT'!#REF!,IF(J1296=39,'Equivalencia BH-BMPT'!$D$40,IF(J1296=40,'Equivalencia BH-BMPT'!$D$41,IF(J1296=41,'Equivalencia BH-BMPT'!$D$42,IF(J1296=42,'Equivalencia BH-BMPT'!$D$43,IF(J1296=43,'Equivalencia BH-BMPT'!$D$44,IF(J1296=44,'Equivalencia BH-BMPT'!$D$45,IF(J1296=45,'Equivalencia BH-BMPT'!$D$46,"No ha seleccionado un número de programa")))))))))))))))))))))))))))))))))))))))))))))</f>
        <v>No ha seleccionado un número de programa</v>
      </c>
      <c r="L1296" s="157"/>
      <c r="M1296" s="149"/>
      <c r="N1296" s="189"/>
      <c r="O1296" s="190"/>
      <c r="P1296" s="161"/>
      <c r="Q1296" s="162"/>
      <c r="R1296" s="162"/>
      <c r="S1296" s="162"/>
      <c r="T1296" s="162">
        <f t="shared" ref="T1296:T1353" si="69">O1296+Q1296+S1296</f>
        <v>0</v>
      </c>
      <c r="U1296" s="162"/>
      <c r="V1296" s="191"/>
      <c r="W1296" s="191"/>
      <c r="X1296" s="191"/>
      <c r="Y1296" s="149"/>
      <c r="Z1296" s="149"/>
      <c r="AA1296" s="164"/>
      <c r="AB1296" s="149"/>
      <c r="AC1296" s="149"/>
      <c r="AD1296" s="149"/>
      <c r="AE1296" s="149"/>
      <c r="AF1296" s="165" t="e">
        <f t="shared" ref="AF1296:AF1353" si="70">SUM(U1296/T1296)</f>
        <v>#DIV/0!</v>
      </c>
      <c r="AG1296" s="166"/>
      <c r="AH1296" s="166" t="b">
        <f t="shared" ref="AH1296:AH1353" si="71">IF(I1296="Funcionamiento",J1296=0,J1296="")</f>
        <v>1</v>
      </c>
    </row>
    <row r="1297" spans="1:34" s="167" customFormat="1" ht="44.25" customHeight="1" thickBot="1" x14ac:dyDescent="0.3">
      <c r="A1297" s="149"/>
      <c r="B1297" s="149"/>
      <c r="C1297" s="151"/>
      <c r="D1297" s="149"/>
      <c r="E1297" s="151" t="str">
        <f>IF(D1297=1,'Tipo '!$B$2,IF(D1297=2,'Tipo '!$B$3,IF(D1297=3,'Tipo '!$B$4,IF(D1297=4,'Tipo '!$B$5,IF(D1297=5,'Tipo '!$B$6,IF(D1297=6,'Tipo '!$B$7,IF(D1297=7,'Tipo '!$B$8,IF(D1297=8,'Tipo '!$B$9,IF(D1297=9,'Tipo '!$B$10,IF(D1297=10,'Tipo '!$B$11,IF(D1297=11,'Tipo '!$B$12,IF(D1297=12,'Tipo '!$B$13,IF(D1297=13,'Tipo '!$B$14,IF(D1297=14,'Tipo '!$B$15,IF(D1297=15,'Tipo '!$B$16,IF(D1297=16,'Tipo '!$B$17,IF(D1297=17,'Tipo '!$B$18,IF(D1297=18,'Tipo '!$B$19,IF(D1297=19,'Tipo '!$B$20,IF(D1297=20,'Tipo '!$B$21,"No ha seleccionado un tipo de contrato válido"))))))))))))))))))))</f>
        <v>No ha seleccionado un tipo de contrato válido</v>
      </c>
      <c r="F1297" s="151"/>
      <c r="G1297" s="151"/>
      <c r="H1297" s="154"/>
      <c r="I1297" s="154"/>
      <c r="J1297" s="155"/>
      <c r="K1297" s="156" t="str">
        <f>IF(J1297=1,'Equivalencia BH-BMPT'!$D$2,IF(J1297=2,'Equivalencia BH-BMPT'!$D$3,IF(J1297=3,'Equivalencia BH-BMPT'!$D$4,IF(J1297=4,'Equivalencia BH-BMPT'!$D$5,IF(J1297=5,'Equivalencia BH-BMPT'!$D$6,IF(J1297=6,'Equivalencia BH-BMPT'!$D$7,IF(J1297=7,'Equivalencia BH-BMPT'!$D$8,IF(J1297=8,'Equivalencia BH-BMPT'!$D$9,IF(J1297=9,'Equivalencia BH-BMPT'!$D$10,IF(J1297=10,'Equivalencia BH-BMPT'!$D$11,IF(J1297=11,'Equivalencia BH-BMPT'!$D$12,IF(J1297=12,'Equivalencia BH-BMPT'!$D$13,IF(J1297=13,'Equivalencia BH-BMPT'!$D$14,IF(J1297=14,'Equivalencia BH-BMPT'!$D$15,IF(J1297=15,'Equivalencia BH-BMPT'!$D$16,IF(J1297=16,'Equivalencia BH-BMPT'!$D$17,IF(J1297=17,'Equivalencia BH-BMPT'!$D$18,IF(J1297=18,'Equivalencia BH-BMPT'!$D$19,IF(J1297=19,'Equivalencia BH-BMPT'!$D$20,IF(J1297=20,'Equivalencia BH-BMPT'!$D$21,IF(J1297=21,'Equivalencia BH-BMPT'!$D$22,IF(J1297=22,'Equivalencia BH-BMPT'!$D$23,IF(J1297=23,'Equivalencia BH-BMPT'!#REF!,IF(J1297=24,'Equivalencia BH-BMPT'!$D$25,IF(J1297=25,'Equivalencia BH-BMPT'!$D$26,IF(J1297=26,'Equivalencia BH-BMPT'!$D$27,IF(J1297=27,'Equivalencia BH-BMPT'!$D$28,IF(J1297=28,'Equivalencia BH-BMPT'!$D$29,IF(J1297=29,'Equivalencia BH-BMPT'!$D$30,IF(J1297=30,'Equivalencia BH-BMPT'!$D$31,IF(J1297=31,'Equivalencia BH-BMPT'!$D$32,IF(J1297=32,'Equivalencia BH-BMPT'!$D$33,IF(J1297=33,'Equivalencia BH-BMPT'!$D$34,IF(J1297=34,'Equivalencia BH-BMPT'!$D$35,IF(J1297=35,'Equivalencia BH-BMPT'!$D$36,IF(J1297=36,'Equivalencia BH-BMPT'!$D$37,IF(J1297=37,'Equivalencia BH-BMPT'!$D$38,IF(J1297=38,'Equivalencia BH-BMPT'!#REF!,IF(J1297=39,'Equivalencia BH-BMPT'!$D$40,IF(J1297=40,'Equivalencia BH-BMPT'!$D$41,IF(J1297=41,'Equivalencia BH-BMPT'!$D$42,IF(J1297=42,'Equivalencia BH-BMPT'!$D$43,IF(J1297=43,'Equivalencia BH-BMPT'!$D$44,IF(J1297=44,'Equivalencia BH-BMPT'!$D$45,IF(J1297=45,'Equivalencia BH-BMPT'!$D$46,"No ha seleccionado un número de programa")))))))))))))))))))))))))))))))))))))))))))))</f>
        <v>No ha seleccionado un número de programa</v>
      </c>
      <c r="L1297" s="157"/>
      <c r="M1297" s="149"/>
      <c r="N1297" s="189"/>
      <c r="O1297" s="190"/>
      <c r="P1297" s="161"/>
      <c r="Q1297" s="162"/>
      <c r="R1297" s="162"/>
      <c r="S1297" s="162"/>
      <c r="T1297" s="162">
        <f t="shared" si="69"/>
        <v>0</v>
      </c>
      <c r="U1297" s="162"/>
      <c r="V1297" s="191"/>
      <c r="W1297" s="191"/>
      <c r="X1297" s="191"/>
      <c r="Y1297" s="149"/>
      <c r="Z1297" s="149"/>
      <c r="AA1297" s="164"/>
      <c r="AB1297" s="149"/>
      <c r="AC1297" s="149"/>
      <c r="AD1297" s="149"/>
      <c r="AE1297" s="149"/>
      <c r="AF1297" s="165" t="e">
        <f t="shared" si="70"/>
        <v>#DIV/0!</v>
      </c>
      <c r="AG1297" s="166"/>
      <c r="AH1297" s="166" t="b">
        <f t="shared" si="71"/>
        <v>1</v>
      </c>
    </row>
    <row r="1298" spans="1:34" s="167" customFormat="1" ht="44.25" customHeight="1" thickBot="1" x14ac:dyDescent="0.3">
      <c r="A1298" s="149"/>
      <c r="B1298" s="149"/>
      <c r="C1298" s="151"/>
      <c r="D1298" s="149"/>
      <c r="E1298" s="151" t="str">
        <f>IF(D1298=1,'Tipo '!$B$2,IF(D1298=2,'Tipo '!$B$3,IF(D1298=3,'Tipo '!$B$4,IF(D1298=4,'Tipo '!$B$5,IF(D1298=5,'Tipo '!$B$6,IF(D1298=6,'Tipo '!$B$7,IF(D1298=7,'Tipo '!$B$8,IF(D1298=8,'Tipo '!$B$9,IF(D1298=9,'Tipo '!$B$10,IF(D1298=10,'Tipo '!$B$11,IF(D1298=11,'Tipo '!$B$12,IF(D1298=12,'Tipo '!$B$13,IF(D1298=13,'Tipo '!$B$14,IF(D1298=14,'Tipo '!$B$15,IF(D1298=15,'Tipo '!$B$16,IF(D1298=16,'Tipo '!$B$17,IF(D1298=17,'Tipo '!$B$18,IF(D1298=18,'Tipo '!$B$19,IF(D1298=19,'Tipo '!$B$20,IF(D1298=20,'Tipo '!$B$21,"No ha seleccionado un tipo de contrato válido"))))))))))))))))))))</f>
        <v>No ha seleccionado un tipo de contrato válido</v>
      </c>
      <c r="F1298" s="151"/>
      <c r="G1298" s="151"/>
      <c r="H1298" s="154"/>
      <c r="I1298" s="154"/>
      <c r="J1298" s="155"/>
      <c r="K1298" s="156" t="str">
        <f>IF(J1298=1,'Equivalencia BH-BMPT'!$D$2,IF(J1298=2,'Equivalencia BH-BMPT'!$D$3,IF(J1298=3,'Equivalencia BH-BMPT'!$D$4,IF(J1298=4,'Equivalencia BH-BMPT'!$D$5,IF(J1298=5,'Equivalencia BH-BMPT'!$D$6,IF(J1298=6,'Equivalencia BH-BMPT'!$D$7,IF(J1298=7,'Equivalencia BH-BMPT'!$D$8,IF(J1298=8,'Equivalencia BH-BMPT'!$D$9,IF(J1298=9,'Equivalencia BH-BMPT'!$D$10,IF(J1298=10,'Equivalencia BH-BMPT'!$D$11,IF(J1298=11,'Equivalencia BH-BMPT'!$D$12,IF(J1298=12,'Equivalencia BH-BMPT'!$D$13,IF(J1298=13,'Equivalencia BH-BMPT'!$D$14,IF(J1298=14,'Equivalencia BH-BMPT'!$D$15,IF(J1298=15,'Equivalencia BH-BMPT'!$D$16,IF(J1298=16,'Equivalencia BH-BMPT'!$D$17,IF(J1298=17,'Equivalencia BH-BMPT'!$D$18,IF(J1298=18,'Equivalencia BH-BMPT'!$D$19,IF(J1298=19,'Equivalencia BH-BMPT'!$D$20,IF(J1298=20,'Equivalencia BH-BMPT'!$D$21,IF(J1298=21,'Equivalencia BH-BMPT'!$D$22,IF(J1298=22,'Equivalencia BH-BMPT'!$D$23,IF(J1298=23,'Equivalencia BH-BMPT'!#REF!,IF(J1298=24,'Equivalencia BH-BMPT'!$D$25,IF(J1298=25,'Equivalencia BH-BMPT'!$D$26,IF(J1298=26,'Equivalencia BH-BMPT'!$D$27,IF(J1298=27,'Equivalencia BH-BMPT'!$D$28,IF(J1298=28,'Equivalencia BH-BMPT'!$D$29,IF(J1298=29,'Equivalencia BH-BMPT'!$D$30,IF(J1298=30,'Equivalencia BH-BMPT'!$D$31,IF(J1298=31,'Equivalencia BH-BMPT'!$D$32,IF(J1298=32,'Equivalencia BH-BMPT'!$D$33,IF(J1298=33,'Equivalencia BH-BMPT'!$D$34,IF(J1298=34,'Equivalencia BH-BMPT'!$D$35,IF(J1298=35,'Equivalencia BH-BMPT'!$D$36,IF(J1298=36,'Equivalencia BH-BMPT'!$D$37,IF(J1298=37,'Equivalencia BH-BMPT'!$D$38,IF(J1298=38,'Equivalencia BH-BMPT'!#REF!,IF(J1298=39,'Equivalencia BH-BMPT'!$D$40,IF(J1298=40,'Equivalencia BH-BMPT'!$D$41,IF(J1298=41,'Equivalencia BH-BMPT'!$D$42,IF(J1298=42,'Equivalencia BH-BMPT'!$D$43,IF(J1298=43,'Equivalencia BH-BMPT'!$D$44,IF(J1298=44,'Equivalencia BH-BMPT'!$D$45,IF(J1298=45,'Equivalencia BH-BMPT'!$D$46,"No ha seleccionado un número de programa")))))))))))))))))))))))))))))))))))))))))))))</f>
        <v>No ha seleccionado un número de programa</v>
      </c>
      <c r="L1298" s="157"/>
      <c r="M1298" s="149"/>
      <c r="N1298" s="189"/>
      <c r="O1298" s="190"/>
      <c r="P1298" s="161"/>
      <c r="Q1298" s="162"/>
      <c r="R1298" s="162"/>
      <c r="S1298" s="162"/>
      <c r="T1298" s="162">
        <f t="shared" si="69"/>
        <v>0</v>
      </c>
      <c r="U1298" s="162"/>
      <c r="V1298" s="191"/>
      <c r="W1298" s="191"/>
      <c r="X1298" s="191"/>
      <c r="Y1298" s="149"/>
      <c r="Z1298" s="149"/>
      <c r="AA1298" s="164"/>
      <c r="AB1298" s="149"/>
      <c r="AC1298" s="149"/>
      <c r="AD1298" s="149"/>
      <c r="AE1298" s="149"/>
      <c r="AF1298" s="165" t="e">
        <f t="shared" si="70"/>
        <v>#DIV/0!</v>
      </c>
      <c r="AG1298" s="166"/>
      <c r="AH1298" s="166" t="b">
        <f t="shared" si="71"/>
        <v>1</v>
      </c>
    </row>
    <row r="1299" spans="1:34" s="167" customFormat="1" ht="44.25" customHeight="1" thickBot="1" x14ac:dyDescent="0.3">
      <c r="A1299" s="149"/>
      <c r="B1299" s="149"/>
      <c r="C1299" s="151"/>
      <c r="D1299" s="149"/>
      <c r="E1299" s="151" t="str">
        <f>IF(D1299=1,'Tipo '!$B$2,IF(D1299=2,'Tipo '!$B$3,IF(D1299=3,'Tipo '!$B$4,IF(D1299=4,'Tipo '!$B$5,IF(D1299=5,'Tipo '!$B$6,IF(D1299=6,'Tipo '!$B$7,IF(D1299=7,'Tipo '!$B$8,IF(D1299=8,'Tipo '!$B$9,IF(D1299=9,'Tipo '!$B$10,IF(D1299=10,'Tipo '!$B$11,IF(D1299=11,'Tipo '!$B$12,IF(D1299=12,'Tipo '!$B$13,IF(D1299=13,'Tipo '!$B$14,IF(D1299=14,'Tipo '!$B$15,IF(D1299=15,'Tipo '!$B$16,IF(D1299=16,'Tipo '!$B$17,IF(D1299=17,'Tipo '!$B$18,IF(D1299=18,'Tipo '!$B$19,IF(D1299=19,'Tipo '!$B$20,IF(D1299=20,'Tipo '!$B$21,"No ha seleccionado un tipo de contrato válido"))))))))))))))))))))</f>
        <v>No ha seleccionado un tipo de contrato válido</v>
      </c>
      <c r="F1299" s="151"/>
      <c r="G1299" s="151"/>
      <c r="H1299" s="154"/>
      <c r="I1299" s="154"/>
      <c r="J1299" s="155"/>
      <c r="K1299" s="156" t="str">
        <f>IF(J1299=1,'Equivalencia BH-BMPT'!$D$2,IF(J1299=2,'Equivalencia BH-BMPT'!$D$3,IF(J1299=3,'Equivalencia BH-BMPT'!$D$4,IF(J1299=4,'Equivalencia BH-BMPT'!$D$5,IF(J1299=5,'Equivalencia BH-BMPT'!$D$6,IF(J1299=6,'Equivalencia BH-BMPT'!$D$7,IF(J1299=7,'Equivalencia BH-BMPT'!$D$8,IF(J1299=8,'Equivalencia BH-BMPT'!$D$9,IF(J1299=9,'Equivalencia BH-BMPT'!$D$10,IF(J1299=10,'Equivalencia BH-BMPT'!$D$11,IF(J1299=11,'Equivalencia BH-BMPT'!$D$12,IF(J1299=12,'Equivalencia BH-BMPT'!$D$13,IF(J1299=13,'Equivalencia BH-BMPT'!$D$14,IF(J1299=14,'Equivalencia BH-BMPT'!$D$15,IF(J1299=15,'Equivalencia BH-BMPT'!$D$16,IF(J1299=16,'Equivalencia BH-BMPT'!$D$17,IF(J1299=17,'Equivalencia BH-BMPT'!$D$18,IF(J1299=18,'Equivalencia BH-BMPT'!$D$19,IF(J1299=19,'Equivalencia BH-BMPT'!$D$20,IF(J1299=20,'Equivalencia BH-BMPT'!$D$21,IF(J1299=21,'Equivalencia BH-BMPT'!$D$22,IF(J1299=22,'Equivalencia BH-BMPT'!$D$23,IF(J1299=23,'Equivalencia BH-BMPT'!#REF!,IF(J1299=24,'Equivalencia BH-BMPT'!$D$25,IF(J1299=25,'Equivalencia BH-BMPT'!$D$26,IF(J1299=26,'Equivalencia BH-BMPT'!$D$27,IF(J1299=27,'Equivalencia BH-BMPT'!$D$28,IF(J1299=28,'Equivalencia BH-BMPT'!$D$29,IF(J1299=29,'Equivalencia BH-BMPT'!$D$30,IF(J1299=30,'Equivalencia BH-BMPT'!$D$31,IF(J1299=31,'Equivalencia BH-BMPT'!$D$32,IF(J1299=32,'Equivalencia BH-BMPT'!$D$33,IF(J1299=33,'Equivalencia BH-BMPT'!$D$34,IF(J1299=34,'Equivalencia BH-BMPT'!$D$35,IF(J1299=35,'Equivalencia BH-BMPT'!$D$36,IF(J1299=36,'Equivalencia BH-BMPT'!$D$37,IF(J1299=37,'Equivalencia BH-BMPT'!$D$38,IF(J1299=38,'Equivalencia BH-BMPT'!#REF!,IF(J1299=39,'Equivalencia BH-BMPT'!$D$40,IF(J1299=40,'Equivalencia BH-BMPT'!$D$41,IF(J1299=41,'Equivalencia BH-BMPT'!$D$42,IF(J1299=42,'Equivalencia BH-BMPT'!$D$43,IF(J1299=43,'Equivalencia BH-BMPT'!$D$44,IF(J1299=44,'Equivalencia BH-BMPT'!$D$45,IF(J1299=45,'Equivalencia BH-BMPT'!$D$46,"No ha seleccionado un número de programa")))))))))))))))))))))))))))))))))))))))))))))</f>
        <v>No ha seleccionado un número de programa</v>
      </c>
      <c r="L1299" s="157"/>
      <c r="M1299" s="149"/>
      <c r="N1299" s="189"/>
      <c r="O1299" s="190"/>
      <c r="P1299" s="161"/>
      <c r="Q1299" s="162"/>
      <c r="R1299" s="162"/>
      <c r="S1299" s="162"/>
      <c r="T1299" s="162">
        <f t="shared" si="69"/>
        <v>0</v>
      </c>
      <c r="U1299" s="162"/>
      <c r="V1299" s="191"/>
      <c r="W1299" s="191"/>
      <c r="X1299" s="191"/>
      <c r="Y1299" s="149"/>
      <c r="Z1299" s="149"/>
      <c r="AA1299" s="164"/>
      <c r="AB1299" s="149"/>
      <c r="AC1299" s="149"/>
      <c r="AD1299" s="149"/>
      <c r="AE1299" s="149"/>
      <c r="AF1299" s="165" t="e">
        <f t="shared" si="70"/>
        <v>#DIV/0!</v>
      </c>
      <c r="AG1299" s="166"/>
      <c r="AH1299" s="166" t="b">
        <f t="shared" si="71"/>
        <v>1</v>
      </c>
    </row>
    <row r="1300" spans="1:34" s="167" customFormat="1" ht="44.25" customHeight="1" thickBot="1" x14ac:dyDescent="0.3">
      <c r="A1300" s="149"/>
      <c r="B1300" s="149"/>
      <c r="C1300" s="151"/>
      <c r="D1300" s="149"/>
      <c r="E1300" s="151" t="str">
        <f>IF(D1300=1,'Tipo '!$B$2,IF(D1300=2,'Tipo '!$B$3,IF(D1300=3,'Tipo '!$B$4,IF(D1300=4,'Tipo '!$B$5,IF(D1300=5,'Tipo '!$B$6,IF(D1300=6,'Tipo '!$B$7,IF(D1300=7,'Tipo '!$B$8,IF(D1300=8,'Tipo '!$B$9,IF(D1300=9,'Tipo '!$B$10,IF(D1300=10,'Tipo '!$B$11,IF(D1300=11,'Tipo '!$B$12,IF(D1300=12,'Tipo '!$B$13,IF(D1300=13,'Tipo '!$B$14,IF(D1300=14,'Tipo '!$B$15,IF(D1300=15,'Tipo '!$B$16,IF(D1300=16,'Tipo '!$B$17,IF(D1300=17,'Tipo '!$B$18,IF(D1300=18,'Tipo '!$B$19,IF(D1300=19,'Tipo '!$B$20,IF(D1300=20,'Tipo '!$B$21,"No ha seleccionado un tipo de contrato válido"))))))))))))))))))))</f>
        <v>No ha seleccionado un tipo de contrato válido</v>
      </c>
      <c r="F1300" s="151"/>
      <c r="G1300" s="151"/>
      <c r="H1300" s="154"/>
      <c r="I1300" s="154"/>
      <c r="J1300" s="155"/>
      <c r="K1300" s="156" t="str">
        <f>IF(J1300=1,'Equivalencia BH-BMPT'!$D$2,IF(J1300=2,'Equivalencia BH-BMPT'!$D$3,IF(J1300=3,'Equivalencia BH-BMPT'!$D$4,IF(J1300=4,'Equivalencia BH-BMPT'!$D$5,IF(J1300=5,'Equivalencia BH-BMPT'!$D$6,IF(J1300=6,'Equivalencia BH-BMPT'!$D$7,IF(J1300=7,'Equivalencia BH-BMPT'!$D$8,IF(J1300=8,'Equivalencia BH-BMPT'!$D$9,IF(J1300=9,'Equivalencia BH-BMPT'!$D$10,IF(J1300=10,'Equivalencia BH-BMPT'!$D$11,IF(J1300=11,'Equivalencia BH-BMPT'!$D$12,IF(J1300=12,'Equivalencia BH-BMPT'!$D$13,IF(J1300=13,'Equivalencia BH-BMPT'!$D$14,IF(J1300=14,'Equivalencia BH-BMPT'!$D$15,IF(J1300=15,'Equivalencia BH-BMPT'!$D$16,IF(J1300=16,'Equivalencia BH-BMPT'!$D$17,IF(J1300=17,'Equivalencia BH-BMPT'!$D$18,IF(J1300=18,'Equivalencia BH-BMPT'!$D$19,IF(J1300=19,'Equivalencia BH-BMPT'!$D$20,IF(J1300=20,'Equivalencia BH-BMPT'!$D$21,IF(J1300=21,'Equivalencia BH-BMPT'!$D$22,IF(J1300=22,'Equivalencia BH-BMPT'!$D$23,IF(J1300=23,'Equivalencia BH-BMPT'!#REF!,IF(J1300=24,'Equivalencia BH-BMPT'!$D$25,IF(J1300=25,'Equivalencia BH-BMPT'!$D$26,IF(J1300=26,'Equivalencia BH-BMPT'!$D$27,IF(J1300=27,'Equivalencia BH-BMPT'!$D$28,IF(J1300=28,'Equivalencia BH-BMPT'!$D$29,IF(J1300=29,'Equivalencia BH-BMPT'!$D$30,IF(J1300=30,'Equivalencia BH-BMPT'!$D$31,IF(J1300=31,'Equivalencia BH-BMPT'!$D$32,IF(J1300=32,'Equivalencia BH-BMPT'!$D$33,IF(J1300=33,'Equivalencia BH-BMPT'!$D$34,IF(J1300=34,'Equivalencia BH-BMPT'!$D$35,IF(J1300=35,'Equivalencia BH-BMPT'!$D$36,IF(J1300=36,'Equivalencia BH-BMPT'!$D$37,IF(J1300=37,'Equivalencia BH-BMPT'!$D$38,IF(J1300=38,'Equivalencia BH-BMPT'!#REF!,IF(J1300=39,'Equivalencia BH-BMPT'!$D$40,IF(J1300=40,'Equivalencia BH-BMPT'!$D$41,IF(J1300=41,'Equivalencia BH-BMPT'!$D$42,IF(J1300=42,'Equivalencia BH-BMPT'!$D$43,IF(J1300=43,'Equivalencia BH-BMPT'!$D$44,IF(J1300=44,'Equivalencia BH-BMPT'!$D$45,IF(J1300=45,'Equivalencia BH-BMPT'!$D$46,"No ha seleccionado un número de programa")))))))))))))))))))))))))))))))))))))))))))))</f>
        <v>No ha seleccionado un número de programa</v>
      </c>
      <c r="L1300" s="157"/>
      <c r="M1300" s="149"/>
      <c r="N1300" s="189"/>
      <c r="O1300" s="190"/>
      <c r="P1300" s="161"/>
      <c r="Q1300" s="162"/>
      <c r="R1300" s="162"/>
      <c r="S1300" s="162"/>
      <c r="T1300" s="162">
        <f t="shared" si="69"/>
        <v>0</v>
      </c>
      <c r="U1300" s="162"/>
      <c r="V1300" s="191"/>
      <c r="W1300" s="191"/>
      <c r="X1300" s="191"/>
      <c r="Y1300" s="149"/>
      <c r="Z1300" s="149"/>
      <c r="AA1300" s="164"/>
      <c r="AB1300" s="149"/>
      <c r="AC1300" s="149"/>
      <c r="AD1300" s="149"/>
      <c r="AE1300" s="149"/>
      <c r="AF1300" s="165" t="e">
        <f t="shared" si="70"/>
        <v>#DIV/0!</v>
      </c>
      <c r="AG1300" s="166"/>
      <c r="AH1300" s="166" t="b">
        <f t="shared" si="71"/>
        <v>1</v>
      </c>
    </row>
    <row r="1301" spans="1:34" s="167" customFormat="1" ht="44.25" customHeight="1" thickBot="1" x14ac:dyDescent="0.3">
      <c r="A1301" s="149"/>
      <c r="B1301" s="149"/>
      <c r="C1301" s="151"/>
      <c r="D1301" s="149"/>
      <c r="E1301" s="151" t="str">
        <f>IF(D1301=1,'Tipo '!$B$2,IF(D1301=2,'Tipo '!$B$3,IF(D1301=3,'Tipo '!$B$4,IF(D1301=4,'Tipo '!$B$5,IF(D1301=5,'Tipo '!$B$6,IF(D1301=6,'Tipo '!$B$7,IF(D1301=7,'Tipo '!$B$8,IF(D1301=8,'Tipo '!$B$9,IF(D1301=9,'Tipo '!$B$10,IF(D1301=10,'Tipo '!$B$11,IF(D1301=11,'Tipo '!$B$12,IF(D1301=12,'Tipo '!$B$13,IF(D1301=13,'Tipo '!$B$14,IF(D1301=14,'Tipo '!$B$15,IF(D1301=15,'Tipo '!$B$16,IF(D1301=16,'Tipo '!$B$17,IF(D1301=17,'Tipo '!$B$18,IF(D1301=18,'Tipo '!$B$19,IF(D1301=19,'Tipo '!$B$20,IF(D1301=20,'Tipo '!$B$21,"No ha seleccionado un tipo de contrato válido"))))))))))))))))))))</f>
        <v>No ha seleccionado un tipo de contrato válido</v>
      </c>
      <c r="F1301" s="151"/>
      <c r="G1301" s="151"/>
      <c r="H1301" s="154"/>
      <c r="I1301" s="154"/>
      <c r="J1301" s="155"/>
      <c r="K1301" s="156" t="str">
        <f>IF(J1301=1,'Equivalencia BH-BMPT'!$D$2,IF(J1301=2,'Equivalencia BH-BMPT'!$D$3,IF(J1301=3,'Equivalencia BH-BMPT'!$D$4,IF(J1301=4,'Equivalencia BH-BMPT'!$D$5,IF(J1301=5,'Equivalencia BH-BMPT'!$D$6,IF(J1301=6,'Equivalencia BH-BMPT'!$D$7,IF(J1301=7,'Equivalencia BH-BMPT'!$D$8,IF(J1301=8,'Equivalencia BH-BMPT'!$D$9,IF(J1301=9,'Equivalencia BH-BMPT'!$D$10,IF(J1301=10,'Equivalencia BH-BMPT'!$D$11,IF(J1301=11,'Equivalencia BH-BMPT'!$D$12,IF(J1301=12,'Equivalencia BH-BMPT'!$D$13,IF(J1301=13,'Equivalencia BH-BMPT'!$D$14,IF(J1301=14,'Equivalencia BH-BMPT'!$D$15,IF(J1301=15,'Equivalencia BH-BMPT'!$D$16,IF(J1301=16,'Equivalencia BH-BMPT'!$D$17,IF(J1301=17,'Equivalencia BH-BMPT'!$D$18,IF(J1301=18,'Equivalencia BH-BMPT'!$D$19,IF(J1301=19,'Equivalencia BH-BMPT'!$D$20,IF(J1301=20,'Equivalencia BH-BMPT'!$D$21,IF(J1301=21,'Equivalencia BH-BMPT'!$D$22,IF(J1301=22,'Equivalencia BH-BMPT'!$D$23,IF(J1301=23,'Equivalencia BH-BMPT'!#REF!,IF(J1301=24,'Equivalencia BH-BMPT'!$D$25,IF(J1301=25,'Equivalencia BH-BMPT'!$D$26,IF(J1301=26,'Equivalencia BH-BMPT'!$D$27,IF(J1301=27,'Equivalencia BH-BMPT'!$D$28,IF(J1301=28,'Equivalencia BH-BMPT'!$D$29,IF(J1301=29,'Equivalencia BH-BMPT'!$D$30,IF(J1301=30,'Equivalencia BH-BMPT'!$D$31,IF(J1301=31,'Equivalencia BH-BMPT'!$D$32,IF(J1301=32,'Equivalencia BH-BMPT'!$D$33,IF(J1301=33,'Equivalencia BH-BMPT'!$D$34,IF(J1301=34,'Equivalencia BH-BMPT'!$D$35,IF(J1301=35,'Equivalencia BH-BMPT'!$D$36,IF(J1301=36,'Equivalencia BH-BMPT'!$D$37,IF(J1301=37,'Equivalencia BH-BMPT'!$D$38,IF(J1301=38,'Equivalencia BH-BMPT'!#REF!,IF(J1301=39,'Equivalencia BH-BMPT'!$D$40,IF(J1301=40,'Equivalencia BH-BMPT'!$D$41,IF(J1301=41,'Equivalencia BH-BMPT'!$D$42,IF(J1301=42,'Equivalencia BH-BMPT'!$D$43,IF(J1301=43,'Equivalencia BH-BMPT'!$D$44,IF(J1301=44,'Equivalencia BH-BMPT'!$D$45,IF(J1301=45,'Equivalencia BH-BMPT'!$D$46,"No ha seleccionado un número de programa")))))))))))))))))))))))))))))))))))))))))))))</f>
        <v>No ha seleccionado un número de programa</v>
      </c>
      <c r="L1301" s="157"/>
      <c r="M1301" s="149"/>
      <c r="N1301" s="189"/>
      <c r="O1301" s="190"/>
      <c r="P1301" s="161"/>
      <c r="Q1301" s="162"/>
      <c r="R1301" s="162"/>
      <c r="S1301" s="162"/>
      <c r="T1301" s="162">
        <f t="shared" si="69"/>
        <v>0</v>
      </c>
      <c r="U1301" s="162"/>
      <c r="V1301" s="191"/>
      <c r="W1301" s="191"/>
      <c r="X1301" s="191"/>
      <c r="Y1301" s="149"/>
      <c r="Z1301" s="149"/>
      <c r="AA1301" s="164"/>
      <c r="AB1301" s="149"/>
      <c r="AC1301" s="149"/>
      <c r="AD1301" s="149"/>
      <c r="AE1301" s="149"/>
      <c r="AF1301" s="165" t="e">
        <f t="shared" si="70"/>
        <v>#DIV/0!</v>
      </c>
      <c r="AG1301" s="166"/>
      <c r="AH1301" s="166" t="b">
        <f t="shared" si="71"/>
        <v>1</v>
      </c>
    </row>
    <row r="1302" spans="1:34" s="167" customFormat="1" ht="44.25" customHeight="1" thickBot="1" x14ac:dyDescent="0.3">
      <c r="A1302" s="149"/>
      <c r="B1302" s="149"/>
      <c r="C1302" s="151"/>
      <c r="D1302" s="149"/>
      <c r="E1302" s="151" t="str">
        <f>IF(D1302=1,'Tipo '!$B$2,IF(D1302=2,'Tipo '!$B$3,IF(D1302=3,'Tipo '!$B$4,IF(D1302=4,'Tipo '!$B$5,IF(D1302=5,'Tipo '!$B$6,IF(D1302=6,'Tipo '!$B$7,IF(D1302=7,'Tipo '!$B$8,IF(D1302=8,'Tipo '!$B$9,IF(D1302=9,'Tipo '!$B$10,IF(D1302=10,'Tipo '!$B$11,IF(D1302=11,'Tipo '!$B$12,IF(D1302=12,'Tipo '!$B$13,IF(D1302=13,'Tipo '!$B$14,IF(D1302=14,'Tipo '!$B$15,IF(D1302=15,'Tipo '!$B$16,IF(D1302=16,'Tipo '!$B$17,IF(D1302=17,'Tipo '!$B$18,IF(D1302=18,'Tipo '!$B$19,IF(D1302=19,'Tipo '!$B$20,IF(D1302=20,'Tipo '!$B$21,"No ha seleccionado un tipo de contrato válido"))))))))))))))))))))</f>
        <v>No ha seleccionado un tipo de contrato válido</v>
      </c>
      <c r="F1302" s="151"/>
      <c r="G1302" s="151"/>
      <c r="H1302" s="154"/>
      <c r="I1302" s="154"/>
      <c r="J1302" s="155"/>
      <c r="K1302" s="156" t="str">
        <f>IF(J1302=1,'Equivalencia BH-BMPT'!$D$2,IF(J1302=2,'Equivalencia BH-BMPT'!$D$3,IF(J1302=3,'Equivalencia BH-BMPT'!$D$4,IF(J1302=4,'Equivalencia BH-BMPT'!$D$5,IF(J1302=5,'Equivalencia BH-BMPT'!$D$6,IF(J1302=6,'Equivalencia BH-BMPT'!$D$7,IF(J1302=7,'Equivalencia BH-BMPT'!$D$8,IF(J1302=8,'Equivalencia BH-BMPT'!$D$9,IF(J1302=9,'Equivalencia BH-BMPT'!$D$10,IF(J1302=10,'Equivalencia BH-BMPT'!$D$11,IF(J1302=11,'Equivalencia BH-BMPT'!$D$12,IF(J1302=12,'Equivalencia BH-BMPT'!$D$13,IF(J1302=13,'Equivalencia BH-BMPT'!$D$14,IF(J1302=14,'Equivalencia BH-BMPT'!$D$15,IF(J1302=15,'Equivalencia BH-BMPT'!$D$16,IF(J1302=16,'Equivalencia BH-BMPT'!$D$17,IF(J1302=17,'Equivalencia BH-BMPT'!$D$18,IF(J1302=18,'Equivalencia BH-BMPT'!$D$19,IF(J1302=19,'Equivalencia BH-BMPT'!$D$20,IF(J1302=20,'Equivalencia BH-BMPT'!$D$21,IF(J1302=21,'Equivalencia BH-BMPT'!$D$22,IF(J1302=22,'Equivalencia BH-BMPT'!$D$23,IF(J1302=23,'Equivalencia BH-BMPT'!#REF!,IF(J1302=24,'Equivalencia BH-BMPT'!$D$25,IF(J1302=25,'Equivalencia BH-BMPT'!$D$26,IF(J1302=26,'Equivalencia BH-BMPT'!$D$27,IF(J1302=27,'Equivalencia BH-BMPT'!$D$28,IF(J1302=28,'Equivalencia BH-BMPT'!$D$29,IF(J1302=29,'Equivalencia BH-BMPT'!$D$30,IF(J1302=30,'Equivalencia BH-BMPT'!$D$31,IF(J1302=31,'Equivalencia BH-BMPT'!$D$32,IF(J1302=32,'Equivalencia BH-BMPT'!$D$33,IF(J1302=33,'Equivalencia BH-BMPT'!$D$34,IF(J1302=34,'Equivalencia BH-BMPT'!$D$35,IF(J1302=35,'Equivalencia BH-BMPT'!$D$36,IF(J1302=36,'Equivalencia BH-BMPT'!$D$37,IF(J1302=37,'Equivalencia BH-BMPT'!$D$38,IF(J1302=38,'Equivalencia BH-BMPT'!#REF!,IF(J1302=39,'Equivalencia BH-BMPT'!$D$40,IF(J1302=40,'Equivalencia BH-BMPT'!$D$41,IF(J1302=41,'Equivalencia BH-BMPT'!$D$42,IF(J1302=42,'Equivalencia BH-BMPT'!$D$43,IF(J1302=43,'Equivalencia BH-BMPT'!$D$44,IF(J1302=44,'Equivalencia BH-BMPT'!$D$45,IF(J1302=45,'Equivalencia BH-BMPT'!$D$46,"No ha seleccionado un número de programa")))))))))))))))))))))))))))))))))))))))))))))</f>
        <v>No ha seleccionado un número de programa</v>
      </c>
      <c r="L1302" s="157"/>
      <c r="M1302" s="149"/>
      <c r="N1302" s="189"/>
      <c r="O1302" s="190"/>
      <c r="P1302" s="161"/>
      <c r="Q1302" s="162"/>
      <c r="R1302" s="162"/>
      <c r="S1302" s="162"/>
      <c r="T1302" s="162">
        <f t="shared" si="69"/>
        <v>0</v>
      </c>
      <c r="U1302" s="162"/>
      <c r="V1302" s="191"/>
      <c r="W1302" s="191"/>
      <c r="X1302" s="191"/>
      <c r="Y1302" s="149"/>
      <c r="Z1302" s="149"/>
      <c r="AA1302" s="164"/>
      <c r="AB1302" s="149"/>
      <c r="AC1302" s="149"/>
      <c r="AD1302" s="149"/>
      <c r="AE1302" s="149"/>
      <c r="AF1302" s="165" t="e">
        <f t="shared" si="70"/>
        <v>#DIV/0!</v>
      </c>
      <c r="AG1302" s="166"/>
      <c r="AH1302" s="166" t="b">
        <f t="shared" si="71"/>
        <v>1</v>
      </c>
    </row>
    <row r="1303" spans="1:34" s="167" customFormat="1" ht="44.25" customHeight="1" thickBot="1" x14ac:dyDescent="0.3">
      <c r="A1303" s="149"/>
      <c r="B1303" s="149"/>
      <c r="C1303" s="151"/>
      <c r="D1303" s="149"/>
      <c r="E1303" s="151" t="str">
        <f>IF(D1303=1,'Tipo '!$B$2,IF(D1303=2,'Tipo '!$B$3,IF(D1303=3,'Tipo '!$B$4,IF(D1303=4,'Tipo '!$B$5,IF(D1303=5,'Tipo '!$B$6,IF(D1303=6,'Tipo '!$B$7,IF(D1303=7,'Tipo '!$B$8,IF(D1303=8,'Tipo '!$B$9,IF(D1303=9,'Tipo '!$B$10,IF(D1303=10,'Tipo '!$B$11,IF(D1303=11,'Tipo '!$B$12,IF(D1303=12,'Tipo '!$B$13,IF(D1303=13,'Tipo '!$B$14,IF(D1303=14,'Tipo '!$B$15,IF(D1303=15,'Tipo '!$B$16,IF(D1303=16,'Tipo '!$B$17,IF(D1303=17,'Tipo '!$B$18,IF(D1303=18,'Tipo '!$B$19,IF(D1303=19,'Tipo '!$B$20,IF(D1303=20,'Tipo '!$B$21,"No ha seleccionado un tipo de contrato válido"))))))))))))))))))))</f>
        <v>No ha seleccionado un tipo de contrato válido</v>
      </c>
      <c r="F1303" s="151"/>
      <c r="G1303" s="151"/>
      <c r="H1303" s="154"/>
      <c r="I1303" s="154"/>
      <c r="J1303" s="155"/>
      <c r="K1303" s="156" t="str">
        <f>IF(J1303=1,'Equivalencia BH-BMPT'!$D$2,IF(J1303=2,'Equivalencia BH-BMPT'!$D$3,IF(J1303=3,'Equivalencia BH-BMPT'!$D$4,IF(J1303=4,'Equivalencia BH-BMPT'!$D$5,IF(J1303=5,'Equivalencia BH-BMPT'!$D$6,IF(J1303=6,'Equivalencia BH-BMPT'!$D$7,IF(J1303=7,'Equivalencia BH-BMPT'!$D$8,IF(J1303=8,'Equivalencia BH-BMPT'!$D$9,IF(J1303=9,'Equivalencia BH-BMPT'!$D$10,IF(J1303=10,'Equivalencia BH-BMPT'!$D$11,IF(J1303=11,'Equivalencia BH-BMPT'!$D$12,IF(J1303=12,'Equivalencia BH-BMPT'!$D$13,IF(J1303=13,'Equivalencia BH-BMPT'!$D$14,IF(J1303=14,'Equivalencia BH-BMPT'!$D$15,IF(J1303=15,'Equivalencia BH-BMPT'!$D$16,IF(J1303=16,'Equivalencia BH-BMPT'!$D$17,IF(J1303=17,'Equivalencia BH-BMPT'!$D$18,IF(J1303=18,'Equivalencia BH-BMPT'!$D$19,IF(J1303=19,'Equivalencia BH-BMPT'!$D$20,IF(J1303=20,'Equivalencia BH-BMPT'!$D$21,IF(J1303=21,'Equivalencia BH-BMPT'!$D$22,IF(J1303=22,'Equivalencia BH-BMPT'!$D$23,IF(J1303=23,'Equivalencia BH-BMPT'!#REF!,IF(J1303=24,'Equivalencia BH-BMPT'!$D$25,IF(J1303=25,'Equivalencia BH-BMPT'!$D$26,IF(J1303=26,'Equivalencia BH-BMPT'!$D$27,IF(J1303=27,'Equivalencia BH-BMPT'!$D$28,IF(J1303=28,'Equivalencia BH-BMPT'!$D$29,IF(J1303=29,'Equivalencia BH-BMPT'!$D$30,IF(J1303=30,'Equivalencia BH-BMPT'!$D$31,IF(J1303=31,'Equivalencia BH-BMPT'!$D$32,IF(J1303=32,'Equivalencia BH-BMPT'!$D$33,IF(J1303=33,'Equivalencia BH-BMPT'!$D$34,IF(J1303=34,'Equivalencia BH-BMPT'!$D$35,IF(J1303=35,'Equivalencia BH-BMPT'!$D$36,IF(J1303=36,'Equivalencia BH-BMPT'!$D$37,IF(J1303=37,'Equivalencia BH-BMPT'!$D$38,IF(J1303=38,'Equivalencia BH-BMPT'!#REF!,IF(J1303=39,'Equivalencia BH-BMPT'!$D$40,IF(J1303=40,'Equivalencia BH-BMPT'!$D$41,IF(J1303=41,'Equivalencia BH-BMPT'!$D$42,IF(J1303=42,'Equivalencia BH-BMPT'!$D$43,IF(J1303=43,'Equivalencia BH-BMPT'!$D$44,IF(J1303=44,'Equivalencia BH-BMPT'!$D$45,IF(J1303=45,'Equivalencia BH-BMPT'!$D$46,"No ha seleccionado un número de programa")))))))))))))))))))))))))))))))))))))))))))))</f>
        <v>No ha seleccionado un número de programa</v>
      </c>
      <c r="L1303" s="157"/>
      <c r="M1303" s="149"/>
      <c r="N1303" s="189"/>
      <c r="O1303" s="190"/>
      <c r="P1303" s="161"/>
      <c r="Q1303" s="162"/>
      <c r="R1303" s="162"/>
      <c r="S1303" s="162"/>
      <c r="T1303" s="162">
        <f t="shared" si="69"/>
        <v>0</v>
      </c>
      <c r="U1303" s="162"/>
      <c r="V1303" s="191"/>
      <c r="W1303" s="191"/>
      <c r="X1303" s="191"/>
      <c r="Y1303" s="149"/>
      <c r="Z1303" s="149"/>
      <c r="AA1303" s="164"/>
      <c r="AB1303" s="149"/>
      <c r="AC1303" s="149"/>
      <c r="AD1303" s="149"/>
      <c r="AE1303" s="149"/>
      <c r="AF1303" s="165" t="e">
        <f t="shared" si="70"/>
        <v>#DIV/0!</v>
      </c>
      <c r="AG1303" s="166"/>
      <c r="AH1303" s="166" t="b">
        <f t="shared" si="71"/>
        <v>1</v>
      </c>
    </row>
    <row r="1304" spans="1:34" s="167" customFormat="1" ht="44.25" customHeight="1" thickBot="1" x14ac:dyDescent="0.3">
      <c r="A1304" s="149"/>
      <c r="B1304" s="149"/>
      <c r="C1304" s="151"/>
      <c r="D1304" s="149"/>
      <c r="E1304" s="151" t="str">
        <f>IF(D1304=1,'Tipo '!$B$2,IF(D1304=2,'Tipo '!$B$3,IF(D1304=3,'Tipo '!$B$4,IF(D1304=4,'Tipo '!$B$5,IF(D1304=5,'Tipo '!$B$6,IF(D1304=6,'Tipo '!$B$7,IF(D1304=7,'Tipo '!$B$8,IF(D1304=8,'Tipo '!$B$9,IF(D1304=9,'Tipo '!$B$10,IF(D1304=10,'Tipo '!$B$11,IF(D1304=11,'Tipo '!$B$12,IF(D1304=12,'Tipo '!$B$13,IF(D1304=13,'Tipo '!$B$14,IF(D1304=14,'Tipo '!$B$15,IF(D1304=15,'Tipo '!$B$16,IF(D1304=16,'Tipo '!$B$17,IF(D1304=17,'Tipo '!$B$18,IF(D1304=18,'Tipo '!$B$19,IF(D1304=19,'Tipo '!$B$20,IF(D1304=20,'Tipo '!$B$21,"No ha seleccionado un tipo de contrato válido"))))))))))))))))))))</f>
        <v>No ha seleccionado un tipo de contrato válido</v>
      </c>
      <c r="F1304" s="151"/>
      <c r="G1304" s="151"/>
      <c r="H1304" s="154"/>
      <c r="I1304" s="154"/>
      <c r="J1304" s="155"/>
      <c r="K1304" s="156" t="str">
        <f>IF(J1304=1,'Equivalencia BH-BMPT'!$D$2,IF(J1304=2,'Equivalencia BH-BMPT'!$D$3,IF(J1304=3,'Equivalencia BH-BMPT'!$D$4,IF(J1304=4,'Equivalencia BH-BMPT'!$D$5,IF(J1304=5,'Equivalencia BH-BMPT'!$D$6,IF(J1304=6,'Equivalencia BH-BMPT'!$D$7,IF(J1304=7,'Equivalencia BH-BMPT'!$D$8,IF(J1304=8,'Equivalencia BH-BMPT'!$D$9,IF(J1304=9,'Equivalencia BH-BMPT'!$D$10,IF(J1304=10,'Equivalencia BH-BMPT'!$D$11,IF(J1304=11,'Equivalencia BH-BMPT'!$D$12,IF(J1304=12,'Equivalencia BH-BMPT'!$D$13,IF(J1304=13,'Equivalencia BH-BMPT'!$D$14,IF(J1304=14,'Equivalencia BH-BMPT'!$D$15,IF(J1304=15,'Equivalencia BH-BMPT'!$D$16,IF(J1304=16,'Equivalencia BH-BMPT'!$D$17,IF(J1304=17,'Equivalencia BH-BMPT'!$D$18,IF(J1304=18,'Equivalencia BH-BMPT'!$D$19,IF(J1304=19,'Equivalencia BH-BMPT'!$D$20,IF(J1304=20,'Equivalencia BH-BMPT'!$D$21,IF(J1304=21,'Equivalencia BH-BMPT'!$D$22,IF(J1304=22,'Equivalencia BH-BMPT'!$D$23,IF(J1304=23,'Equivalencia BH-BMPT'!#REF!,IF(J1304=24,'Equivalencia BH-BMPT'!$D$25,IF(J1304=25,'Equivalencia BH-BMPT'!$D$26,IF(J1304=26,'Equivalencia BH-BMPT'!$D$27,IF(J1304=27,'Equivalencia BH-BMPT'!$D$28,IF(J1304=28,'Equivalencia BH-BMPT'!$D$29,IF(J1304=29,'Equivalencia BH-BMPT'!$D$30,IF(J1304=30,'Equivalencia BH-BMPT'!$D$31,IF(J1304=31,'Equivalencia BH-BMPT'!$D$32,IF(J1304=32,'Equivalencia BH-BMPT'!$D$33,IF(J1304=33,'Equivalencia BH-BMPT'!$D$34,IF(J1304=34,'Equivalencia BH-BMPT'!$D$35,IF(J1304=35,'Equivalencia BH-BMPT'!$D$36,IF(J1304=36,'Equivalencia BH-BMPT'!$D$37,IF(J1304=37,'Equivalencia BH-BMPT'!$D$38,IF(J1304=38,'Equivalencia BH-BMPT'!#REF!,IF(J1304=39,'Equivalencia BH-BMPT'!$D$40,IF(J1304=40,'Equivalencia BH-BMPT'!$D$41,IF(J1304=41,'Equivalencia BH-BMPT'!$D$42,IF(J1304=42,'Equivalencia BH-BMPT'!$D$43,IF(J1304=43,'Equivalencia BH-BMPT'!$D$44,IF(J1304=44,'Equivalencia BH-BMPT'!$D$45,IF(J1304=45,'Equivalencia BH-BMPT'!$D$46,"No ha seleccionado un número de programa")))))))))))))))))))))))))))))))))))))))))))))</f>
        <v>No ha seleccionado un número de programa</v>
      </c>
      <c r="L1304" s="157"/>
      <c r="M1304" s="149"/>
      <c r="N1304" s="189"/>
      <c r="O1304" s="190"/>
      <c r="P1304" s="161"/>
      <c r="Q1304" s="162"/>
      <c r="R1304" s="162"/>
      <c r="S1304" s="162"/>
      <c r="T1304" s="162">
        <f t="shared" si="69"/>
        <v>0</v>
      </c>
      <c r="U1304" s="162"/>
      <c r="V1304" s="191"/>
      <c r="W1304" s="191"/>
      <c r="X1304" s="191"/>
      <c r="Y1304" s="149"/>
      <c r="Z1304" s="149"/>
      <c r="AA1304" s="164"/>
      <c r="AB1304" s="149"/>
      <c r="AC1304" s="149"/>
      <c r="AD1304" s="149"/>
      <c r="AE1304" s="149"/>
      <c r="AF1304" s="165" t="e">
        <f t="shared" si="70"/>
        <v>#DIV/0!</v>
      </c>
      <c r="AG1304" s="166"/>
      <c r="AH1304" s="166" t="b">
        <f t="shared" si="71"/>
        <v>1</v>
      </c>
    </row>
    <row r="1305" spans="1:34" s="167" customFormat="1" ht="44.25" customHeight="1" thickBot="1" x14ac:dyDescent="0.3">
      <c r="A1305" s="149"/>
      <c r="B1305" s="149"/>
      <c r="C1305" s="151"/>
      <c r="D1305" s="149"/>
      <c r="E1305" s="151" t="str">
        <f>IF(D1305=1,'Tipo '!$B$2,IF(D1305=2,'Tipo '!$B$3,IF(D1305=3,'Tipo '!$B$4,IF(D1305=4,'Tipo '!$B$5,IF(D1305=5,'Tipo '!$B$6,IF(D1305=6,'Tipo '!$B$7,IF(D1305=7,'Tipo '!$B$8,IF(D1305=8,'Tipo '!$B$9,IF(D1305=9,'Tipo '!$B$10,IF(D1305=10,'Tipo '!$B$11,IF(D1305=11,'Tipo '!$B$12,IF(D1305=12,'Tipo '!$B$13,IF(D1305=13,'Tipo '!$B$14,IF(D1305=14,'Tipo '!$B$15,IF(D1305=15,'Tipo '!$B$16,IF(D1305=16,'Tipo '!$B$17,IF(D1305=17,'Tipo '!$B$18,IF(D1305=18,'Tipo '!$B$19,IF(D1305=19,'Tipo '!$B$20,IF(D1305=20,'Tipo '!$B$21,"No ha seleccionado un tipo de contrato válido"))))))))))))))))))))</f>
        <v>No ha seleccionado un tipo de contrato válido</v>
      </c>
      <c r="F1305" s="151"/>
      <c r="G1305" s="151"/>
      <c r="H1305" s="154"/>
      <c r="I1305" s="154"/>
      <c r="J1305" s="155"/>
      <c r="K1305" s="156" t="str">
        <f>IF(J1305=1,'Equivalencia BH-BMPT'!$D$2,IF(J1305=2,'Equivalencia BH-BMPT'!$D$3,IF(J1305=3,'Equivalencia BH-BMPT'!$D$4,IF(J1305=4,'Equivalencia BH-BMPT'!$D$5,IF(J1305=5,'Equivalencia BH-BMPT'!$D$6,IF(J1305=6,'Equivalencia BH-BMPT'!$D$7,IF(J1305=7,'Equivalencia BH-BMPT'!$D$8,IF(J1305=8,'Equivalencia BH-BMPT'!$D$9,IF(J1305=9,'Equivalencia BH-BMPT'!$D$10,IF(J1305=10,'Equivalencia BH-BMPT'!$D$11,IF(J1305=11,'Equivalencia BH-BMPT'!$D$12,IF(J1305=12,'Equivalencia BH-BMPT'!$D$13,IF(J1305=13,'Equivalencia BH-BMPT'!$D$14,IF(J1305=14,'Equivalencia BH-BMPT'!$D$15,IF(J1305=15,'Equivalencia BH-BMPT'!$D$16,IF(J1305=16,'Equivalencia BH-BMPT'!$D$17,IF(J1305=17,'Equivalencia BH-BMPT'!$D$18,IF(J1305=18,'Equivalencia BH-BMPT'!$D$19,IF(J1305=19,'Equivalencia BH-BMPT'!$D$20,IF(J1305=20,'Equivalencia BH-BMPT'!$D$21,IF(J1305=21,'Equivalencia BH-BMPT'!$D$22,IF(J1305=22,'Equivalencia BH-BMPT'!$D$23,IF(J1305=23,'Equivalencia BH-BMPT'!#REF!,IF(J1305=24,'Equivalencia BH-BMPT'!$D$25,IF(J1305=25,'Equivalencia BH-BMPT'!$D$26,IF(J1305=26,'Equivalencia BH-BMPT'!$D$27,IF(J1305=27,'Equivalencia BH-BMPT'!$D$28,IF(J1305=28,'Equivalencia BH-BMPT'!$D$29,IF(J1305=29,'Equivalencia BH-BMPT'!$D$30,IF(J1305=30,'Equivalencia BH-BMPT'!$D$31,IF(J1305=31,'Equivalencia BH-BMPT'!$D$32,IF(J1305=32,'Equivalencia BH-BMPT'!$D$33,IF(J1305=33,'Equivalencia BH-BMPT'!$D$34,IF(J1305=34,'Equivalencia BH-BMPT'!$D$35,IF(J1305=35,'Equivalencia BH-BMPT'!$D$36,IF(J1305=36,'Equivalencia BH-BMPT'!$D$37,IF(J1305=37,'Equivalencia BH-BMPT'!$D$38,IF(J1305=38,'Equivalencia BH-BMPT'!#REF!,IF(J1305=39,'Equivalencia BH-BMPT'!$D$40,IF(J1305=40,'Equivalencia BH-BMPT'!$D$41,IF(J1305=41,'Equivalencia BH-BMPT'!$D$42,IF(J1305=42,'Equivalencia BH-BMPT'!$D$43,IF(J1305=43,'Equivalencia BH-BMPT'!$D$44,IF(J1305=44,'Equivalencia BH-BMPT'!$D$45,IF(J1305=45,'Equivalencia BH-BMPT'!$D$46,"No ha seleccionado un número de programa")))))))))))))))))))))))))))))))))))))))))))))</f>
        <v>No ha seleccionado un número de programa</v>
      </c>
      <c r="L1305" s="157"/>
      <c r="M1305" s="149"/>
      <c r="N1305" s="189"/>
      <c r="O1305" s="190"/>
      <c r="P1305" s="161"/>
      <c r="Q1305" s="162"/>
      <c r="R1305" s="162"/>
      <c r="S1305" s="162"/>
      <c r="T1305" s="162">
        <f t="shared" si="69"/>
        <v>0</v>
      </c>
      <c r="U1305" s="162"/>
      <c r="V1305" s="191"/>
      <c r="W1305" s="191"/>
      <c r="X1305" s="191"/>
      <c r="Y1305" s="149"/>
      <c r="Z1305" s="149"/>
      <c r="AA1305" s="164"/>
      <c r="AB1305" s="149"/>
      <c r="AC1305" s="149"/>
      <c r="AD1305" s="149"/>
      <c r="AE1305" s="149"/>
      <c r="AF1305" s="165" t="e">
        <f t="shared" si="70"/>
        <v>#DIV/0!</v>
      </c>
      <c r="AG1305" s="166"/>
      <c r="AH1305" s="166" t="b">
        <f t="shared" si="71"/>
        <v>1</v>
      </c>
    </row>
    <row r="1306" spans="1:34" s="167" customFormat="1" ht="44.25" customHeight="1" thickBot="1" x14ac:dyDescent="0.3">
      <c r="A1306" s="149"/>
      <c r="B1306" s="149"/>
      <c r="C1306" s="151"/>
      <c r="D1306" s="149"/>
      <c r="E1306" s="151" t="str">
        <f>IF(D1306=1,'Tipo '!$B$2,IF(D1306=2,'Tipo '!$B$3,IF(D1306=3,'Tipo '!$B$4,IF(D1306=4,'Tipo '!$B$5,IF(D1306=5,'Tipo '!$B$6,IF(D1306=6,'Tipo '!$B$7,IF(D1306=7,'Tipo '!$B$8,IF(D1306=8,'Tipo '!$B$9,IF(D1306=9,'Tipo '!$B$10,IF(D1306=10,'Tipo '!$B$11,IF(D1306=11,'Tipo '!$B$12,IF(D1306=12,'Tipo '!$B$13,IF(D1306=13,'Tipo '!$B$14,IF(D1306=14,'Tipo '!$B$15,IF(D1306=15,'Tipo '!$B$16,IF(D1306=16,'Tipo '!$B$17,IF(D1306=17,'Tipo '!$B$18,IF(D1306=18,'Tipo '!$B$19,IF(D1306=19,'Tipo '!$B$20,IF(D1306=20,'Tipo '!$B$21,"No ha seleccionado un tipo de contrato válido"))))))))))))))))))))</f>
        <v>No ha seleccionado un tipo de contrato válido</v>
      </c>
      <c r="F1306" s="151"/>
      <c r="G1306" s="151"/>
      <c r="H1306" s="154"/>
      <c r="I1306" s="154"/>
      <c r="J1306" s="155"/>
      <c r="K1306" s="156" t="str">
        <f>IF(J1306=1,'Equivalencia BH-BMPT'!$D$2,IF(J1306=2,'Equivalencia BH-BMPT'!$D$3,IF(J1306=3,'Equivalencia BH-BMPT'!$D$4,IF(J1306=4,'Equivalencia BH-BMPT'!$D$5,IF(J1306=5,'Equivalencia BH-BMPT'!$D$6,IF(J1306=6,'Equivalencia BH-BMPT'!$D$7,IF(J1306=7,'Equivalencia BH-BMPT'!$D$8,IF(J1306=8,'Equivalencia BH-BMPT'!$D$9,IF(J1306=9,'Equivalencia BH-BMPT'!$D$10,IF(J1306=10,'Equivalencia BH-BMPT'!$D$11,IF(J1306=11,'Equivalencia BH-BMPT'!$D$12,IF(J1306=12,'Equivalencia BH-BMPT'!$D$13,IF(J1306=13,'Equivalencia BH-BMPT'!$D$14,IF(J1306=14,'Equivalencia BH-BMPT'!$D$15,IF(J1306=15,'Equivalencia BH-BMPT'!$D$16,IF(J1306=16,'Equivalencia BH-BMPT'!$D$17,IF(J1306=17,'Equivalencia BH-BMPT'!$D$18,IF(J1306=18,'Equivalencia BH-BMPT'!$D$19,IF(J1306=19,'Equivalencia BH-BMPT'!$D$20,IF(J1306=20,'Equivalencia BH-BMPT'!$D$21,IF(J1306=21,'Equivalencia BH-BMPT'!$D$22,IF(J1306=22,'Equivalencia BH-BMPT'!$D$23,IF(J1306=23,'Equivalencia BH-BMPT'!#REF!,IF(J1306=24,'Equivalencia BH-BMPT'!$D$25,IF(J1306=25,'Equivalencia BH-BMPT'!$D$26,IF(J1306=26,'Equivalencia BH-BMPT'!$D$27,IF(J1306=27,'Equivalencia BH-BMPT'!$D$28,IF(J1306=28,'Equivalencia BH-BMPT'!$D$29,IF(J1306=29,'Equivalencia BH-BMPT'!$D$30,IF(J1306=30,'Equivalencia BH-BMPT'!$D$31,IF(J1306=31,'Equivalencia BH-BMPT'!$D$32,IF(J1306=32,'Equivalencia BH-BMPT'!$D$33,IF(J1306=33,'Equivalencia BH-BMPT'!$D$34,IF(J1306=34,'Equivalencia BH-BMPT'!$D$35,IF(J1306=35,'Equivalencia BH-BMPT'!$D$36,IF(J1306=36,'Equivalencia BH-BMPT'!$D$37,IF(J1306=37,'Equivalencia BH-BMPT'!$D$38,IF(J1306=38,'Equivalencia BH-BMPT'!#REF!,IF(J1306=39,'Equivalencia BH-BMPT'!$D$40,IF(J1306=40,'Equivalencia BH-BMPT'!$D$41,IF(J1306=41,'Equivalencia BH-BMPT'!$D$42,IF(J1306=42,'Equivalencia BH-BMPT'!$D$43,IF(J1306=43,'Equivalencia BH-BMPT'!$D$44,IF(J1306=44,'Equivalencia BH-BMPT'!$D$45,IF(J1306=45,'Equivalencia BH-BMPT'!$D$46,"No ha seleccionado un número de programa")))))))))))))))))))))))))))))))))))))))))))))</f>
        <v>No ha seleccionado un número de programa</v>
      </c>
      <c r="L1306" s="157"/>
      <c r="M1306" s="149"/>
      <c r="N1306" s="189"/>
      <c r="O1306" s="190"/>
      <c r="P1306" s="161"/>
      <c r="Q1306" s="162"/>
      <c r="R1306" s="162"/>
      <c r="S1306" s="162"/>
      <c r="T1306" s="162">
        <f t="shared" si="69"/>
        <v>0</v>
      </c>
      <c r="U1306" s="162"/>
      <c r="V1306" s="191"/>
      <c r="W1306" s="191"/>
      <c r="X1306" s="191"/>
      <c r="Y1306" s="149"/>
      <c r="Z1306" s="149"/>
      <c r="AA1306" s="164"/>
      <c r="AB1306" s="149"/>
      <c r="AC1306" s="149"/>
      <c r="AD1306" s="149"/>
      <c r="AE1306" s="149"/>
      <c r="AF1306" s="165" t="e">
        <f t="shared" si="70"/>
        <v>#DIV/0!</v>
      </c>
      <c r="AG1306" s="166"/>
      <c r="AH1306" s="166" t="b">
        <f t="shared" si="71"/>
        <v>1</v>
      </c>
    </row>
    <row r="1307" spans="1:34" s="167" customFormat="1" ht="44.25" customHeight="1" thickBot="1" x14ac:dyDescent="0.3">
      <c r="A1307" s="149"/>
      <c r="B1307" s="149"/>
      <c r="C1307" s="151"/>
      <c r="D1307" s="149"/>
      <c r="E1307" s="151" t="str">
        <f>IF(D1307=1,'Tipo '!$B$2,IF(D1307=2,'Tipo '!$B$3,IF(D1307=3,'Tipo '!$B$4,IF(D1307=4,'Tipo '!$B$5,IF(D1307=5,'Tipo '!$B$6,IF(D1307=6,'Tipo '!$B$7,IF(D1307=7,'Tipo '!$B$8,IF(D1307=8,'Tipo '!$B$9,IF(D1307=9,'Tipo '!$B$10,IF(D1307=10,'Tipo '!$B$11,IF(D1307=11,'Tipo '!$B$12,IF(D1307=12,'Tipo '!$B$13,IF(D1307=13,'Tipo '!$B$14,IF(D1307=14,'Tipo '!$B$15,IF(D1307=15,'Tipo '!$B$16,IF(D1307=16,'Tipo '!$B$17,IF(D1307=17,'Tipo '!$B$18,IF(D1307=18,'Tipo '!$B$19,IF(D1307=19,'Tipo '!$B$20,IF(D1307=20,'Tipo '!$B$21,"No ha seleccionado un tipo de contrato válido"))))))))))))))))))))</f>
        <v>No ha seleccionado un tipo de contrato válido</v>
      </c>
      <c r="F1307" s="151"/>
      <c r="G1307" s="151"/>
      <c r="H1307" s="154"/>
      <c r="I1307" s="154"/>
      <c r="J1307" s="155"/>
      <c r="K1307" s="156" t="str">
        <f>IF(J1307=1,'Equivalencia BH-BMPT'!$D$2,IF(J1307=2,'Equivalencia BH-BMPT'!$D$3,IF(J1307=3,'Equivalencia BH-BMPT'!$D$4,IF(J1307=4,'Equivalencia BH-BMPT'!$D$5,IF(J1307=5,'Equivalencia BH-BMPT'!$D$6,IF(J1307=6,'Equivalencia BH-BMPT'!$D$7,IF(J1307=7,'Equivalencia BH-BMPT'!$D$8,IF(J1307=8,'Equivalencia BH-BMPT'!$D$9,IF(J1307=9,'Equivalencia BH-BMPT'!$D$10,IF(J1307=10,'Equivalencia BH-BMPT'!$D$11,IF(J1307=11,'Equivalencia BH-BMPT'!$D$12,IF(J1307=12,'Equivalencia BH-BMPT'!$D$13,IF(J1307=13,'Equivalencia BH-BMPT'!$D$14,IF(J1307=14,'Equivalencia BH-BMPT'!$D$15,IF(J1307=15,'Equivalencia BH-BMPT'!$D$16,IF(J1307=16,'Equivalencia BH-BMPT'!$D$17,IF(J1307=17,'Equivalencia BH-BMPT'!$D$18,IF(J1307=18,'Equivalencia BH-BMPT'!$D$19,IF(J1307=19,'Equivalencia BH-BMPT'!$D$20,IF(J1307=20,'Equivalencia BH-BMPT'!$D$21,IF(J1307=21,'Equivalencia BH-BMPT'!$D$22,IF(J1307=22,'Equivalencia BH-BMPT'!$D$23,IF(J1307=23,'Equivalencia BH-BMPT'!#REF!,IF(J1307=24,'Equivalencia BH-BMPT'!$D$25,IF(J1307=25,'Equivalencia BH-BMPT'!$D$26,IF(J1307=26,'Equivalencia BH-BMPT'!$D$27,IF(J1307=27,'Equivalencia BH-BMPT'!$D$28,IF(J1307=28,'Equivalencia BH-BMPT'!$D$29,IF(J1307=29,'Equivalencia BH-BMPT'!$D$30,IF(J1307=30,'Equivalencia BH-BMPT'!$D$31,IF(J1307=31,'Equivalencia BH-BMPT'!$D$32,IF(J1307=32,'Equivalencia BH-BMPT'!$D$33,IF(J1307=33,'Equivalencia BH-BMPT'!$D$34,IF(J1307=34,'Equivalencia BH-BMPT'!$D$35,IF(J1307=35,'Equivalencia BH-BMPT'!$D$36,IF(J1307=36,'Equivalencia BH-BMPT'!$D$37,IF(J1307=37,'Equivalencia BH-BMPT'!$D$38,IF(J1307=38,'Equivalencia BH-BMPT'!#REF!,IF(J1307=39,'Equivalencia BH-BMPT'!$D$40,IF(J1307=40,'Equivalencia BH-BMPT'!$D$41,IF(J1307=41,'Equivalencia BH-BMPT'!$D$42,IF(J1307=42,'Equivalencia BH-BMPT'!$D$43,IF(J1307=43,'Equivalencia BH-BMPT'!$D$44,IF(J1307=44,'Equivalencia BH-BMPT'!$D$45,IF(J1307=45,'Equivalencia BH-BMPT'!$D$46,"No ha seleccionado un número de programa")))))))))))))))))))))))))))))))))))))))))))))</f>
        <v>No ha seleccionado un número de programa</v>
      </c>
      <c r="L1307" s="157"/>
      <c r="M1307" s="149"/>
      <c r="N1307" s="189"/>
      <c r="O1307" s="190"/>
      <c r="P1307" s="161"/>
      <c r="Q1307" s="162"/>
      <c r="R1307" s="162"/>
      <c r="S1307" s="162"/>
      <c r="T1307" s="162">
        <f t="shared" si="69"/>
        <v>0</v>
      </c>
      <c r="U1307" s="162"/>
      <c r="V1307" s="191"/>
      <c r="W1307" s="191"/>
      <c r="X1307" s="191"/>
      <c r="Y1307" s="149"/>
      <c r="Z1307" s="149"/>
      <c r="AA1307" s="164"/>
      <c r="AB1307" s="149"/>
      <c r="AC1307" s="149"/>
      <c r="AD1307" s="149"/>
      <c r="AE1307" s="149"/>
      <c r="AF1307" s="165" t="e">
        <f t="shared" si="70"/>
        <v>#DIV/0!</v>
      </c>
      <c r="AG1307" s="166"/>
      <c r="AH1307" s="166" t="b">
        <f t="shared" si="71"/>
        <v>1</v>
      </c>
    </row>
    <row r="1308" spans="1:34" s="167" customFormat="1" ht="44.25" customHeight="1" thickBot="1" x14ac:dyDescent="0.3">
      <c r="A1308" s="149"/>
      <c r="B1308" s="149"/>
      <c r="C1308" s="151"/>
      <c r="D1308" s="149"/>
      <c r="E1308" s="151" t="str">
        <f>IF(D1308=1,'Tipo '!$B$2,IF(D1308=2,'Tipo '!$B$3,IF(D1308=3,'Tipo '!$B$4,IF(D1308=4,'Tipo '!$B$5,IF(D1308=5,'Tipo '!$B$6,IF(D1308=6,'Tipo '!$B$7,IF(D1308=7,'Tipo '!$B$8,IF(D1308=8,'Tipo '!$B$9,IF(D1308=9,'Tipo '!$B$10,IF(D1308=10,'Tipo '!$B$11,IF(D1308=11,'Tipo '!$B$12,IF(D1308=12,'Tipo '!$B$13,IF(D1308=13,'Tipo '!$B$14,IF(D1308=14,'Tipo '!$B$15,IF(D1308=15,'Tipo '!$B$16,IF(D1308=16,'Tipo '!$B$17,IF(D1308=17,'Tipo '!$B$18,IF(D1308=18,'Tipo '!$B$19,IF(D1308=19,'Tipo '!$B$20,IF(D1308=20,'Tipo '!$B$21,"No ha seleccionado un tipo de contrato válido"))))))))))))))))))))</f>
        <v>No ha seleccionado un tipo de contrato válido</v>
      </c>
      <c r="F1308" s="151"/>
      <c r="G1308" s="151"/>
      <c r="H1308" s="154"/>
      <c r="I1308" s="154"/>
      <c r="J1308" s="155"/>
      <c r="K1308" s="156" t="str">
        <f>IF(J1308=1,'Equivalencia BH-BMPT'!$D$2,IF(J1308=2,'Equivalencia BH-BMPT'!$D$3,IF(J1308=3,'Equivalencia BH-BMPT'!$D$4,IF(J1308=4,'Equivalencia BH-BMPT'!$D$5,IF(J1308=5,'Equivalencia BH-BMPT'!$D$6,IF(J1308=6,'Equivalencia BH-BMPT'!$D$7,IF(J1308=7,'Equivalencia BH-BMPT'!$D$8,IF(J1308=8,'Equivalencia BH-BMPT'!$D$9,IF(J1308=9,'Equivalencia BH-BMPT'!$D$10,IF(J1308=10,'Equivalencia BH-BMPT'!$D$11,IF(J1308=11,'Equivalencia BH-BMPT'!$D$12,IF(J1308=12,'Equivalencia BH-BMPT'!$D$13,IF(J1308=13,'Equivalencia BH-BMPT'!$D$14,IF(J1308=14,'Equivalencia BH-BMPT'!$D$15,IF(J1308=15,'Equivalencia BH-BMPT'!$D$16,IF(J1308=16,'Equivalencia BH-BMPT'!$D$17,IF(J1308=17,'Equivalencia BH-BMPT'!$D$18,IF(J1308=18,'Equivalencia BH-BMPT'!$D$19,IF(J1308=19,'Equivalencia BH-BMPT'!$D$20,IF(J1308=20,'Equivalencia BH-BMPT'!$D$21,IF(J1308=21,'Equivalencia BH-BMPT'!$D$22,IF(J1308=22,'Equivalencia BH-BMPT'!$D$23,IF(J1308=23,'Equivalencia BH-BMPT'!#REF!,IF(J1308=24,'Equivalencia BH-BMPT'!$D$25,IF(J1308=25,'Equivalencia BH-BMPT'!$D$26,IF(J1308=26,'Equivalencia BH-BMPT'!$D$27,IF(J1308=27,'Equivalencia BH-BMPT'!$D$28,IF(J1308=28,'Equivalencia BH-BMPT'!$D$29,IF(J1308=29,'Equivalencia BH-BMPT'!$D$30,IF(J1308=30,'Equivalencia BH-BMPT'!$D$31,IF(J1308=31,'Equivalencia BH-BMPT'!$D$32,IF(J1308=32,'Equivalencia BH-BMPT'!$D$33,IF(J1308=33,'Equivalencia BH-BMPT'!$D$34,IF(J1308=34,'Equivalencia BH-BMPT'!$D$35,IF(J1308=35,'Equivalencia BH-BMPT'!$D$36,IF(J1308=36,'Equivalencia BH-BMPT'!$D$37,IF(J1308=37,'Equivalencia BH-BMPT'!$D$38,IF(J1308=38,'Equivalencia BH-BMPT'!#REF!,IF(J1308=39,'Equivalencia BH-BMPT'!$D$40,IF(J1308=40,'Equivalencia BH-BMPT'!$D$41,IF(J1308=41,'Equivalencia BH-BMPT'!$D$42,IF(J1308=42,'Equivalencia BH-BMPT'!$D$43,IF(J1308=43,'Equivalencia BH-BMPT'!$D$44,IF(J1308=44,'Equivalencia BH-BMPT'!$D$45,IF(J1308=45,'Equivalencia BH-BMPT'!$D$46,"No ha seleccionado un número de programa")))))))))))))))))))))))))))))))))))))))))))))</f>
        <v>No ha seleccionado un número de programa</v>
      </c>
      <c r="L1308" s="157"/>
      <c r="M1308" s="149"/>
      <c r="N1308" s="189"/>
      <c r="O1308" s="190"/>
      <c r="P1308" s="161"/>
      <c r="Q1308" s="162"/>
      <c r="R1308" s="162"/>
      <c r="S1308" s="162"/>
      <c r="T1308" s="162">
        <f t="shared" si="69"/>
        <v>0</v>
      </c>
      <c r="U1308" s="162"/>
      <c r="V1308" s="191"/>
      <c r="W1308" s="191"/>
      <c r="X1308" s="191"/>
      <c r="Y1308" s="149"/>
      <c r="Z1308" s="149"/>
      <c r="AA1308" s="164"/>
      <c r="AB1308" s="149"/>
      <c r="AC1308" s="149"/>
      <c r="AD1308" s="149"/>
      <c r="AE1308" s="149"/>
      <c r="AF1308" s="165" t="e">
        <f t="shared" si="70"/>
        <v>#DIV/0!</v>
      </c>
      <c r="AG1308" s="166"/>
      <c r="AH1308" s="166" t="b">
        <f t="shared" si="71"/>
        <v>1</v>
      </c>
    </row>
    <row r="1309" spans="1:34" s="167" customFormat="1" ht="44.25" customHeight="1" thickBot="1" x14ac:dyDescent="0.3">
      <c r="A1309" s="149"/>
      <c r="B1309" s="149"/>
      <c r="C1309" s="151"/>
      <c r="D1309" s="149"/>
      <c r="E1309" s="151" t="str">
        <f>IF(D1309=1,'Tipo '!$B$2,IF(D1309=2,'Tipo '!$B$3,IF(D1309=3,'Tipo '!$B$4,IF(D1309=4,'Tipo '!$B$5,IF(D1309=5,'Tipo '!$B$6,IF(D1309=6,'Tipo '!$B$7,IF(D1309=7,'Tipo '!$B$8,IF(D1309=8,'Tipo '!$B$9,IF(D1309=9,'Tipo '!$B$10,IF(D1309=10,'Tipo '!$B$11,IF(D1309=11,'Tipo '!$B$12,IF(D1309=12,'Tipo '!$B$13,IF(D1309=13,'Tipo '!$B$14,IF(D1309=14,'Tipo '!$B$15,IF(D1309=15,'Tipo '!$B$16,IF(D1309=16,'Tipo '!$B$17,IF(D1309=17,'Tipo '!$B$18,IF(D1309=18,'Tipo '!$B$19,IF(D1309=19,'Tipo '!$B$20,IF(D1309=20,'Tipo '!$B$21,"No ha seleccionado un tipo de contrato válido"))))))))))))))))))))</f>
        <v>No ha seleccionado un tipo de contrato válido</v>
      </c>
      <c r="F1309" s="151"/>
      <c r="G1309" s="151"/>
      <c r="H1309" s="154"/>
      <c r="I1309" s="154"/>
      <c r="J1309" s="155"/>
      <c r="K1309" s="156" t="str">
        <f>IF(J1309=1,'Equivalencia BH-BMPT'!$D$2,IF(J1309=2,'Equivalencia BH-BMPT'!$D$3,IF(J1309=3,'Equivalencia BH-BMPT'!$D$4,IF(J1309=4,'Equivalencia BH-BMPT'!$D$5,IF(J1309=5,'Equivalencia BH-BMPT'!$D$6,IF(J1309=6,'Equivalencia BH-BMPT'!$D$7,IF(J1309=7,'Equivalencia BH-BMPT'!$D$8,IF(J1309=8,'Equivalencia BH-BMPT'!$D$9,IF(J1309=9,'Equivalencia BH-BMPT'!$D$10,IF(J1309=10,'Equivalencia BH-BMPT'!$D$11,IF(J1309=11,'Equivalencia BH-BMPT'!$D$12,IF(J1309=12,'Equivalencia BH-BMPT'!$D$13,IF(J1309=13,'Equivalencia BH-BMPT'!$D$14,IF(J1309=14,'Equivalencia BH-BMPT'!$D$15,IF(J1309=15,'Equivalencia BH-BMPT'!$D$16,IF(J1309=16,'Equivalencia BH-BMPT'!$D$17,IF(J1309=17,'Equivalencia BH-BMPT'!$D$18,IF(J1309=18,'Equivalencia BH-BMPT'!$D$19,IF(J1309=19,'Equivalencia BH-BMPT'!$D$20,IF(J1309=20,'Equivalencia BH-BMPT'!$D$21,IF(J1309=21,'Equivalencia BH-BMPT'!$D$22,IF(J1309=22,'Equivalencia BH-BMPT'!$D$23,IF(J1309=23,'Equivalencia BH-BMPT'!#REF!,IF(J1309=24,'Equivalencia BH-BMPT'!$D$25,IF(J1309=25,'Equivalencia BH-BMPT'!$D$26,IF(J1309=26,'Equivalencia BH-BMPT'!$D$27,IF(J1309=27,'Equivalencia BH-BMPT'!$D$28,IF(J1309=28,'Equivalencia BH-BMPT'!$D$29,IF(J1309=29,'Equivalencia BH-BMPT'!$D$30,IF(J1309=30,'Equivalencia BH-BMPT'!$D$31,IF(J1309=31,'Equivalencia BH-BMPT'!$D$32,IF(J1309=32,'Equivalencia BH-BMPT'!$D$33,IF(J1309=33,'Equivalencia BH-BMPT'!$D$34,IF(J1309=34,'Equivalencia BH-BMPT'!$D$35,IF(J1309=35,'Equivalencia BH-BMPT'!$D$36,IF(J1309=36,'Equivalencia BH-BMPT'!$D$37,IF(J1309=37,'Equivalencia BH-BMPT'!$D$38,IF(J1309=38,'Equivalencia BH-BMPT'!#REF!,IF(J1309=39,'Equivalencia BH-BMPT'!$D$40,IF(J1309=40,'Equivalencia BH-BMPT'!$D$41,IF(J1309=41,'Equivalencia BH-BMPT'!$D$42,IF(J1309=42,'Equivalencia BH-BMPT'!$D$43,IF(J1309=43,'Equivalencia BH-BMPT'!$D$44,IF(J1309=44,'Equivalencia BH-BMPT'!$D$45,IF(J1309=45,'Equivalencia BH-BMPT'!$D$46,"No ha seleccionado un número de programa")))))))))))))))))))))))))))))))))))))))))))))</f>
        <v>No ha seleccionado un número de programa</v>
      </c>
      <c r="L1309" s="157"/>
      <c r="M1309" s="149"/>
      <c r="N1309" s="189"/>
      <c r="O1309" s="190"/>
      <c r="P1309" s="161"/>
      <c r="Q1309" s="162"/>
      <c r="R1309" s="162"/>
      <c r="S1309" s="162"/>
      <c r="T1309" s="162">
        <f t="shared" si="69"/>
        <v>0</v>
      </c>
      <c r="U1309" s="162"/>
      <c r="V1309" s="191"/>
      <c r="W1309" s="191"/>
      <c r="X1309" s="191"/>
      <c r="Y1309" s="149"/>
      <c r="Z1309" s="149"/>
      <c r="AA1309" s="164"/>
      <c r="AB1309" s="149"/>
      <c r="AC1309" s="149"/>
      <c r="AD1309" s="149"/>
      <c r="AE1309" s="149"/>
      <c r="AF1309" s="165" t="e">
        <f t="shared" si="70"/>
        <v>#DIV/0!</v>
      </c>
      <c r="AG1309" s="166"/>
      <c r="AH1309" s="166" t="b">
        <f t="shared" si="71"/>
        <v>1</v>
      </c>
    </row>
    <row r="1310" spans="1:34" s="167" customFormat="1" ht="44.25" customHeight="1" thickBot="1" x14ac:dyDescent="0.3">
      <c r="A1310" s="149"/>
      <c r="B1310" s="149"/>
      <c r="C1310" s="151"/>
      <c r="D1310" s="149"/>
      <c r="E1310" s="151" t="str">
        <f>IF(D1310=1,'Tipo '!$B$2,IF(D1310=2,'Tipo '!$B$3,IF(D1310=3,'Tipo '!$B$4,IF(D1310=4,'Tipo '!$B$5,IF(D1310=5,'Tipo '!$B$6,IF(D1310=6,'Tipo '!$B$7,IF(D1310=7,'Tipo '!$B$8,IF(D1310=8,'Tipo '!$B$9,IF(D1310=9,'Tipo '!$B$10,IF(D1310=10,'Tipo '!$B$11,IF(D1310=11,'Tipo '!$B$12,IF(D1310=12,'Tipo '!$B$13,IF(D1310=13,'Tipo '!$B$14,IF(D1310=14,'Tipo '!$B$15,IF(D1310=15,'Tipo '!$B$16,IF(D1310=16,'Tipo '!$B$17,IF(D1310=17,'Tipo '!$B$18,IF(D1310=18,'Tipo '!$B$19,IF(D1310=19,'Tipo '!$B$20,IF(D1310=20,'Tipo '!$B$21,"No ha seleccionado un tipo de contrato válido"))))))))))))))))))))</f>
        <v>No ha seleccionado un tipo de contrato válido</v>
      </c>
      <c r="F1310" s="151"/>
      <c r="G1310" s="151"/>
      <c r="H1310" s="154"/>
      <c r="I1310" s="154"/>
      <c r="J1310" s="155"/>
      <c r="K1310" s="156" t="str">
        <f>IF(J1310=1,'Equivalencia BH-BMPT'!$D$2,IF(J1310=2,'Equivalencia BH-BMPT'!$D$3,IF(J1310=3,'Equivalencia BH-BMPT'!$D$4,IF(J1310=4,'Equivalencia BH-BMPT'!$D$5,IF(J1310=5,'Equivalencia BH-BMPT'!$D$6,IF(J1310=6,'Equivalencia BH-BMPT'!$D$7,IF(J1310=7,'Equivalencia BH-BMPT'!$D$8,IF(J1310=8,'Equivalencia BH-BMPT'!$D$9,IF(J1310=9,'Equivalencia BH-BMPT'!$D$10,IF(J1310=10,'Equivalencia BH-BMPT'!$D$11,IF(J1310=11,'Equivalencia BH-BMPT'!$D$12,IF(J1310=12,'Equivalencia BH-BMPT'!$D$13,IF(J1310=13,'Equivalencia BH-BMPT'!$D$14,IF(J1310=14,'Equivalencia BH-BMPT'!$D$15,IF(J1310=15,'Equivalencia BH-BMPT'!$D$16,IF(J1310=16,'Equivalencia BH-BMPT'!$D$17,IF(J1310=17,'Equivalencia BH-BMPT'!$D$18,IF(J1310=18,'Equivalencia BH-BMPT'!$D$19,IF(J1310=19,'Equivalencia BH-BMPT'!$D$20,IF(J1310=20,'Equivalencia BH-BMPT'!$D$21,IF(J1310=21,'Equivalencia BH-BMPT'!$D$22,IF(J1310=22,'Equivalencia BH-BMPT'!$D$23,IF(J1310=23,'Equivalencia BH-BMPT'!#REF!,IF(J1310=24,'Equivalencia BH-BMPT'!$D$25,IF(J1310=25,'Equivalencia BH-BMPT'!$D$26,IF(J1310=26,'Equivalencia BH-BMPT'!$D$27,IF(J1310=27,'Equivalencia BH-BMPT'!$D$28,IF(J1310=28,'Equivalencia BH-BMPT'!$D$29,IF(J1310=29,'Equivalencia BH-BMPT'!$D$30,IF(J1310=30,'Equivalencia BH-BMPT'!$D$31,IF(J1310=31,'Equivalencia BH-BMPT'!$D$32,IF(J1310=32,'Equivalencia BH-BMPT'!$D$33,IF(J1310=33,'Equivalencia BH-BMPT'!$D$34,IF(J1310=34,'Equivalencia BH-BMPT'!$D$35,IF(J1310=35,'Equivalencia BH-BMPT'!$D$36,IF(J1310=36,'Equivalencia BH-BMPT'!$D$37,IF(J1310=37,'Equivalencia BH-BMPT'!$D$38,IF(J1310=38,'Equivalencia BH-BMPT'!#REF!,IF(J1310=39,'Equivalencia BH-BMPT'!$D$40,IF(J1310=40,'Equivalencia BH-BMPT'!$D$41,IF(J1310=41,'Equivalencia BH-BMPT'!$D$42,IF(J1310=42,'Equivalencia BH-BMPT'!$D$43,IF(J1310=43,'Equivalencia BH-BMPT'!$D$44,IF(J1310=44,'Equivalencia BH-BMPT'!$D$45,IF(J1310=45,'Equivalencia BH-BMPT'!$D$46,"No ha seleccionado un número de programa")))))))))))))))))))))))))))))))))))))))))))))</f>
        <v>No ha seleccionado un número de programa</v>
      </c>
      <c r="L1310" s="157"/>
      <c r="M1310" s="149"/>
      <c r="N1310" s="189"/>
      <c r="O1310" s="190"/>
      <c r="P1310" s="161"/>
      <c r="Q1310" s="162"/>
      <c r="R1310" s="162"/>
      <c r="S1310" s="162"/>
      <c r="T1310" s="162">
        <f t="shared" si="69"/>
        <v>0</v>
      </c>
      <c r="U1310" s="162"/>
      <c r="V1310" s="191"/>
      <c r="W1310" s="191"/>
      <c r="X1310" s="191"/>
      <c r="Y1310" s="149"/>
      <c r="Z1310" s="149"/>
      <c r="AA1310" s="164"/>
      <c r="AB1310" s="149"/>
      <c r="AC1310" s="149"/>
      <c r="AD1310" s="149"/>
      <c r="AE1310" s="149"/>
      <c r="AF1310" s="165" t="e">
        <f t="shared" si="70"/>
        <v>#DIV/0!</v>
      </c>
      <c r="AG1310" s="166"/>
      <c r="AH1310" s="166" t="b">
        <f t="shared" si="71"/>
        <v>1</v>
      </c>
    </row>
    <row r="1311" spans="1:34" s="167" customFormat="1" ht="44.25" customHeight="1" thickBot="1" x14ac:dyDescent="0.3">
      <c r="A1311" s="149"/>
      <c r="B1311" s="149"/>
      <c r="C1311" s="151"/>
      <c r="D1311" s="149"/>
      <c r="E1311" s="151" t="str">
        <f>IF(D1311=1,'Tipo '!$B$2,IF(D1311=2,'Tipo '!$B$3,IF(D1311=3,'Tipo '!$B$4,IF(D1311=4,'Tipo '!$B$5,IF(D1311=5,'Tipo '!$B$6,IF(D1311=6,'Tipo '!$B$7,IF(D1311=7,'Tipo '!$B$8,IF(D1311=8,'Tipo '!$B$9,IF(D1311=9,'Tipo '!$B$10,IF(D1311=10,'Tipo '!$B$11,IF(D1311=11,'Tipo '!$B$12,IF(D1311=12,'Tipo '!$B$13,IF(D1311=13,'Tipo '!$B$14,IF(D1311=14,'Tipo '!$B$15,IF(D1311=15,'Tipo '!$B$16,IF(D1311=16,'Tipo '!$B$17,IF(D1311=17,'Tipo '!$B$18,IF(D1311=18,'Tipo '!$B$19,IF(D1311=19,'Tipo '!$B$20,IF(D1311=20,'Tipo '!$B$21,"No ha seleccionado un tipo de contrato válido"))))))))))))))))))))</f>
        <v>No ha seleccionado un tipo de contrato válido</v>
      </c>
      <c r="F1311" s="151"/>
      <c r="G1311" s="151"/>
      <c r="H1311" s="154"/>
      <c r="I1311" s="154"/>
      <c r="J1311" s="155"/>
      <c r="K1311" s="156" t="str">
        <f>IF(J1311=1,'Equivalencia BH-BMPT'!$D$2,IF(J1311=2,'Equivalencia BH-BMPT'!$D$3,IF(J1311=3,'Equivalencia BH-BMPT'!$D$4,IF(J1311=4,'Equivalencia BH-BMPT'!$D$5,IF(J1311=5,'Equivalencia BH-BMPT'!$D$6,IF(J1311=6,'Equivalencia BH-BMPT'!$D$7,IF(J1311=7,'Equivalencia BH-BMPT'!$D$8,IF(J1311=8,'Equivalencia BH-BMPT'!$D$9,IF(J1311=9,'Equivalencia BH-BMPT'!$D$10,IF(J1311=10,'Equivalencia BH-BMPT'!$D$11,IF(J1311=11,'Equivalencia BH-BMPT'!$D$12,IF(J1311=12,'Equivalencia BH-BMPT'!$D$13,IF(J1311=13,'Equivalencia BH-BMPT'!$D$14,IF(J1311=14,'Equivalencia BH-BMPT'!$D$15,IF(J1311=15,'Equivalencia BH-BMPT'!$D$16,IF(J1311=16,'Equivalencia BH-BMPT'!$D$17,IF(J1311=17,'Equivalencia BH-BMPT'!$D$18,IF(J1311=18,'Equivalencia BH-BMPT'!$D$19,IF(J1311=19,'Equivalencia BH-BMPT'!$D$20,IF(J1311=20,'Equivalencia BH-BMPT'!$D$21,IF(J1311=21,'Equivalencia BH-BMPT'!$D$22,IF(J1311=22,'Equivalencia BH-BMPT'!$D$23,IF(J1311=23,'Equivalencia BH-BMPT'!#REF!,IF(J1311=24,'Equivalencia BH-BMPT'!$D$25,IF(J1311=25,'Equivalencia BH-BMPT'!$D$26,IF(J1311=26,'Equivalencia BH-BMPT'!$D$27,IF(J1311=27,'Equivalencia BH-BMPT'!$D$28,IF(J1311=28,'Equivalencia BH-BMPT'!$D$29,IF(J1311=29,'Equivalencia BH-BMPT'!$D$30,IF(J1311=30,'Equivalencia BH-BMPT'!$D$31,IF(J1311=31,'Equivalencia BH-BMPT'!$D$32,IF(J1311=32,'Equivalencia BH-BMPT'!$D$33,IF(J1311=33,'Equivalencia BH-BMPT'!$D$34,IF(J1311=34,'Equivalencia BH-BMPT'!$D$35,IF(J1311=35,'Equivalencia BH-BMPT'!$D$36,IF(J1311=36,'Equivalencia BH-BMPT'!$D$37,IF(J1311=37,'Equivalencia BH-BMPT'!$D$38,IF(J1311=38,'Equivalencia BH-BMPT'!#REF!,IF(J1311=39,'Equivalencia BH-BMPT'!$D$40,IF(J1311=40,'Equivalencia BH-BMPT'!$D$41,IF(J1311=41,'Equivalencia BH-BMPT'!$D$42,IF(J1311=42,'Equivalencia BH-BMPT'!$D$43,IF(J1311=43,'Equivalencia BH-BMPT'!$D$44,IF(J1311=44,'Equivalencia BH-BMPT'!$D$45,IF(J1311=45,'Equivalencia BH-BMPT'!$D$46,"No ha seleccionado un número de programa")))))))))))))))))))))))))))))))))))))))))))))</f>
        <v>No ha seleccionado un número de programa</v>
      </c>
      <c r="L1311" s="157"/>
      <c r="M1311" s="149"/>
      <c r="N1311" s="189"/>
      <c r="O1311" s="190"/>
      <c r="P1311" s="161"/>
      <c r="Q1311" s="162"/>
      <c r="R1311" s="162"/>
      <c r="S1311" s="162"/>
      <c r="T1311" s="162">
        <f t="shared" si="69"/>
        <v>0</v>
      </c>
      <c r="U1311" s="162"/>
      <c r="V1311" s="191"/>
      <c r="W1311" s="191"/>
      <c r="X1311" s="191"/>
      <c r="Y1311" s="149"/>
      <c r="Z1311" s="149"/>
      <c r="AA1311" s="164"/>
      <c r="AB1311" s="149"/>
      <c r="AC1311" s="149"/>
      <c r="AD1311" s="149"/>
      <c r="AE1311" s="149"/>
      <c r="AF1311" s="165" t="e">
        <f t="shared" si="70"/>
        <v>#DIV/0!</v>
      </c>
      <c r="AG1311" s="166"/>
      <c r="AH1311" s="166" t="b">
        <f t="shared" si="71"/>
        <v>1</v>
      </c>
    </row>
    <row r="1312" spans="1:34" s="167" customFormat="1" ht="44.25" customHeight="1" thickBot="1" x14ac:dyDescent="0.3">
      <c r="A1312" s="149"/>
      <c r="B1312" s="149"/>
      <c r="C1312" s="151"/>
      <c r="D1312" s="149"/>
      <c r="E1312" s="151" t="str">
        <f>IF(D1312=1,'Tipo '!$B$2,IF(D1312=2,'Tipo '!$B$3,IF(D1312=3,'Tipo '!$B$4,IF(D1312=4,'Tipo '!$B$5,IF(D1312=5,'Tipo '!$B$6,IF(D1312=6,'Tipo '!$B$7,IF(D1312=7,'Tipo '!$B$8,IF(D1312=8,'Tipo '!$B$9,IF(D1312=9,'Tipo '!$B$10,IF(D1312=10,'Tipo '!$B$11,IF(D1312=11,'Tipo '!$B$12,IF(D1312=12,'Tipo '!$B$13,IF(D1312=13,'Tipo '!$B$14,IF(D1312=14,'Tipo '!$B$15,IF(D1312=15,'Tipo '!$B$16,IF(D1312=16,'Tipo '!$B$17,IF(D1312=17,'Tipo '!$B$18,IF(D1312=18,'Tipo '!$B$19,IF(D1312=19,'Tipo '!$B$20,IF(D1312=20,'Tipo '!$B$21,"No ha seleccionado un tipo de contrato válido"))))))))))))))))))))</f>
        <v>No ha seleccionado un tipo de contrato válido</v>
      </c>
      <c r="F1312" s="151"/>
      <c r="G1312" s="151"/>
      <c r="H1312" s="154"/>
      <c r="I1312" s="154"/>
      <c r="J1312" s="155"/>
      <c r="K1312" s="156" t="str">
        <f>IF(J1312=1,'Equivalencia BH-BMPT'!$D$2,IF(J1312=2,'Equivalencia BH-BMPT'!$D$3,IF(J1312=3,'Equivalencia BH-BMPT'!$D$4,IF(J1312=4,'Equivalencia BH-BMPT'!$D$5,IF(J1312=5,'Equivalencia BH-BMPT'!$D$6,IF(J1312=6,'Equivalencia BH-BMPT'!$D$7,IF(J1312=7,'Equivalencia BH-BMPT'!$D$8,IF(J1312=8,'Equivalencia BH-BMPT'!$D$9,IF(J1312=9,'Equivalencia BH-BMPT'!$D$10,IF(J1312=10,'Equivalencia BH-BMPT'!$D$11,IF(J1312=11,'Equivalencia BH-BMPT'!$D$12,IF(J1312=12,'Equivalencia BH-BMPT'!$D$13,IF(J1312=13,'Equivalencia BH-BMPT'!$D$14,IF(J1312=14,'Equivalencia BH-BMPT'!$D$15,IF(J1312=15,'Equivalencia BH-BMPT'!$D$16,IF(J1312=16,'Equivalencia BH-BMPT'!$D$17,IF(J1312=17,'Equivalencia BH-BMPT'!$D$18,IF(J1312=18,'Equivalencia BH-BMPT'!$D$19,IF(J1312=19,'Equivalencia BH-BMPT'!$D$20,IF(J1312=20,'Equivalencia BH-BMPT'!$D$21,IF(J1312=21,'Equivalencia BH-BMPT'!$D$22,IF(J1312=22,'Equivalencia BH-BMPT'!$D$23,IF(J1312=23,'Equivalencia BH-BMPT'!#REF!,IF(J1312=24,'Equivalencia BH-BMPT'!$D$25,IF(J1312=25,'Equivalencia BH-BMPT'!$D$26,IF(J1312=26,'Equivalencia BH-BMPT'!$D$27,IF(J1312=27,'Equivalencia BH-BMPT'!$D$28,IF(J1312=28,'Equivalencia BH-BMPT'!$D$29,IF(J1312=29,'Equivalencia BH-BMPT'!$D$30,IF(J1312=30,'Equivalencia BH-BMPT'!$D$31,IF(J1312=31,'Equivalencia BH-BMPT'!$D$32,IF(J1312=32,'Equivalencia BH-BMPT'!$D$33,IF(J1312=33,'Equivalencia BH-BMPT'!$D$34,IF(J1312=34,'Equivalencia BH-BMPT'!$D$35,IF(J1312=35,'Equivalencia BH-BMPT'!$D$36,IF(J1312=36,'Equivalencia BH-BMPT'!$D$37,IF(J1312=37,'Equivalencia BH-BMPT'!$D$38,IF(J1312=38,'Equivalencia BH-BMPT'!#REF!,IF(J1312=39,'Equivalencia BH-BMPT'!$D$40,IF(J1312=40,'Equivalencia BH-BMPT'!$D$41,IF(J1312=41,'Equivalencia BH-BMPT'!$D$42,IF(J1312=42,'Equivalencia BH-BMPT'!$D$43,IF(J1312=43,'Equivalencia BH-BMPT'!$D$44,IF(J1312=44,'Equivalencia BH-BMPT'!$D$45,IF(J1312=45,'Equivalencia BH-BMPT'!$D$46,"No ha seleccionado un número de programa")))))))))))))))))))))))))))))))))))))))))))))</f>
        <v>No ha seleccionado un número de programa</v>
      </c>
      <c r="L1312" s="157"/>
      <c r="M1312" s="149"/>
      <c r="N1312" s="189"/>
      <c r="O1312" s="190"/>
      <c r="P1312" s="161"/>
      <c r="Q1312" s="162"/>
      <c r="R1312" s="162"/>
      <c r="S1312" s="162"/>
      <c r="T1312" s="162">
        <f t="shared" si="69"/>
        <v>0</v>
      </c>
      <c r="U1312" s="162"/>
      <c r="V1312" s="191"/>
      <c r="W1312" s="191"/>
      <c r="X1312" s="191"/>
      <c r="Y1312" s="149"/>
      <c r="Z1312" s="149"/>
      <c r="AA1312" s="164"/>
      <c r="AB1312" s="149"/>
      <c r="AC1312" s="149"/>
      <c r="AD1312" s="149"/>
      <c r="AE1312" s="149"/>
      <c r="AF1312" s="165" t="e">
        <f t="shared" si="70"/>
        <v>#DIV/0!</v>
      </c>
      <c r="AG1312" s="166"/>
      <c r="AH1312" s="166" t="b">
        <f t="shared" si="71"/>
        <v>1</v>
      </c>
    </row>
    <row r="1313" spans="1:34" s="167" customFormat="1" ht="44.25" customHeight="1" thickBot="1" x14ac:dyDescent="0.3">
      <c r="A1313" s="149"/>
      <c r="B1313" s="149"/>
      <c r="C1313" s="151"/>
      <c r="D1313" s="149"/>
      <c r="E1313" s="151" t="str">
        <f>IF(D1313=1,'Tipo '!$B$2,IF(D1313=2,'Tipo '!$B$3,IF(D1313=3,'Tipo '!$B$4,IF(D1313=4,'Tipo '!$B$5,IF(D1313=5,'Tipo '!$B$6,IF(D1313=6,'Tipo '!$B$7,IF(D1313=7,'Tipo '!$B$8,IF(D1313=8,'Tipo '!$B$9,IF(D1313=9,'Tipo '!$B$10,IF(D1313=10,'Tipo '!$B$11,IF(D1313=11,'Tipo '!$B$12,IF(D1313=12,'Tipo '!$B$13,IF(D1313=13,'Tipo '!$B$14,IF(D1313=14,'Tipo '!$B$15,IF(D1313=15,'Tipo '!$B$16,IF(D1313=16,'Tipo '!$B$17,IF(D1313=17,'Tipo '!$B$18,IF(D1313=18,'Tipo '!$B$19,IF(D1313=19,'Tipo '!$B$20,IF(D1313=20,'Tipo '!$B$21,"No ha seleccionado un tipo de contrato válido"))))))))))))))))))))</f>
        <v>No ha seleccionado un tipo de contrato válido</v>
      </c>
      <c r="F1313" s="151"/>
      <c r="G1313" s="151"/>
      <c r="H1313" s="154"/>
      <c r="I1313" s="154"/>
      <c r="J1313" s="155"/>
      <c r="K1313" s="156" t="str">
        <f>IF(J1313=1,'Equivalencia BH-BMPT'!$D$2,IF(J1313=2,'Equivalencia BH-BMPT'!$D$3,IF(J1313=3,'Equivalencia BH-BMPT'!$D$4,IF(J1313=4,'Equivalencia BH-BMPT'!$D$5,IF(J1313=5,'Equivalencia BH-BMPT'!$D$6,IF(J1313=6,'Equivalencia BH-BMPT'!$D$7,IF(J1313=7,'Equivalencia BH-BMPT'!$D$8,IF(J1313=8,'Equivalencia BH-BMPT'!$D$9,IF(J1313=9,'Equivalencia BH-BMPT'!$D$10,IF(J1313=10,'Equivalencia BH-BMPT'!$D$11,IF(J1313=11,'Equivalencia BH-BMPT'!$D$12,IF(J1313=12,'Equivalencia BH-BMPT'!$D$13,IF(J1313=13,'Equivalencia BH-BMPT'!$D$14,IF(J1313=14,'Equivalencia BH-BMPT'!$D$15,IF(J1313=15,'Equivalencia BH-BMPT'!$D$16,IF(J1313=16,'Equivalencia BH-BMPT'!$D$17,IF(J1313=17,'Equivalencia BH-BMPT'!$D$18,IF(J1313=18,'Equivalencia BH-BMPT'!$D$19,IF(J1313=19,'Equivalencia BH-BMPT'!$D$20,IF(J1313=20,'Equivalencia BH-BMPT'!$D$21,IF(J1313=21,'Equivalencia BH-BMPT'!$D$22,IF(J1313=22,'Equivalencia BH-BMPT'!$D$23,IF(J1313=23,'Equivalencia BH-BMPT'!#REF!,IF(J1313=24,'Equivalencia BH-BMPT'!$D$25,IF(J1313=25,'Equivalencia BH-BMPT'!$D$26,IF(J1313=26,'Equivalencia BH-BMPT'!$D$27,IF(J1313=27,'Equivalencia BH-BMPT'!$D$28,IF(J1313=28,'Equivalencia BH-BMPT'!$D$29,IF(J1313=29,'Equivalencia BH-BMPT'!$D$30,IF(J1313=30,'Equivalencia BH-BMPT'!$D$31,IF(J1313=31,'Equivalencia BH-BMPT'!$D$32,IF(J1313=32,'Equivalencia BH-BMPT'!$D$33,IF(J1313=33,'Equivalencia BH-BMPT'!$D$34,IF(J1313=34,'Equivalencia BH-BMPT'!$D$35,IF(J1313=35,'Equivalencia BH-BMPT'!$D$36,IF(J1313=36,'Equivalencia BH-BMPT'!$D$37,IF(J1313=37,'Equivalencia BH-BMPT'!$D$38,IF(J1313=38,'Equivalencia BH-BMPT'!#REF!,IF(J1313=39,'Equivalencia BH-BMPT'!$D$40,IF(J1313=40,'Equivalencia BH-BMPT'!$D$41,IF(J1313=41,'Equivalencia BH-BMPT'!$D$42,IF(J1313=42,'Equivalencia BH-BMPT'!$D$43,IF(J1313=43,'Equivalencia BH-BMPT'!$D$44,IF(J1313=44,'Equivalencia BH-BMPT'!$D$45,IF(J1313=45,'Equivalencia BH-BMPT'!$D$46,"No ha seleccionado un número de programa")))))))))))))))))))))))))))))))))))))))))))))</f>
        <v>No ha seleccionado un número de programa</v>
      </c>
      <c r="L1313" s="157"/>
      <c r="M1313" s="149"/>
      <c r="N1313" s="189"/>
      <c r="O1313" s="190"/>
      <c r="P1313" s="161"/>
      <c r="Q1313" s="162"/>
      <c r="R1313" s="162"/>
      <c r="S1313" s="162"/>
      <c r="T1313" s="162">
        <f t="shared" si="69"/>
        <v>0</v>
      </c>
      <c r="U1313" s="162"/>
      <c r="V1313" s="191"/>
      <c r="W1313" s="191"/>
      <c r="X1313" s="191"/>
      <c r="Y1313" s="149"/>
      <c r="Z1313" s="149"/>
      <c r="AA1313" s="164"/>
      <c r="AB1313" s="149"/>
      <c r="AC1313" s="149"/>
      <c r="AD1313" s="149"/>
      <c r="AE1313" s="149"/>
      <c r="AF1313" s="165" t="e">
        <f t="shared" si="70"/>
        <v>#DIV/0!</v>
      </c>
      <c r="AG1313" s="166"/>
      <c r="AH1313" s="166" t="b">
        <f t="shared" si="71"/>
        <v>1</v>
      </c>
    </row>
    <row r="1314" spans="1:34" s="167" customFormat="1" ht="44.25" customHeight="1" thickBot="1" x14ac:dyDescent="0.3">
      <c r="A1314" s="149"/>
      <c r="B1314" s="149"/>
      <c r="C1314" s="151"/>
      <c r="D1314" s="149"/>
      <c r="E1314" s="151" t="str">
        <f>IF(D1314=1,'Tipo '!$B$2,IF(D1314=2,'Tipo '!$B$3,IF(D1314=3,'Tipo '!$B$4,IF(D1314=4,'Tipo '!$B$5,IF(D1314=5,'Tipo '!$B$6,IF(D1314=6,'Tipo '!$B$7,IF(D1314=7,'Tipo '!$B$8,IF(D1314=8,'Tipo '!$B$9,IF(D1314=9,'Tipo '!$B$10,IF(D1314=10,'Tipo '!$B$11,IF(D1314=11,'Tipo '!$B$12,IF(D1314=12,'Tipo '!$B$13,IF(D1314=13,'Tipo '!$B$14,IF(D1314=14,'Tipo '!$B$15,IF(D1314=15,'Tipo '!$B$16,IF(D1314=16,'Tipo '!$B$17,IF(D1314=17,'Tipo '!$B$18,IF(D1314=18,'Tipo '!$B$19,IF(D1314=19,'Tipo '!$B$20,IF(D1314=20,'Tipo '!$B$21,"No ha seleccionado un tipo de contrato válido"))))))))))))))))))))</f>
        <v>No ha seleccionado un tipo de contrato válido</v>
      </c>
      <c r="F1314" s="151"/>
      <c r="G1314" s="151"/>
      <c r="H1314" s="154"/>
      <c r="I1314" s="154"/>
      <c r="J1314" s="155"/>
      <c r="K1314" s="156" t="str">
        <f>IF(J1314=1,'Equivalencia BH-BMPT'!$D$2,IF(J1314=2,'Equivalencia BH-BMPT'!$D$3,IF(J1314=3,'Equivalencia BH-BMPT'!$D$4,IF(J1314=4,'Equivalencia BH-BMPT'!$D$5,IF(J1314=5,'Equivalencia BH-BMPT'!$D$6,IF(J1314=6,'Equivalencia BH-BMPT'!$D$7,IF(J1314=7,'Equivalencia BH-BMPT'!$D$8,IF(J1314=8,'Equivalencia BH-BMPT'!$D$9,IF(J1314=9,'Equivalencia BH-BMPT'!$D$10,IF(J1314=10,'Equivalencia BH-BMPT'!$D$11,IF(J1314=11,'Equivalencia BH-BMPT'!$D$12,IF(J1314=12,'Equivalencia BH-BMPT'!$D$13,IF(J1314=13,'Equivalencia BH-BMPT'!$D$14,IF(J1314=14,'Equivalencia BH-BMPT'!$D$15,IF(J1314=15,'Equivalencia BH-BMPT'!$D$16,IF(J1314=16,'Equivalencia BH-BMPT'!$D$17,IF(J1314=17,'Equivalencia BH-BMPT'!$D$18,IF(J1314=18,'Equivalencia BH-BMPT'!$D$19,IF(J1314=19,'Equivalencia BH-BMPT'!$D$20,IF(J1314=20,'Equivalencia BH-BMPT'!$D$21,IF(J1314=21,'Equivalencia BH-BMPT'!$D$22,IF(J1314=22,'Equivalencia BH-BMPT'!$D$23,IF(J1314=23,'Equivalencia BH-BMPT'!#REF!,IF(J1314=24,'Equivalencia BH-BMPT'!$D$25,IF(J1314=25,'Equivalencia BH-BMPT'!$D$26,IF(J1314=26,'Equivalencia BH-BMPT'!$D$27,IF(J1314=27,'Equivalencia BH-BMPT'!$D$28,IF(J1314=28,'Equivalencia BH-BMPT'!$D$29,IF(J1314=29,'Equivalencia BH-BMPT'!$D$30,IF(J1314=30,'Equivalencia BH-BMPT'!$D$31,IF(J1314=31,'Equivalencia BH-BMPT'!$D$32,IF(J1314=32,'Equivalencia BH-BMPT'!$D$33,IF(J1314=33,'Equivalencia BH-BMPT'!$D$34,IF(J1314=34,'Equivalencia BH-BMPT'!$D$35,IF(J1314=35,'Equivalencia BH-BMPT'!$D$36,IF(J1314=36,'Equivalencia BH-BMPT'!$D$37,IF(J1314=37,'Equivalencia BH-BMPT'!$D$38,IF(J1314=38,'Equivalencia BH-BMPT'!#REF!,IF(J1314=39,'Equivalencia BH-BMPT'!$D$40,IF(J1314=40,'Equivalencia BH-BMPT'!$D$41,IF(J1314=41,'Equivalencia BH-BMPT'!$D$42,IF(J1314=42,'Equivalencia BH-BMPT'!$D$43,IF(J1314=43,'Equivalencia BH-BMPT'!$D$44,IF(J1314=44,'Equivalencia BH-BMPT'!$D$45,IF(J1314=45,'Equivalencia BH-BMPT'!$D$46,"No ha seleccionado un número de programa")))))))))))))))))))))))))))))))))))))))))))))</f>
        <v>No ha seleccionado un número de programa</v>
      </c>
      <c r="L1314" s="157"/>
      <c r="M1314" s="149"/>
      <c r="N1314" s="189"/>
      <c r="O1314" s="190"/>
      <c r="P1314" s="161"/>
      <c r="Q1314" s="162"/>
      <c r="R1314" s="162"/>
      <c r="S1314" s="162"/>
      <c r="T1314" s="162">
        <f t="shared" si="69"/>
        <v>0</v>
      </c>
      <c r="U1314" s="162"/>
      <c r="V1314" s="191"/>
      <c r="W1314" s="191"/>
      <c r="X1314" s="191"/>
      <c r="Y1314" s="149"/>
      <c r="Z1314" s="149"/>
      <c r="AA1314" s="164"/>
      <c r="AB1314" s="149"/>
      <c r="AC1314" s="149"/>
      <c r="AD1314" s="149"/>
      <c r="AE1314" s="149"/>
      <c r="AF1314" s="165" t="e">
        <f t="shared" si="70"/>
        <v>#DIV/0!</v>
      </c>
      <c r="AG1314" s="166"/>
      <c r="AH1314" s="166" t="b">
        <f t="shared" si="71"/>
        <v>1</v>
      </c>
    </row>
    <row r="1315" spans="1:34" s="167" customFormat="1" ht="44.25" customHeight="1" thickBot="1" x14ac:dyDescent="0.3">
      <c r="A1315" s="149"/>
      <c r="B1315" s="149"/>
      <c r="C1315" s="151"/>
      <c r="D1315" s="149"/>
      <c r="E1315" s="151" t="str">
        <f>IF(D1315=1,'Tipo '!$B$2,IF(D1315=2,'Tipo '!$B$3,IF(D1315=3,'Tipo '!$B$4,IF(D1315=4,'Tipo '!$B$5,IF(D1315=5,'Tipo '!$B$6,IF(D1315=6,'Tipo '!$B$7,IF(D1315=7,'Tipo '!$B$8,IF(D1315=8,'Tipo '!$B$9,IF(D1315=9,'Tipo '!$B$10,IF(D1315=10,'Tipo '!$B$11,IF(D1315=11,'Tipo '!$B$12,IF(D1315=12,'Tipo '!$B$13,IF(D1315=13,'Tipo '!$B$14,IF(D1315=14,'Tipo '!$B$15,IF(D1315=15,'Tipo '!$B$16,IF(D1315=16,'Tipo '!$B$17,IF(D1315=17,'Tipo '!$B$18,IF(D1315=18,'Tipo '!$B$19,IF(D1315=19,'Tipo '!$B$20,IF(D1315=20,'Tipo '!$B$21,"No ha seleccionado un tipo de contrato válido"))))))))))))))))))))</f>
        <v>No ha seleccionado un tipo de contrato válido</v>
      </c>
      <c r="F1315" s="151"/>
      <c r="G1315" s="151"/>
      <c r="H1315" s="154"/>
      <c r="I1315" s="154"/>
      <c r="J1315" s="155"/>
      <c r="K1315" s="156" t="str">
        <f>IF(J1315=1,'Equivalencia BH-BMPT'!$D$2,IF(J1315=2,'Equivalencia BH-BMPT'!$D$3,IF(J1315=3,'Equivalencia BH-BMPT'!$D$4,IF(J1315=4,'Equivalencia BH-BMPT'!$D$5,IF(J1315=5,'Equivalencia BH-BMPT'!$D$6,IF(J1315=6,'Equivalencia BH-BMPT'!$D$7,IF(J1315=7,'Equivalencia BH-BMPT'!$D$8,IF(J1315=8,'Equivalencia BH-BMPT'!$D$9,IF(J1315=9,'Equivalencia BH-BMPT'!$D$10,IF(J1315=10,'Equivalencia BH-BMPT'!$D$11,IF(J1315=11,'Equivalencia BH-BMPT'!$D$12,IF(J1315=12,'Equivalencia BH-BMPT'!$D$13,IF(J1315=13,'Equivalencia BH-BMPT'!$D$14,IF(J1315=14,'Equivalencia BH-BMPT'!$D$15,IF(J1315=15,'Equivalencia BH-BMPT'!$D$16,IF(J1315=16,'Equivalencia BH-BMPT'!$D$17,IF(J1315=17,'Equivalencia BH-BMPT'!$D$18,IF(J1315=18,'Equivalencia BH-BMPT'!$D$19,IF(J1315=19,'Equivalencia BH-BMPT'!$D$20,IF(J1315=20,'Equivalencia BH-BMPT'!$D$21,IF(J1315=21,'Equivalencia BH-BMPT'!$D$22,IF(J1315=22,'Equivalencia BH-BMPT'!$D$23,IF(J1315=23,'Equivalencia BH-BMPT'!#REF!,IF(J1315=24,'Equivalencia BH-BMPT'!$D$25,IF(J1315=25,'Equivalencia BH-BMPT'!$D$26,IF(J1315=26,'Equivalencia BH-BMPT'!$D$27,IF(J1315=27,'Equivalencia BH-BMPT'!$D$28,IF(J1315=28,'Equivalencia BH-BMPT'!$D$29,IF(J1315=29,'Equivalencia BH-BMPT'!$D$30,IF(J1315=30,'Equivalencia BH-BMPT'!$D$31,IF(J1315=31,'Equivalencia BH-BMPT'!$D$32,IF(J1315=32,'Equivalencia BH-BMPT'!$D$33,IF(J1315=33,'Equivalencia BH-BMPT'!$D$34,IF(J1315=34,'Equivalencia BH-BMPT'!$D$35,IF(J1315=35,'Equivalencia BH-BMPT'!$D$36,IF(J1315=36,'Equivalencia BH-BMPT'!$D$37,IF(J1315=37,'Equivalencia BH-BMPT'!$D$38,IF(J1315=38,'Equivalencia BH-BMPT'!#REF!,IF(J1315=39,'Equivalencia BH-BMPT'!$D$40,IF(J1315=40,'Equivalencia BH-BMPT'!$D$41,IF(J1315=41,'Equivalencia BH-BMPT'!$D$42,IF(J1315=42,'Equivalencia BH-BMPT'!$D$43,IF(J1315=43,'Equivalencia BH-BMPT'!$D$44,IF(J1315=44,'Equivalencia BH-BMPT'!$D$45,IF(J1315=45,'Equivalencia BH-BMPT'!$D$46,"No ha seleccionado un número de programa")))))))))))))))))))))))))))))))))))))))))))))</f>
        <v>No ha seleccionado un número de programa</v>
      </c>
      <c r="L1315" s="157"/>
      <c r="M1315" s="149"/>
      <c r="N1315" s="189"/>
      <c r="O1315" s="190"/>
      <c r="P1315" s="161"/>
      <c r="Q1315" s="162"/>
      <c r="R1315" s="162"/>
      <c r="S1315" s="162"/>
      <c r="T1315" s="162">
        <f t="shared" si="69"/>
        <v>0</v>
      </c>
      <c r="U1315" s="162"/>
      <c r="V1315" s="191"/>
      <c r="W1315" s="191"/>
      <c r="X1315" s="191"/>
      <c r="Y1315" s="149"/>
      <c r="Z1315" s="149"/>
      <c r="AA1315" s="164"/>
      <c r="AB1315" s="149"/>
      <c r="AC1315" s="149"/>
      <c r="AD1315" s="149"/>
      <c r="AE1315" s="149"/>
      <c r="AF1315" s="165" t="e">
        <f t="shared" si="70"/>
        <v>#DIV/0!</v>
      </c>
      <c r="AG1315" s="166"/>
      <c r="AH1315" s="166" t="b">
        <f t="shared" si="71"/>
        <v>1</v>
      </c>
    </row>
    <row r="1316" spans="1:34" s="167" customFormat="1" ht="44.25" customHeight="1" thickBot="1" x14ac:dyDescent="0.3">
      <c r="A1316" s="149"/>
      <c r="B1316" s="149"/>
      <c r="C1316" s="151"/>
      <c r="D1316" s="149"/>
      <c r="E1316" s="151" t="str">
        <f>IF(D1316=1,'Tipo '!$B$2,IF(D1316=2,'Tipo '!$B$3,IF(D1316=3,'Tipo '!$B$4,IF(D1316=4,'Tipo '!$B$5,IF(D1316=5,'Tipo '!$B$6,IF(D1316=6,'Tipo '!$B$7,IF(D1316=7,'Tipo '!$B$8,IF(D1316=8,'Tipo '!$B$9,IF(D1316=9,'Tipo '!$B$10,IF(D1316=10,'Tipo '!$B$11,IF(D1316=11,'Tipo '!$B$12,IF(D1316=12,'Tipo '!$B$13,IF(D1316=13,'Tipo '!$B$14,IF(D1316=14,'Tipo '!$B$15,IF(D1316=15,'Tipo '!$B$16,IF(D1316=16,'Tipo '!$B$17,IF(D1316=17,'Tipo '!$B$18,IF(D1316=18,'Tipo '!$B$19,IF(D1316=19,'Tipo '!$B$20,IF(D1316=20,'Tipo '!$B$21,"No ha seleccionado un tipo de contrato válido"))))))))))))))))))))</f>
        <v>No ha seleccionado un tipo de contrato válido</v>
      </c>
      <c r="F1316" s="151"/>
      <c r="G1316" s="151"/>
      <c r="H1316" s="154"/>
      <c r="I1316" s="154"/>
      <c r="J1316" s="155"/>
      <c r="K1316" s="156" t="str">
        <f>IF(J1316=1,'Equivalencia BH-BMPT'!$D$2,IF(J1316=2,'Equivalencia BH-BMPT'!$D$3,IF(J1316=3,'Equivalencia BH-BMPT'!$D$4,IF(J1316=4,'Equivalencia BH-BMPT'!$D$5,IF(J1316=5,'Equivalencia BH-BMPT'!$D$6,IF(J1316=6,'Equivalencia BH-BMPT'!$D$7,IF(J1316=7,'Equivalencia BH-BMPT'!$D$8,IF(J1316=8,'Equivalencia BH-BMPT'!$D$9,IF(J1316=9,'Equivalencia BH-BMPT'!$D$10,IF(J1316=10,'Equivalencia BH-BMPT'!$D$11,IF(J1316=11,'Equivalencia BH-BMPT'!$D$12,IF(J1316=12,'Equivalencia BH-BMPT'!$D$13,IF(J1316=13,'Equivalencia BH-BMPT'!$D$14,IF(J1316=14,'Equivalencia BH-BMPT'!$D$15,IF(J1316=15,'Equivalencia BH-BMPT'!$D$16,IF(J1316=16,'Equivalencia BH-BMPT'!$D$17,IF(J1316=17,'Equivalencia BH-BMPT'!$D$18,IF(J1316=18,'Equivalencia BH-BMPT'!$D$19,IF(J1316=19,'Equivalencia BH-BMPT'!$D$20,IF(J1316=20,'Equivalencia BH-BMPT'!$D$21,IF(J1316=21,'Equivalencia BH-BMPT'!$D$22,IF(J1316=22,'Equivalencia BH-BMPT'!$D$23,IF(J1316=23,'Equivalencia BH-BMPT'!#REF!,IF(J1316=24,'Equivalencia BH-BMPT'!$D$25,IF(J1316=25,'Equivalencia BH-BMPT'!$D$26,IF(J1316=26,'Equivalencia BH-BMPT'!$D$27,IF(J1316=27,'Equivalencia BH-BMPT'!$D$28,IF(J1316=28,'Equivalencia BH-BMPT'!$D$29,IF(J1316=29,'Equivalencia BH-BMPT'!$D$30,IF(J1316=30,'Equivalencia BH-BMPT'!$D$31,IF(J1316=31,'Equivalencia BH-BMPT'!$D$32,IF(J1316=32,'Equivalencia BH-BMPT'!$D$33,IF(J1316=33,'Equivalencia BH-BMPT'!$D$34,IF(J1316=34,'Equivalencia BH-BMPT'!$D$35,IF(J1316=35,'Equivalencia BH-BMPT'!$D$36,IF(J1316=36,'Equivalencia BH-BMPT'!$D$37,IF(J1316=37,'Equivalencia BH-BMPT'!$D$38,IF(J1316=38,'Equivalencia BH-BMPT'!#REF!,IF(J1316=39,'Equivalencia BH-BMPT'!$D$40,IF(J1316=40,'Equivalencia BH-BMPT'!$D$41,IF(J1316=41,'Equivalencia BH-BMPT'!$D$42,IF(J1316=42,'Equivalencia BH-BMPT'!$D$43,IF(J1316=43,'Equivalencia BH-BMPT'!$D$44,IF(J1316=44,'Equivalencia BH-BMPT'!$D$45,IF(J1316=45,'Equivalencia BH-BMPT'!$D$46,"No ha seleccionado un número de programa")))))))))))))))))))))))))))))))))))))))))))))</f>
        <v>No ha seleccionado un número de programa</v>
      </c>
      <c r="L1316" s="157"/>
      <c r="M1316" s="149"/>
      <c r="N1316" s="189"/>
      <c r="O1316" s="190"/>
      <c r="P1316" s="161"/>
      <c r="Q1316" s="162"/>
      <c r="R1316" s="162"/>
      <c r="S1316" s="162"/>
      <c r="T1316" s="162">
        <f t="shared" si="69"/>
        <v>0</v>
      </c>
      <c r="U1316" s="162"/>
      <c r="V1316" s="191"/>
      <c r="W1316" s="191"/>
      <c r="X1316" s="191"/>
      <c r="Y1316" s="149"/>
      <c r="Z1316" s="149"/>
      <c r="AA1316" s="164"/>
      <c r="AB1316" s="149"/>
      <c r="AC1316" s="149"/>
      <c r="AD1316" s="149"/>
      <c r="AE1316" s="149"/>
      <c r="AF1316" s="165" t="e">
        <f t="shared" si="70"/>
        <v>#DIV/0!</v>
      </c>
      <c r="AG1316" s="166"/>
      <c r="AH1316" s="166" t="b">
        <f t="shared" si="71"/>
        <v>1</v>
      </c>
    </row>
    <row r="1317" spans="1:34" s="167" customFormat="1" ht="44.25" customHeight="1" thickBot="1" x14ac:dyDescent="0.3">
      <c r="A1317" s="149"/>
      <c r="B1317" s="149"/>
      <c r="C1317" s="151"/>
      <c r="D1317" s="149"/>
      <c r="E1317" s="151" t="str">
        <f>IF(D1317=1,'Tipo '!$B$2,IF(D1317=2,'Tipo '!$B$3,IF(D1317=3,'Tipo '!$B$4,IF(D1317=4,'Tipo '!$B$5,IF(D1317=5,'Tipo '!$B$6,IF(D1317=6,'Tipo '!$B$7,IF(D1317=7,'Tipo '!$B$8,IF(D1317=8,'Tipo '!$B$9,IF(D1317=9,'Tipo '!$B$10,IF(D1317=10,'Tipo '!$B$11,IF(D1317=11,'Tipo '!$B$12,IF(D1317=12,'Tipo '!$B$13,IF(D1317=13,'Tipo '!$B$14,IF(D1317=14,'Tipo '!$B$15,IF(D1317=15,'Tipo '!$B$16,IF(D1317=16,'Tipo '!$B$17,IF(D1317=17,'Tipo '!$B$18,IF(D1317=18,'Tipo '!$B$19,IF(D1317=19,'Tipo '!$B$20,IF(D1317=20,'Tipo '!$B$21,"No ha seleccionado un tipo de contrato válido"))))))))))))))))))))</f>
        <v>No ha seleccionado un tipo de contrato válido</v>
      </c>
      <c r="F1317" s="151"/>
      <c r="G1317" s="151"/>
      <c r="H1317" s="154"/>
      <c r="I1317" s="154"/>
      <c r="J1317" s="155"/>
      <c r="K1317" s="156" t="str">
        <f>IF(J1317=1,'Equivalencia BH-BMPT'!$D$2,IF(J1317=2,'Equivalencia BH-BMPT'!$D$3,IF(J1317=3,'Equivalencia BH-BMPT'!$D$4,IF(J1317=4,'Equivalencia BH-BMPT'!$D$5,IF(J1317=5,'Equivalencia BH-BMPT'!$D$6,IF(J1317=6,'Equivalencia BH-BMPT'!$D$7,IF(J1317=7,'Equivalencia BH-BMPT'!$D$8,IF(J1317=8,'Equivalencia BH-BMPT'!$D$9,IF(J1317=9,'Equivalencia BH-BMPT'!$D$10,IF(J1317=10,'Equivalencia BH-BMPT'!$D$11,IF(J1317=11,'Equivalencia BH-BMPT'!$D$12,IF(J1317=12,'Equivalencia BH-BMPT'!$D$13,IF(J1317=13,'Equivalencia BH-BMPT'!$D$14,IF(J1317=14,'Equivalencia BH-BMPT'!$D$15,IF(J1317=15,'Equivalencia BH-BMPT'!$D$16,IF(J1317=16,'Equivalencia BH-BMPT'!$D$17,IF(J1317=17,'Equivalencia BH-BMPT'!$D$18,IF(J1317=18,'Equivalencia BH-BMPT'!$D$19,IF(J1317=19,'Equivalencia BH-BMPT'!$D$20,IF(J1317=20,'Equivalencia BH-BMPT'!$D$21,IF(J1317=21,'Equivalencia BH-BMPT'!$D$22,IF(J1317=22,'Equivalencia BH-BMPT'!$D$23,IF(J1317=23,'Equivalencia BH-BMPT'!#REF!,IF(J1317=24,'Equivalencia BH-BMPT'!$D$25,IF(J1317=25,'Equivalencia BH-BMPT'!$D$26,IF(J1317=26,'Equivalencia BH-BMPT'!$D$27,IF(J1317=27,'Equivalencia BH-BMPT'!$D$28,IF(J1317=28,'Equivalencia BH-BMPT'!$D$29,IF(J1317=29,'Equivalencia BH-BMPT'!$D$30,IF(J1317=30,'Equivalencia BH-BMPT'!$D$31,IF(J1317=31,'Equivalencia BH-BMPT'!$D$32,IF(J1317=32,'Equivalencia BH-BMPT'!$D$33,IF(J1317=33,'Equivalencia BH-BMPT'!$D$34,IF(J1317=34,'Equivalencia BH-BMPT'!$D$35,IF(J1317=35,'Equivalencia BH-BMPT'!$D$36,IF(J1317=36,'Equivalencia BH-BMPT'!$D$37,IF(J1317=37,'Equivalencia BH-BMPT'!$D$38,IF(J1317=38,'Equivalencia BH-BMPT'!#REF!,IF(J1317=39,'Equivalencia BH-BMPT'!$D$40,IF(J1317=40,'Equivalencia BH-BMPT'!$D$41,IF(J1317=41,'Equivalencia BH-BMPT'!$D$42,IF(J1317=42,'Equivalencia BH-BMPT'!$D$43,IF(J1317=43,'Equivalencia BH-BMPT'!$D$44,IF(J1317=44,'Equivalencia BH-BMPT'!$D$45,IF(J1317=45,'Equivalencia BH-BMPT'!$D$46,"No ha seleccionado un número de programa")))))))))))))))))))))))))))))))))))))))))))))</f>
        <v>No ha seleccionado un número de programa</v>
      </c>
      <c r="L1317" s="157"/>
      <c r="M1317" s="149"/>
      <c r="N1317" s="189"/>
      <c r="O1317" s="190"/>
      <c r="P1317" s="161"/>
      <c r="Q1317" s="162"/>
      <c r="R1317" s="162"/>
      <c r="S1317" s="162"/>
      <c r="T1317" s="162">
        <f t="shared" si="69"/>
        <v>0</v>
      </c>
      <c r="U1317" s="162"/>
      <c r="V1317" s="191"/>
      <c r="W1317" s="191"/>
      <c r="X1317" s="191"/>
      <c r="Y1317" s="149"/>
      <c r="Z1317" s="149"/>
      <c r="AA1317" s="164"/>
      <c r="AB1317" s="149"/>
      <c r="AC1317" s="149"/>
      <c r="AD1317" s="149"/>
      <c r="AE1317" s="149"/>
      <c r="AF1317" s="165" t="e">
        <f t="shared" si="70"/>
        <v>#DIV/0!</v>
      </c>
      <c r="AG1317" s="166"/>
      <c r="AH1317" s="166" t="b">
        <f t="shared" si="71"/>
        <v>1</v>
      </c>
    </row>
    <row r="1318" spans="1:34" s="167" customFormat="1" ht="44.25" customHeight="1" thickBot="1" x14ac:dyDescent="0.3">
      <c r="A1318" s="149"/>
      <c r="B1318" s="149"/>
      <c r="C1318" s="151"/>
      <c r="D1318" s="149"/>
      <c r="E1318" s="151" t="str">
        <f>IF(D1318=1,'Tipo '!$B$2,IF(D1318=2,'Tipo '!$B$3,IF(D1318=3,'Tipo '!$B$4,IF(D1318=4,'Tipo '!$B$5,IF(D1318=5,'Tipo '!$B$6,IF(D1318=6,'Tipo '!$B$7,IF(D1318=7,'Tipo '!$B$8,IF(D1318=8,'Tipo '!$B$9,IF(D1318=9,'Tipo '!$B$10,IF(D1318=10,'Tipo '!$B$11,IF(D1318=11,'Tipo '!$B$12,IF(D1318=12,'Tipo '!$B$13,IF(D1318=13,'Tipo '!$B$14,IF(D1318=14,'Tipo '!$B$15,IF(D1318=15,'Tipo '!$B$16,IF(D1318=16,'Tipo '!$B$17,IF(D1318=17,'Tipo '!$B$18,IF(D1318=18,'Tipo '!$B$19,IF(D1318=19,'Tipo '!$B$20,IF(D1318=20,'Tipo '!$B$21,"No ha seleccionado un tipo de contrato válido"))))))))))))))))))))</f>
        <v>No ha seleccionado un tipo de contrato válido</v>
      </c>
      <c r="F1318" s="151"/>
      <c r="G1318" s="151"/>
      <c r="H1318" s="154"/>
      <c r="I1318" s="154"/>
      <c r="J1318" s="155"/>
      <c r="K1318" s="156" t="str">
        <f>IF(J1318=1,'Equivalencia BH-BMPT'!$D$2,IF(J1318=2,'Equivalencia BH-BMPT'!$D$3,IF(J1318=3,'Equivalencia BH-BMPT'!$D$4,IF(J1318=4,'Equivalencia BH-BMPT'!$D$5,IF(J1318=5,'Equivalencia BH-BMPT'!$D$6,IF(J1318=6,'Equivalencia BH-BMPT'!$D$7,IF(J1318=7,'Equivalencia BH-BMPT'!$D$8,IF(J1318=8,'Equivalencia BH-BMPT'!$D$9,IF(J1318=9,'Equivalencia BH-BMPT'!$D$10,IF(J1318=10,'Equivalencia BH-BMPT'!$D$11,IF(J1318=11,'Equivalencia BH-BMPT'!$D$12,IF(J1318=12,'Equivalencia BH-BMPT'!$D$13,IF(J1318=13,'Equivalencia BH-BMPT'!$D$14,IF(J1318=14,'Equivalencia BH-BMPT'!$D$15,IF(J1318=15,'Equivalencia BH-BMPT'!$D$16,IF(J1318=16,'Equivalencia BH-BMPT'!$D$17,IF(J1318=17,'Equivalencia BH-BMPT'!$D$18,IF(J1318=18,'Equivalencia BH-BMPT'!$D$19,IF(J1318=19,'Equivalencia BH-BMPT'!$D$20,IF(J1318=20,'Equivalencia BH-BMPT'!$D$21,IF(J1318=21,'Equivalencia BH-BMPT'!$D$22,IF(J1318=22,'Equivalencia BH-BMPT'!$D$23,IF(J1318=23,'Equivalencia BH-BMPT'!#REF!,IF(J1318=24,'Equivalencia BH-BMPT'!$D$25,IF(J1318=25,'Equivalencia BH-BMPT'!$D$26,IF(J1318=26,'Equivalencia BH-BMPT'!$D$27,IF(J1318=27,'Equivalencia BH-BMPT'!$D$28,IF(J1318=28,'Equivalencia BH-BMPT'!$D$29,IF(J1318=29,'Equivalencia BH-BMPT'!$D$30,IF(J1318=30,'Equivalencia BH-BMPT'!$D$31,IF(J1318=31,'Equivalencia BH-BMPT'!$D$32,IF(J1318=32,'Equivalencia BH-BMPT'!$D$33,IF(J1318=33,'Equivalencia BH-BMPT'!$D$34,IF(J1318=34,'Equivalencia BH-BMPT'!$D$35,IF(J1318=35,'Equivalencia BH-BMPT'!$D$36,IF(J1318=36,'Equivalencia BH-BMPT'!$D$37,IF(J1318=37,'Equivalencia BH-BMPT'!$D$38,IF(J1318=38,'Equivalencia BH-BMPT'!#REF!,IF(J1318=39,'Equivalencia BH-BMPT'!$D$40,IF(J1318=40,'Equivalencia BH-BMPT'!$D$41,IF(J1318=41,'Equivalencia BH-BMPT'!$D$42,IF(J1318=42,'Equivalencia BH-BMPT'!$D$43,IF(J1318=43,'Equivalencia BH-BMPT'!$D$44,IF(J1318=44,'Equivalencia BH-BMPT'!$D$45,IF(J1318=45,'Equivalencia BH-BMPT'!$D$46,"No ha seleccionado un número de programa")))))))))))))))))))))))))))))))))))))))))))))</f>
        <v>No ha seleccionado un número de programa</v>
      </c>
      <c r="L1318" s="157"/>
      <c r="M1318" s="149"/>
      <c r="N1318" s="189"/>
      <c r="O1318" s="190"/>
      <c r="P1318" s="161"/>
      <c r="Q1318" s="162"/>
      <c r="R1318" s="162"/>
      <c r="S1318" s="162"/>
      <c r="T1318" s="162">
        <f t="shared" si="69"/>
        <v>0</v>
      </c>
      <c r="U1318" s="162"/>
      <c r="V1318" s="191"/>
      <c r="W1318" s="191"/>
      <c r="X1318" s="191"/>
      <c r="Y1318" s="149"/>
      <c r="Z1318" s="149"/>
      <c r="AA1318" s="164"/>
      <c r="AB1318" s="149"/>
      <c r="AC1318" s="149"/>
      <c r="AD1318" s="149"/>
      <c r="AE1318" s="149"/>
      <c r="AF1318" s="165" t="e">
        <f t="shared" si="70"/>
        <v>#DIV/0!</v>
      </c>
      <c r="AG1318" s="166"/>
      <c r="AH1318" s="166" t="b">
        <f t="shared" si="71"/>
        <v>1</v>
      </c>
    </row>
    <row r="1319" spans="1:34" s="167" customFormat="1" ht="44.25" customHeight="1" thickBot="1" x14ac:dyDescent="0.3">
      <c r="A1319" s="149"/>
      <c r="B1319" s="149"/>
      <c r="C1319" s="151"/>
      <c r="D1319" s="149"/>
      <c r="E1319" s="151" t="str">
        <f>IF(D1319=1,'Tipo '!$B$2,IF(D1319=2,'Tipo '!$B$3,IF(D1319=3,'Tipo '!$B$4,IF(D1319=4,'Tipo '!$B$5,IF(D1319=5,'Tipo '!$B$6,IF(D1319=6,'Tipo '!$B$7,IF(D1319=7,'Tipo '!$B$8,IF(D1319=8,'Tipo '!$B$9,IF(D1319=9,'Tipo '!$B$10,IF(D1319=10,'Tipo '!$B$11,IF(D1319=11,'Tipo '!$B$12,IF(D1319=12,'Tipo '!$B$13,IF(D1319=13,'Tipo '!$B$14,IF(D1319=14,'Tipo '!$B$15,IF(D1319=15,'Tipo '!$B$16,IF(D1319=16,'Tipo '!$B$17,IF(D1319=17,'Tipo '!$B$18,IF(D1319=18,'Tipo '!$B$19,IF(D1319=19,'Tipo '!$B$20,IF(D1319=20,'Tipo '!$B$21,"No ha seleccionado un tipo de contrato válido"))))))))))))))))))))</f>
        <v>No ha seleccionado un tipo de contrato válido</v>
      </c>
      <c r="F1319" s="151"/>
      <c r="G1319" s="151"/>
      <c r="H1319" s="154"/>
      <c r="I1319" s="154"/>
      <c r="J1319" s="155"/>
      <c r="K1319" s="156" t="str">
        <f>IF(J1319=1,'Equivalencia BH-BMPT'!$D$2,IF(J1319=2,'Equivalencia BH-BMPT'!$D$3,IF(J1319=3,'Equivalencia BH-BMPT'!$D$4,IF(J1319=4,'Equivalencia BH-BMPT'!$D$5,IF(J1319=5,'Equivalencia BH-BMPT'!$D$6,IF(J1319=6,'Equivalencia BH-BMPT'!$D$7,IF(J1319=7,'Equivalencia BH-BMPT'!$D$8,IF(J1319=8,'Equivalencia BH-BMPT'!$D$9,IF(J1319=9,'Equivalencia BH-BMPT'!$D$10,IF(J1319=10,'Equivalencia BH-BMPT'!$D$11,IF(J1319=11,'Equivalencia BH-BMPT'!$D$12,IF(J1319=12,'Equivalencia BH-BMPT'!$D$13,IF(J1319=13,'Equivalencia BH-BMPT'!$D$14,IF(J1319=14,'Equivalencia BH-BMPT'!$D$15,IF(J1319=15,'Equivalencia BH-BMPT'!$D$16,IF(J1319=16,'Equivalencia BH-BMPT'!$D$17,IF(J1319=17,'Equivalencia BH-BMPT'!$D$18,IF(J1319=18,'Equivalencia BH-BMPT'!$D$19,IF(J1319=19,'Equivalencia BH-BMPT'!$D$20,IF(J1319=20,'Equivalencia BH-BMPT'!$D$21,IF(J1319=21,'Equivalencia BH-BMPT'!$D$22,IF(J1319=22,'Equivalencia BH-BMPT'!$D$23,IF(J1319=23,'Equivalencia BH-BMPT'!#REF!,IF(J1319=24,'Equivalencia BH-BMPT'!$D$25,IF(J1319=25,'Equivalencia BH-BMPT'!$D$26,IF(J1319=26,'Equivalencia BH-BMPT'!$D$27,IF(J1319=27,'Equivalencia BH-BMPT'!$D$28,IF(J1319=28,'Equivalencia BH-BMPT'!$D$29,IF(J1319=29,'Equivalencia BH-BMPT'!$D$30,IF(J1319=30,'Equivalencia BH-BMPT'!$D$31,IF(J1319=31,'Equivalencia BH-BMPT'!$D$32,IF(J1319=32,'Equivalencia BH-BMPT'!$D$33,IF(J1319=33,'Equivalencia BH-BMPT'!$D$34,IF(J1319=34,'Equivalencia BH-BMPT'!$D$35,IF(J1319=35,'Equivalencia BH-BMPT'!$D$36,IF(J1319=36,'Equivalencia BH-BMPT'!$D$37,IF(J1319=37,'Equivalencia BH-BMPT'!$D$38,IF(J1319=38,'Equivalencia BH-BMPT'!#REF!,IF(J1319=39,'Equivalencia BH-BMPT'!$D$40,IF(J1319=40,'Equivalencia BH-BMPT'!$D$41,IF(J1319=41,'Equivalencia BH-BMPT'!$D$42,IF(J1319=42,'Equivalencia BH-BMPT'!$D$43,IF(J1319=43,'Equivalencia BH-BMPT'!$D$44,IF(J1319=44,'Equivalencia BH-BMPT'!$D$45,IF(J1319=45,'Equivalencia BH-BMPT'!$D$46,"No ha seleccionado un número de programa")))))))))))))))))))))))))))))))))))))))))))))</f>
        <v>No ha seleccionado un número de programa</v>
      </c>
      <c r="L1319" s="157"/>
      <c r="M1319" s="149"/>
      <c r="N1319" s="189"/>
      <c r="O1319" s="190"/>
      <c r="P1319" s="161"/>
      <c r="Q1319" s="162"/>
      <c r="R1319" s="162"/>
      <c r="S1319" s="162"/>
      <c r="T1319" s="162">
        <f t="shared" si="69"/>
        <v>0</v>
      </c>
      <c r="U1319" s="162"/>
      <c r="V1319" s="191"/>
      <c r="W1319" s="191"/>
      <c r="X1319" s="191"/>
      <c r="Y1319" s="149"/>
      <c r="Z1319" s="149"/>
      <c r="AA1319" s="164"/>
      <c r="AB1319" s="149"/>
      <c r="AC1319" s="149"/>
      <c r="AD1319" s="149"/>
      <c r="AE1319" s="149"/>
      <c r="AF1319" s="165" t="e">
        <f t="shared" si="70"/>
        <v>#DIV/0!</v>
      </c>
      <c r="AG1319" s="166"/>
      <c r="AH1319" s="166" t="b">
        <f t="shared" si="71"/>
        <v>1</v>
      </c>
    </row>
    <row r="1320" spans="1:34" s="167" customFormat="1" ht="44.25" customHeight="1" thickBot="1" x14ac:dyDescent="0.3">
      <c r="A1320" s="149"/>
      <c r="B1320" s="149"/>
      <c r="C1320" s="151"/>
      <c r="D1320" s="149"/>
      <c r="E1320" s="151" t="str">
        <f>IF(D1320=1,'Tipo '!$B$2,IF(D1320=2,'Tipo '!$B$3,IF(D1320=3,'Tipo '!$B$4,IF(D1320=4,'Tipo '!$B$5,IF(D1320=5,'Tipo '!$B$6,IF(D1320=6,'Tipo '!$B$7,IF(D1320=7,'Tipo '!$B$8,IF(D1320=8,'Tipo '!$B$9,IF(D1320=9,'Tipo '!$B$10,IF(D1320=10,'Tipo '!$B$11,IF(D1320=11,'Tipo '!$B$12,IF(D1320=12,'Tipo '!$B$13,IF(D1320=13,'Tipo '!$B$14,IF(D1320=14,'Tipo '!$B$15,IF(D1320=15,'Tipo '!$B$16,IF(D1320=16,'Tipo '!$B$17,IF(D1320=17,'Tipo '!$B$18,IF(D1320=18,'Tipo '!$B$19,IF(D1320=19,'Tipo '!$B$20,IF(D1320=20,'Tipo '!$B$21,"No ha seleccionado un tipo de contrato válido"))))))))))))))))))))</f>
        <v>No ha seleccionado un tipo de contrato válido</v>
      </c>
      <c r="F1320" s="151"/>
      <c r="G1320" s="151"/>
      <c r="H1320" s="154"/>
      <c r="I1320" s="154"/>
      <c r="J1320" s="155"/>
      <c r="K1320" s="156" t="str">
        <f>IF(J1320=1,'Equivalencia BH-BMPT'!$D$2,IF(J1320=2,'Equivalencia BH-BMPT'!$D$3,IF(J1320=3,'Equivalencia BH-BMPT'!$D$4,IF(J1320=4,'Equivalencia BH-BMPT'!$D$5,IF(J1320=5,'Equivalencia BH-BMPT'!$D$6,IF(J1320=6,'Equivalencia BH-BMPT'!$D$7,IF(J1320=7,'Equivalencia BH-BMPT'!$D$8,IF(J1320=8,'Equivalencia BH-BMPT'!$D$9,IF(J1320=9,'Equivalencia BH-BMPT'!$D$10,IF(J1320=10,'Equivalencia BH-BMPT'!$D$11,IF(J1320=11,'Equivalencia BH-BMPT'!$D$12,IF(J1320=12,'Equivalencia BH-BMPT'!$D$13,IF(J1320=13,'Equivalencia BH-BMPT'!$D$14,IF(J1320=14,'Equivalencia BH-BMPT'!$D$15,IF(J1320=15,'Equivalencia BH-BMPT'!$D$16,IF(J1320=16,'Equivalencia BH-BMPT'!$D$17,IF(J1320=17,'Equivalencia BH-BMPT'!$D$18,IF(J1320=18,'Equivalencia BH-BMPT'!$D$19,IF(J1320=19,'Equivalencia BH-BMPT'!$D$20,IF(J1320=20,'Equivalencia BH-BMPT'!$D$21,IF(J1320=21,'Equivalencia BH-BMPT'!$D$22,IF(J1320=22,'Equivalencia BH-BMPT'!$D$23,IF(J1320=23,'Equivalencia BH-BMPT'!#REF!,IF(J1320=24,'Equivalencia BH-BMPT'!$D$25,IF(J1320=25,'Equivalencia BH-BMPT'!$D$26,IF(J1320=26,'Equivalencia BH-BMPT'!$D$27,IF(J1320=27,'Equivalencia BH-BMPT'!$D$28,IF(J1320=28,'Equivalencia BH-BMPT'!$D$29,IF(J1320=29,'Equivalencia BH-BMPT'!$D$30,IF(J1320=30,'Equivalencia BH-BMPT'!$D$31,IF(J1320=31,'Equivalencia BH-BMPT'!$D$32,IF(J1320=32,'Equivalencia BH-BMPT'!$D$33,IF(J1320=33,'Equivalencia BH-BMPT'!$D$34,IF(J1320=34,'Equivalencia BH-BMPT'!$D$35,IF(J1320=35,'Equivalencia BH-BMPT'!$D$36,IF(J1320=36,'Equivalencia BH-BMPT'!$D$37,IF(J1320=37,'Equivalencia BH-BMPT'!$D$38,IF(J1320=38,'Equivalencia BH-BMPT'!#REF!,IF(J1320=39,'Equivalencia BH-BMPT'!$D$40,IF(J1320=40,'Equivalencia BH-BMPT'!$D$41,IF(J1320=41,'Equivalencia BH-BMPT'!$D$42,IF(J1320=42,'Equivalencia BH-BMPT'!$D$43,IF(J1320=43,'Equivalencia BH-BMPT'!$D$44,IF(J1320=44,'Equivalencia BH-BMPT'!$D$45,IF(J1320=45,'Equivalencia BH-BMPT'!$D$46,"No ha seleccionado un número de programa")))))))))))))))))))))))))))))))))))))))))))))</f>
        <v>No ha seleccionado un número de programa</v>
      </c>
      <c r="L1320" s="157"/>
      <c r="M1320" s="149"/>
      <c r="N1320" s="189"/>
      <c r="O1320" s="190"/>
      <c r="P1320" s="161"/>
      <c r="Q1320" s="162"/>
      <c r="R1320" s="162"/>
      <c r="S1320" s="162"/>
      <c r="T1320" s="162">
        <f t="shared" si="69"/>
        <v>0</v>
      </c>
      <c r="U1320" s="162"/>
      <c r="V1320" s="191"/>
      <c r="W1320" s="191"/>
      <c r="X1320" s="191"/>
      <c r="Y1320" s="149"/>
      <c r="Z1320" s="149"/>
      <c r="AA1320" s="164"/>
      <c r="AB1320" s="149"/>
      <c r="AC1320" s="149"/>
      <c r="AD1320" s="149"/>
      <c r="AE1320" s="149"/>
      <c r="AF1320" s="165" t="e">
        <f t="shared" si="70"/>
        <v>#DIV/0!</v>
      </c>
      <c r="AG1320" s="166"/>
      <c r="AH1320" s="166" t="b">
        <f t="shared" si="71"/>
        <v>1</v>
      </c>
    </row>
    <row r="1321" spans="1:34" s="167" customFormat="1" ht="44.25" customHeight="1" thickBot="1" x14ac:dyDescent="0.3">
      <c r="A1321" s="149"/>
      <c r="B1321" s="149"/>
      <c r="C1321" s="151"/>
      <c r="D1321" s="149"/>
      <c r="E1321" s="151" t="str">
        <f>IF(D1321=1,'Tipo '!$B$2,IF(D1321=2,'Tipo '!$B$3,IF(D1321=3,'Tipo '!$B$4,IF(D1321=4,'Tipo '!$B$5,IF(D1321=5,'Tipo '!$B$6,IF(D1321=6,'Tipo '!$B$7,IF(D1321=7,'Tipo '!$B$8,IF(D1321=8,'Tipo '!$B$9,IF(D1321=9,'Tipo '!$B$10,IF(D1321=10,'Tipo '!$B$11,IF(D1321=11,'Tipo '!$B$12,IF(D1321=12,'Tipo '!$B$13,IF(D1321=13,'Tipo '!$B$14,IF(D1321=14,'Tipo '!$B$15,IF(D1321=15,'Tipo '!$B$16,IF(D1321=16,'Tipo '!$B$17,IF(D1321=17,'Tipo '!$B$18,IF(D1321=18,'Tipo '!$B$19,IF(D1321=19,'Tipo '!$B$20,IF(D1321=20,'Tipo '!$B$21,"No ha seleccionado un tipo de contrato válido"))))))))))))))))))))</f>
        <v>No ha seleccionado un tipo de contrato válido</v>
      </c>
      <c r="F1321" s="151"/>
      <c r="G1321" s="151"/>
      <c r="H1321" s="154"/>
      <c r="I1321" s="154"/>
      <c r="J1321" s="155"/>
      <c r="K1321" s="156" t="str">
        <f>IF(J1321=1,'Equivalencia BH-BMPT'!$D$2,IF(J1321=2,'Equivalencia BH-BMPT'!$D$3,IF(J1321=3,'Equivalencia BH-BMPT'!$D$4,IF(J1321=4,'Equivalencia BH-BMPT'!$D$5,IF(J1321=5,'Equivalencia BH-BMPT'!$D$6,IF(J1321=6,'Equivalencia BH-BMPT'!$D$7,IF(J1321=7,'Equivalencia BH-BMPT'!$D$8,IF(J1321=8,'Equivalencia BH-BMPT'!$D$9,IF(J1321=9,'Equivalencia BH-BMPT'!$D$10,IF(J1321=10,'Equivalencia BH-BMPT'!$D$11,IF(J1321=11,'Equivalencia BH-BMPT'!$D$12,IF(J1321=12,'Equivalencia BH-BMPT'!$D$13,IF(J1321=13,'Equivalencia BH-BMPT'!$D$14,IF(J1321=14,'Equivalencia BH-BMPT'!$D$15,IF(J1321=15,'Equivalencia BH-BMPT'!$D$16,IF(J1321=16,'Equivalencia BH-BMPT'!$D$17,IF(J1321=17,'Equivalencia BH-BMPT'!$D$18,IF(J1321=18,'Equivalencia BH-BMPT'!$D$19,IF(J1321=19,'Equivalencia BH-BMPT'!$D$20,IF(J1321=20,'Equivalencia BH-BMPT'!$D$21,IF(J1321=21,'Equivalencia BH-BMPT'!$D$22,IF(J1321=22,'Equivalencia BH-BMPT'!$D$23,IF(J1321=23,'Equivalencia BH-BMPT'!#REF!,IF(J1321=24,'Equivalencia BH-BMPT'!$D$25,IF(J1321=25,'Equivalencia BH-BMPT'!$D$26,IF(J1321=26,'Equivalencia BH-BMPT'!$D$27,IF(J1321=27,'Equivalencia BH-BMPT'!$D$28,IF(J1321=28,'Equivalencia BH-BMPT'!$D$29,IF(J1321=29,'Equivalencia BH-BMPT'!$D$30,IF(J1321=30,'Equivalencia BH-BMPT'!$D$31,IF(J1321=31,'Equivalencia BH-BMPT'!$D$32,IF(J1321=32,'Equivalencia BH-BMPT'!$D$33,IF(J1321=33,'Equivalencia BH-BMPT'!$D$34,IF(J1321=34,'Equivalencia BH-BMPT'!$D$35,IF(J1321=35,'Equivalencia BH-BMPT'!$D$36,IF(J1321=36,'Equivalencia BH-BMPT'!$D$37,IF(J1321=37,'Equivalencia BH-BMPT'!$D$38,IF(J1321=38,'Equivalencia BH-BMPT'!#REF!,IF(J1321=39,'Equivalencia BH-BMPT'!$D$40,IF(J1321=40,'Equivalencia BH-BMPT'!$D$41,IF(J1321=41,'Equivalencia BH-BMPT'!$D$42,IF(J1321=42,'Equivalencia BH-BMPT'!$D$43,IF(J1321=43,'Equivalencia BH-BMPT'!$D$44,IF(J1321=44,'Equivalencia BH-BMPT'!$D$45,IF(J1321=45,'Equivalencia BH-BMPT'!$D$46,"No ha seleccionado un número de programa")))))))))))))))))))))))))))))))))))))))))))))</f>
        <v>No ha seleccionado un número de programa</v>
      </c>
      <c r="L1321" s="157"/>
      <c r="M1321" s="149"/>
      <c r="N1321" s="189"/>
      <c r="O1321" s="190"/>
      <c r="P1321" s="161"/>
      <c r="Q1321" s="162"/>
      <c r="R1321" s="162"/>
      <c r="S1321" s="162"/>
      <c r="T1321" s="162">
        <f t="shared" si="69"/>
        <v>0</v>
      </c>
      <c r="U1321" s="162"/>
      <c r="V1321" s="191"/>
      <c r="W1321" s="191"/>
      <c r="X1321" s="191"/>
      <c r="Y1321" s="149"/>
      <c r="Z1321" s="149"/>
      <c r="AA1321" s="164"/>
      <c r="AB1321" s="149"/>
      <c r="AC1321" s="149"/>
      <c r="AD1321" s="149"/>
      <c r="AE1321" s="149"/>
      <c r="AF1321" s="165" t="e">
        <f t="shared" si="70"/>
        <v>#DIV/0!</v>
      </c>
      <c r="AG1321" s="166"/>
      <c r="AH1321" s="166" t="b">
        <f t="shared" si="71"/>
        <v>1</v>
      </c>
    </row>
    <row r="1322" spans="1:34" s="167" customFormat="1" ht="44.25" customHeight="1" thickBot="1" x14ac:dyDescent="0.3">
      <c r="A1322" s="149"/>
      <c r="B1322" s="149"/>
      <c r="C1322" s="151"/>
      <c r="D1322" s="149"/>
      <c r="E1322" s="151" t="str">
        <f>IF(D1322=1,'Tipo '!$B$2,IF(D1322=2,'Tipo '!$B$3,IF(D1322=3,'Tipo '!$B$4,IF(D1322=4,'Tipo '!$B$5,IF(D1322=5,'Tipo '!$B$6,IF(D1322=6,'Tipo '!$B$7,IF(D1322=7,'Tipo '!$B$8,IF(D1322=8,'Tipo '!$B$9,IF(D1322=9,'Tipo '!$B$10,IF(D1322=10,'Tipo '!$B$11,IF(D1322=11,'Tipo '!$B$12,IF(D1322=12,'Tipo '!$B$13,IF(D1322=13,'Tipo '!$B$14,IF(D1322=14,'Tipo '!$B$15,IF(D1322=15,'Tipo '!$B$16,IF(D1322=16,'Tipo '!$B$17,IF(D1322=17,'Tipo '!$B$18,IF(D1322=18,'Tipo '!$B$19,IF(D1322=19,'Tipo '!$B$20,IF(D1322=20,'Tipo '!$B$21,"No ha seleccionado un tipo de contrato válido"))))))))))))))))))))</f>
        <v>No ha seleccionado un tipo de contrato válido</v>
      </c>
      <c r="F1322" s="151"/>
      <c r="G1322" s="151"/>
      <c r="H1322" s="154"/>
      <c r="I1322" s="154"/>
      <c r="J1322" s="155"/>
      <c r="K1322" s="156" t="str">
        <f>IF(J1322=1,'Equivalencia BH-BMPT'!$D$2,IF(J1322=2,'Equivalencia BH-BMPT'!$D$3,IF(J1322=3,'Equivalencia BH-BMPT'!$D$4,IF(J1322=4,'Equivalencia BH-BMPT'!$D$5,IF(J1322=5,'Equivalencia BH-BMPT'!$D$6,IF(J1322=6,'Equivalencia BH-BMPT'!$D$7,IF(J1322=7,'Equivalencia BH-BMPT'!$D$8,IF(J1322=8,'Equivalencia BH-BMPT'!$D$9,IF(J1322=9,'Equivalencia BH-BMPT'!$D$10,IF(J1322=10,'Equivalencia BH-BMPT'!$D$11,IF(J1322=11,'Equivalencia BH-BMPT'!$D$12,IF(J1322=12,'Equivalencia BH-BMPT'!$D$13,IF(J1322=13,'Equivalencia BH-BMPT'!$D$14,IF(J1322=14,'Equivalencia BH-BMPT'!$D$15,IF(J1322=15,'Equivalencia BH-BMPT'!$D$16,IF(J1322=16,'Equivalencia BH-BMPT'!$D$17,IF(J1322=17,'Equivalencia BH-BMPT'!$D$18,IF(J1322=18,'Equivalencia BH-BMPT'!$D$19,IF(J1322=19,'Equivalencia BH-BMPT'!$D$20,IF(J1322=20,'Equivalencia BH-BMPT'!$D$21,IF(J1322=21,'Equivalencia BH-BMPT'!$D$22,IF(J1322=22,'Equivalencia BH-BMPT'!$D$23,IF(J1322=23,'Equivalencia BH-BMPT'!#REF!,IF(J1322=24,'Equivalencia BH-BMPT'!$D$25,IF(J1322=25,'Equivalencia BH-BMPT'!$D$26,IF(J1322=26,'Equivalencia BH-BMPT'!$D$27,IF(J1322=27,'Equivalencia BH-BMPT'!$D$28,IF(J1322=28,'Equivalencia BH-BMPT'!$D$29,IF(J1322=29,'Equivalencia BH-BMPT'!$D$30,IF(J1322=30,'Equivalencia BH-BMPT'!$D$31,IF(J1322=31,'Equivalencia BH-BMPT'!$D$32,IF(J1322=32,'Equivalencia BH-BMPT'!$D$33,IF(J1322=33,'Equivalencia BH-BMPT'!$D$34,IF(J1322=34,'Equivalencia BH-BMPT'!$D$35,IF(J1322=35,'Equivalencia BH-BMPT'!$D$36,IF(J1322=36,'Equivalencia BH-BMPT'!$D$37,IF(J1322=37,'Equivalencia BH-BMPT'!$D$38,IF(J1322=38,'Equivalencia BH-BMPT'!#REF!,IF(J1322=39,'Equivalencia BH-BMPT'!$D$40,IF(J1322=40,'Equivalencia BH-BMPT'!$D$41,IF(J1322=41,'Equivalencia BH-BMPT'!$D$42,IF(J1322=42,'Equivalencia BH-BMPT'!$D$43,IF(J1322=43,'Equivalencia BH-BMPT'!$D$44,IF(J1322=44,'Equivalencia BH-BMPT'!$D$45,IF(J1322=45,'Equivalencia BH-BMPT'!$D$46,"No ha seleccionado un número de programa")))))))))))))))))))))))))))))))))))))))))))))</f>
        <v>No ha seleccionado un número de programa</v>
      </c>
      <c r="L1322" s="157"/>
      <c r="M1322" s="149"/>
      <c r="N1322" s="189"/>
      <c r="O1322" s="190"/>
      <c r="P1322" s="161"/>
      <c r="Q1322" s="162"/>
      <c r="R1322" s="162"/>
      <c r="S1322" s="162"/>
      <c r="T1322" s="162">
        <f t="shared" si="69"/>
        <v>0</v>
      </c>
      <c r="U1322" s="162"/>
      <c r="V1322" s="191"/>
      <c r="W1322" s="191"/>
      <c r="X1322" s="191"/>
      <c r="Y1322" s="149"/>
      <c r="Z1322" s="149"/>
      <c r="AA1322" s="164"/>
      <c r="AB1322" s="149"/>
      <c r="AC1322" s="149"/>
      <c r="AD1322" s="149"/>
      <c r="AE1322" s="149"/>
      <c r="AF1322" s="165" t="e">
        <f t="shared" si="70"/>
        <v>#DIV/0!</v>
      </c>
      <c r="AG1322" s="166"/>
      <c r="AH1322" s="166" t="b">
        <f t="shared" si="71"/>
        <v>1</v>
      </c>
    </row>
    <row r="1323" spans="1:34" s="167" customFormat="1" ht="44.25" customHeight="1" thickBot="1" x14ac:dyDescent="0.3">
      <c r="A1323" s="149"/>
      <c r="B1323" s="149"/>
      <c r="C1323" s="151"/>
      <c r="D1323" s="149"/>
      <c r="E1323" s="151" t="str">
        <f>IF(D1323=1,'Tipo '!$B$2,IF(D1323=2,'Tipo '!$B$3,IF(D1323=3,'Tipo '!$B$4,IF(D1323=4,'Tipo '!$B$5,IF(D1323=5,'Tipo '!$B$6,IF(D1323=6,'Tipo '!$B$7,IF(D1323=7,'Tipo '!$B$8,IF(D1323=8,'Tipo '!$B$9,IF(D1323=9,'Tipo '!$B$10,IF(D1323=10,'Tipo '!$B$11,IF(D1323=11,'Tipo '!$B$12,IF(D1323=12,'Tipo '!$B$13,IF(D1323=13,'Tipo '!$B$14,IF(D1323=14,'Tipo '!$B$15,IF(D1323=15,'Tipo '!$B$16,IF(D1323=16,'Tipo '!$B$17,IF(D1323=17,'Tipo '!$B$18,IF(D1323=18,'Tipo '!$B$19,IF(D1323=19,'Tipo '!$B$20,IF(D1323=20,'Tipo '!$B$21,"No ha seleccionado un tipo de contrato válido"))))))))))))))))))))</f>
        <v>No ha seleccionado un tipo de contrato válido</v>
      </c>
      <c r="F1323" s="151"/>
      <c r="G1323" s="151"/>
      <c r="H1323" s="154"/>
      <c r="I1323" s="154"/>
      <c r="J1323" s="155"/>
      <c r="K1323" s="156" t="str">
        <f>IF(J1323=1,'Equivalencia BH-BMPT'!$D$2,IF(J1323=2,'Equivalencia BH-BMPT'!$D$3,IF(J1323=3,'Equivalencia BH-BMPT'!$D$4,IF(J1323=4,'Equivalencia BH-BMPT'!$D$5,IF(J1323=5,'Equivalencia BH-BMPT'!$D$6,IF(J1323=6,'Equivalencia BH-BMPT'!$D$7,IF(J1323=7,'Equivalencia BH-BMPT'!$D$8,IF(J1323=8,'Equivalencia BH-BMPT'!$D$9,IF(J1323=9,'Equivalencia BH-BMPT'!$D$10,IF(J1323=10,'Equivalencia BH-BMPT'!$D$11,IF(J1323=11,'Equivalencia BH-BMPT'!$D$12,IF(J1323=12,'Equivalencia BH-BMPT'!$D$13,IF(J1323=13,'Equivalencia BH-BMPT'!$D$14,IF(J1323=14,'Equivalencia BH-BMPT'!$D$15,IF(J1323=15,'Equivalencia BH-BMPT'!$D$16,IF(J1323=16,'Equivalencia BH-BMPT'!$D$17,IF(J1323=17,'Equivalencia BH-BMPT'!$D$18,IF(J1323=18,'Equivalencia BH-BMPT'!$D$19,IF(J1323=19,'Equivalencia BH-BMPT'!$D$20,IF(J1323=20,'Equivalencia BH-BMPT'!$D$21,IF(J1323=21,'Equivalencia BH-BMPT'!$D$22,IF(J1323=22,'Equivalencia BH-BMPT'!$D$23,IF(J1323=23,'Equivalencia BH-BMPT'!#REF!,IF(J1323=24,'Equivalencia BH-BMPT'!$D$25,IF(J1323=25,'Equivalencia BH-BMPT'!$D$26,IF(J1323=26,'Equivalencia BH-BMPT'!$D$27,IF(J1323=27,'Equivalencia BH-BMPT'!$D$28,IF(J1323=28,'Equivalencia BH-BMPT'!$D$29,IF(J1323=29,'Equivalencia BH-BMPT'!$D$30,IF(J1323=30,'Equivalencia BH-BMPT'!$D$31,IF(J1323=31,'Equivalencia BH-BMPT'!$D$32,IF(J1323=32,'Equivalencia BH-BMPT'!$D$33,IF(J1323=33,'Equivalencia BH-BMPT'!$D$34,IF(J1323=34,'Equivalencia BH-BMPT'!$D$35,IF(J1323=35,'Equivalencia BH-BMPT'!$D$36,IF(J1323=36,'Equivalencia BH-BMPT'!$D$37,IF(J1323=37,'Equivalencia BH-BMPT'!$D$38,IF(J1323=38,'Equivalencia BH-BMPT'!#REF!,IF(J1323=39,'Equivalencia BH-BMPT'!$D$40,IF(J1323=40,'Equivalencia BH-BMPT'!$D$41,IF(J1323=41,'Equivalencia BH-BMPT'!$D$42,IF(J1323=42,'Equivalencia BH-BMPT'!$D$43,IF(J1323=43,'Equivalencia BH-BMPT'!$D$44,IF(J1323=44,'Equivalencia BH-BMPT'!$D$45,IF(J1323=45,'Equivalencia BH-BMPT'!$D$46,"No ha seleccionado un número de programa")))))))))))))))))))))))))))))))))))))))))))))</f>
        <v>No ha seleccionado un número de programa</v>
      </c>
      <c r="L1323" s="157"/>
      <c r="M1323" s="149"/>
      <c r="N1323" s="189"/>
      <c r="O1323" s="190"/>
      <c r="P1323" s="161"/>
      <c r="Q1323" s="162"/>
      <c r="R1323" s="162"/>
      <c r="S1323" s="162"/>
      <c r="T1323" s="162">
        <f t="shared" si="69"/>
        <v>0</v>
      </c>
      <c r="U1323" s="162"/>
      <c r="V1323" s="191"/>
      <c r="W1323" s="191"/>
      <c r="X1323" s="191"/>
      <c r="Y1323" s="149"/>
      <c r="Z1323" s="149"/>
      <c r="AA1323" s="164"/>
      <c r="AB1323" s="149"/>
      <c r="AC1323" s="149"/>
      <c r="AD1323" s="149"/>
      <c r="AE1323" s="149"/>
      <c r="AF1323" s="165" t="e">
        <f t="shared" si="70"/>
        <v>#DIV/0!</v>
      </c>
      <c r="AG1323" s="166"/>
      <c r="AH1323" s="166" t="b">
        <f t="shared" si="71"/>
        <v>1</v>
      </c>
    </row>
    <row r="1324" spans="1:34" s="167" customFormat="1" ht="44.25" customHeight="1" thickBot="1" x14ac:dyDescent="0.3">
      <c r="A1324" s="149"/>
      <c r="B1324" s="149"/>
      <c r="C1324" s="151"/>
      <c r="D1324" s="149"/>
      <c r="E1324" s="151" t="str">
        <f>IF(D1324=1,'Tipo '!$B$2,IF(D1324=2,'Tipo '!$B$3,IF(D1324=3,'Tipo '!$B$4,IF(D1324=4,'Tipo '!$B$5,IF(D1324=5,'Tipo '!$B$6,IF(D1324=6,'Tipo '!$B$7,IF(D1324=7,'Tipo '!$B$8,IF(D1324=8,'Tipo '!$B$9,IF(D1324=9,'Tipo '!$B$10,IF(D1324=10,'Tipo '!$B$11,IF(D1324=11,'Tipo '!$B$12,IF(D1324=12,'Tipo '!$B$13,IF(D1324=13,'Tipo '!$B$14,IF(D1324=14,'Tipo '!$B$15,IF(D1324=15,'Tipo '!$B$16,IF(D1324=16,'Tipo '!$B$17,IF(D1324=17,'Tipo '!$B$18,IF(D1324=18,'Tipo '!$B$19,IF(D1324=19,'Tipo '!$B$20,IF(D1324=20,'Tipo '!$B$21,"No ha seleccionado un tipo de contrato válido"))))))))))))))))))))</f>
        <v>No ha seleccionado un tipo de contrato válido</v>
      </c>
      <c r="F1324" s="151"/>
      <c r="G1324" s="151"/>
      <c r="H1324" s="154"/>
      <c r="I1324" s="154"/>
      <c r="J1324" s="155"/>
      <c r="K1324" s="156" t="str">
        <f>IF(J1324=1,'Equivalencia BH-BMPT'!$D$2,IF(J1324=2,'Equivalencia BH-BMPT'!$D$3,IF(J1324=3,'Equivalencia BH-BMPT'!$D$4,IF(J1324=4,'Equivalencia BH-BMPT'!$D$5,IF(J1324=5,'Equivalencia BH-BMPT'!$D$6,IF(J1324=6,'Equivalencia BH-BMPT'!$D$7,IF(J1324=7,'Equivalencia BH-BMPT'!$D$8,IF(J1324=8,'Equivalencia BH-BMPT'!$D$9,IF(J1324=9,'Equivalencia BH-BMPT'!$D$10,IF(J1324=10,'Equivalencia BH-BMPT'!$D$11,IF(J1324=11,'Equivalencia BH-BMPT'!$D$12,IF(J1324=12,'Equivalencia BH-BMPT'!$D$13,IF(J1324=13,'Equivalencia BH-BMPT'!$D$14,IF(J1324=14,'Equivalencia BH-BMPT'!$D$15,IF(J1324=15,'Equivalencia BH-BMPT'!$D$16,IF(J1324=16,'Equivalencia BH-BMPT'!$D$17,IF(J1324=17,'Equivalencia BH-BMPT'!$D$18,IF(J1324=18,'Equivalencia BH-BMPT'!$D$19,IF(J1324=19,'Equivalencia BH-BMPT'!$D$20,IF(J1324=20,'Equivalencia BH-BMPT'!$D$21,IF(J1324=21,'Equivalencia BH-BMPT'!$D$22,IF(J1324=22,'Equivalencia BH-BMPT'!$D$23,IF(J1324=23,'Equivalencia BH-BMPT'!#REF!,IF(J1324=24,'Equivalencia BH-BMPT'!$D$25,IF(J1324=25,'Equivalencia BH-BMPT'!$D$26,IF(J1324=26,'Equivalencia BH-BMPT'!$D$27,IF(J1324=27,'Equivalencia BH-BMPT'!$D$28,IF(J1324=28,'Equivalencia BH-BMPT'!$D$29,IF(J1324=29,'Equivalencia BH-BMPT'!$D$30,IF(J1324=30,'Equivalencia BH-BMPT'!$D$31,IF(J1324=31,'Equivalencia BH-BMPT'!$D$32,IF(J1324=32,'Equivalencia BH-BMPT'!$D$33,IF(J1324=33,'Equivalencia BH-BMPT'!$D$34,IF(J1324=34,'Equivalencia BH-BMPT'!$D$35,IF(J1324=35,'Equivalencia BH-BMPT'!$D$36,IF(J1324=36,'Equivalencia BH-BMPT'!$D$37,IF(J1324=37,'Equivalencia BH-BMPT'!$D$38,IF(J1324=38,'Equivalencia BH-BMPT'!#REF!,IF(J1324=39,'Equivalencia BH-BMPT'!$D$40,IF(J1324=40,'Equivalencia BH-BMPT'!$D$41,IF(J1324=41,'Equivalencia BH-BMPT'!$D$42,IF(J1324=42,'Equivalencia BH-BMPT'!$D$43,IF(J1324=43,'Equivalencia BH-BMPT'!$D$44,IF(J1324=44,'Equivalencia BH-BMPT'!$D$45,IF(J1324=45,'Equivalencia BH-BMPT'!$D$46,"No ha seleccionado un número de programa")))))))))))))))))))))))))))))))))))))))))))))</f>
        <v>No ha seleccionado un número de programa</v>
      </c>
      <c r="L1324" s="157"/>
      <c r="M1324" s="149"/>
      <c r="N1324" s="189"/>
      <c r="O1324" s="190"/>
      <c r="P1324" s="161"/>
      <c r="Q1324" s="162"/>
      <c r="R1324" s="162"/>
      <c r="S1324" s="162"/>
      <c r="T1324" s="162">
        <f t="shared" si="69"/>
        <v>0</v>
      </c>
      <c r="U1324" s="162"/>
      <c r="V1324" s="191"/>
      <c r="W1324" s="191"/>
      <c r="X1324" s="191"/>
      <c r="Y1324" s="149"/>
      <c r="Z1324" s="149"/>
      <c r="AA1324" s="164"/>
      <c r="AB1324" s="149"/>
      <c r="AC1324" s="149"/>
      <c r="AD1324" s="149"/>
      <c r="AE1324" s="149"/>
      <c r="AF1324" s="165" t="e">
        <f t="shared" si="70"/>
        <v>#DIV/0!</v>
      </c>
      <c r="AG1324" s="166"/>
      <c r="AH1324" s="166" t="b">
        <f t="shared" si="71"/>
        <v>1</v>
      </c>
    </row>
    <row r="1325" spans="1:34" s="167" customFormat="1" ht="44.25" customHeight="1" thickBot="1" x14ac:dyDescent="0.3">
      <c r="A1325" s="149"/>
      <c r="B1325" s="149"/>
      <c r="C1325" s="151"/>
      <c r="D1325" s="149"/>
      <c r="E1325" s="151" t="str">
        <f>IF(D1325=1,'Tipo '!$B$2,IF(D1325=2,'Tipo '!$B$3,IF(D1325=3,'Tipo '!$B$4,IF(D1325=4,'Tipo '!$B$5,IF(D1325=5,'Tipo '!$B$6,IF(D1325=6,'Tipo '!$B$7,IF(D1325=7,'Tipo '!$B$8,IF(D1325=8,'Tipo '!$B$9,IF(D1325=9,'Tipo '!$B$10,IF(D1325=10,'Tipo '!$B$11,IF(D1325=11,'Tipo '!$B$12,IF(D1325=12,'Tipo '!$B$13,IF(D1325=13,'Tipo '!$B$14,IF(D1325=14,'Tipo '!$B$15,IF(D1325=15,'Tipo '!$B$16,IF(D1325=16,'Tipo '!$B$17,IF(D1325=17,'Tipo '!$B$18,IF(D1325=18,'Tipo '!$B$19,IF(D1325=19,'Tipo '!$B$20,IF(D1325=20,'Tipo '!$B$21,"No ha seleccionado un tipo de contrato válido"))))))))))))))))))))</f>
        <v>No ha seleccionado un tipo de contrato válido</v>
      </c>
      <c r="F1325" s="151"/>
      <c r="G1325" s="151"/>
      <c r="H1325" s="154"/>
      <c r="I1325" s="154"/>
      <c r="J1325" s="155"/>
      <c r="K1325" s="156" t="str">
        <f>IF(J1325=1,'Equivalencia BH-BMPT'!$D$2,IF(J1325=2,'Equivalencia BH-BMPT'!$D$3,IF(J1325=3,'Equivalencia BH-BMPT'!$D$4,IF(J1325=4,'Equivalencia BH-BMPT'!$D$5,IF(J1325=5,'Equivalencia BH-BMPT'!$D$6,IF(J1325=6,'Equivalencia BH-BMPT'!$D$7,IF(J1325=7,'Equivalencia BH-BMPT'!$D$8,IF(J1325=8,'Equivalencia BH-BMPT'!$D$9,IF(J1325=9,'Equivalencia BH-BMPT'!$D$10,IF(J1325=10,'Equivalencia BH-BMPT'!$D$11,IF(J1325=11,'Equivalencia BH-BMPT'!$D$12,IF(J1325=12,'Equivalencia BH-BMPT'!$D$13,IF(J1325=13,'Equivalencia BH-BMPT'!$D$14,IF(J1325=14,'Equivalencia BH-BMPT'!$D$15,IF(J1325=15,'Equivalencia BH-BMPT'!$D$16,IF(J1325=16,'Equivalencia BH-BMPT'!$D$17,IF(J1325=17,'Equivalencia BH-BMPT'!$D$18,IF(J1325=18,'Equivalencia BH-BMPT'!$D$19,IF(J1325=19,'Equivalencia BH-BMPT'!$D$20,IF(J1325=20,'Equivalencia BH-BMPT'!$D$21,IF(J1325=21,'Equivalencia BH-BMPT'!$D$22,IF(J1325=22,'Equivalencia BH-BMPT'!$D$23,IF(J1325=23,'Equivalencia BH-BMPT'!#REF!,IF(J1325=24,'Equivalencia BH-BMPT'!$D$25,IF(J1325=25,'Equivalencia BH-BMPT'!$D$26,IF(J1325=26,'Equivalencia BH-BMPT'!$D$27,IF(J1325=27,'Equivalencia BH-BMPT'!$D$28,IF(J1325=28,'Equivalencia BH-BMPT'!$D$29,IF(J1325=29,'Equivalencia BH-BMPT'!$D$30,IF(J1325=30,'Equivalencia BH-BMPT'!$D$31,IF(J1325=31,'Equivalencia BH-BMPT'!$D$32,IF(J1325=32,'Equivalencia BH-BMPT'!$D$33,IF(J1325=33,'Equivalencia BH-BMPT'!$D$34,IF(J1325=34,'Equivalencia BH-BMPT'!$D$35,IF(J1325=35,'Equivalencia BH-BMPT'!$D$36,IF(J1325=36,'Equivalencia BH-BMPT'!$D$37,IF(J1325=37,'Equivalencia BH-BMPT'!$D$38,IF(J1325=38,'Equivalencia BH-BMPT'!#REF!,IF(J1325=39,'Equivalencia BH-BMPT'!$D$40,IF(J1325=40,'Equivalencia BH-BMPT'!$D$41,IF(J1325=41,'Equivalencia BH-BMPT'!$D$42,IF(J1325=42,'Equivalencia BH-BMPT'!$D$43,IF(J1325=43,'Equivalencia BH-BMPT'!$D$44,IF(J1325=44,'Equivalencia BH-BMPT'!$D$45,IF(J1325=45,'Equivalencia BH-BMPT'!$D$46,"No ha seleccionado un número de programa")))))))))))))))))))))))))))))))))))))))))))))</f>
        <v>No ha seleccionado un número de programa</v>
      </c>
      <c r="L1325" s="157"/>
      <c r="M1325" s="149"/>
      <c r="N1325" s="189"/>
      <c r="O1325" s="190"/>
      <c r="P1325" s="161"/>
      <c r="Q1325" s="162"/>
      <c r="R1325" s="162"/>
      <c r="S1325" s="162"/>
      <c r="T1325" s="162">
        <f t="shared" si="69"/>
        <v>0</v>
      </c>
      <c r="U1325" s="162"/>
      <c r="V1325" s="191"/>
      <c r="W1325" s="191"/>
      <c r="X1325" s="191"/>
      <c r="Y1325" s="149"/>
      <c r="Z1325" s="149"/>
      <c r="AA1325" s="164"/>
      <c r="AB1325" s="149"/>
      <c r="AC1325" s="149"/>
      <c r="AD1325" s="149"/>
      <c r="AE1325" s="149"/>
      <c r="AF1325" s="165" t="e">
        <f t="shared" si="70"/>
        <v>#DIV/0!</v>
      </c>
      <c r="AG1325" s="166"/>
      <c r="AH1325" s="166" t="b">
        <f t="shared" si="71"/>
        <v>1</v>
      </c>
    </row>
    <row r="1326" spans="1:34" s="167" customFormat="1" ht="44.25" customHeight="1" thickBot="1" x14ac:dyDescent="0.3">
      <c r="A1326" s="149"/>
      <c r="B1326" s="149"/>
      <c r="C1326" s="151"/>
      <c r="D1326" s="149"/>
      <c r="E1326" s="151" t="str">
        <f>IF(D1326=1,'Tipo '!$B$2,IF(D1326=2,'Tipo '!$B$3,IF(D1326=3,'Tipo '!$B$4,IF(D1326=4,'Tipo '!$B$5,IF(D1326=5,'Tipo '!$B$6,IF(D1326=6,'Tipo '!$B$7,IF(D1326=7,'Tipo '!$B$8,IF(D1326=8,'Tipo '!$B$9,IF(D1326=9,'Tipo '!$B$10,IF(D1326=10,'Tipo '!$B$11,IF(D1326=11,'Tipo '!$B$12,IF(D1326=12,'Tipo '!$B$13,IF(D1326=13,'Tipo '!$B$14,IF(D1326=14,'Tipo '!$B$15,IF(D1326=15,'Tipo '!$B$16,IF(D1326=16,'Tipo '!$B$17,IF(D1326=17,'Tipo '!$B$18,IF(D1326=18,'Tipo '!$B$19,IF(D1326=19,'Tipo '!$B$20,IF(D1326=20,'Tipo '!$B$21,"No ha seleccionado un tipo de contrato válido"))))))))))))))))))))</f>
        <v>No ha seleccionado un tipo de contrato válido</v>
      </c>
      <c r="F1326" s="151"/>
      <c r="G1326" s="151"/>
      <c r="H1326" s="154"/>
      <c r="I1326" s="154"/>
      <c r="J1326" s="155"/>
      <c r="K1326" s="156" t="str">
        <f>IF(J1326=1,'Equivalencia BH-BMPT'!$D$2,IF(J1326=2,'Equivalencia BH-BMPT'!$D$3,IF(J1326=3,'Equivalencia BH-BMPT'!$D$4,IF(J1326=4,'Equivalencia BH-BMPT'!$D$5,IF(J1326=5,'Equivalencia BH-BMPT'!$D$6,IF(J1326=6,'Equivalencia BH-BMPT'!$D$7,IF(J1326=7,'Equivalencia BH-BMPT'!$D$8,IF(J1326=8,'Equivalencia BH-BMPT'!$D$9,IF(J1326=9,'Equivalencia BH-BMPT'!$D$10,IF(J1326=10,'Equivalencia BH-BMPT'!$D$11,IF(J1326=11,'Equivalencia BH-BMPT'!$D$12,IF(J1326=12,'Equivalencia BH-BMPT'!$D$13,IF(J1326=13,'Equivalencia BH-BMPT'!$D$14,IF(J1326=14,'Equivalencia BH-BMPT'!$D$15,IF(J1326=15,'Equivalencia BH-BMPT'!$D$16,IF(J1326=16,'Equivalencia BH-BMPT'!$D$17,IF(J1326=17,'Equivalencia BH-BMPT'!$D$18,IF(J1326=18,'Equivalencia BH-BMPT'!$D$19,IF(J1326=19,'Equivalencia BH-BMPT'!$D$20,IF(J1326=20,'Equivalencia BH-BMPT'!$D$21,IF(J1326=21,'Equivalencia BH-BMPT'!$D$22,IF(J1326=22,'Equivalencia BH-BMPT'!$D$23,IF(J1326=23,'Equivalencia BH-BMPT'!#REF!,IF(J1326=24,'Equivalencia BH-BMPT'!$D$25,IF(J1326=25,'Equivalencia BH-BMPT'!$D$26,IF(J1326=26,'Equivalencia BH-BMPT'!$D$27,IF(J1326=27,'Equivalencia BH-BMPT'!$D$28,IF(J1326=28,'Equivalencia BH-BMPT'!$D$29,IF(J1326=29,'Equivalencia BH-BMPT'!$D$30,IF(J1326=30,'Equivalencia BH-BMPT'!$D$31,IF(J1326=31,'Equivalencia BH-BMPT'!$D$32,IF(J1326=32,'Equivalencia BH-BMPT'!$D$33,IF(J1326=33,'Equivalencia BH-BMPT'!$D$34,IF(J1326=34,'Equivalencia BH-BMPT'!$D$35,IF(J1326=35,'Equivalencia BH-BMPT'!$D$36,IF(J1326=36,'Equivalencia BH-BMPT'!$D$37,IF(J1326=37,'Equivalencia BH-BMPT'!$D$38,IF(J1326=38,'Equivalencia BH-BMPT'!#REF!,IF(J1326=39,'Equivalencia BH-BMPT'!$D$40,IF(J1326=40,'Equivalencia BH-BMPT'!$D$41,IF(J1326=41,'Equivalencia BH-BMPT'!$D$42,IF(J1326=42,'Equivalencia BH-BMPT'!$D$43,IF(J1326=43,'Equivalencia BH-BMPT'!$D$44,IF(J1326=44,'Equivalencia BH-BMPT'!$D$45,IF(J1326=45,'Equivalencia BH-BMPT'!$D$46,"No ha seleccionado un número de programa")))))))))))))))))))))))))))))))))))))))))))))</f>
        <v>No ha seleccionado un número de programa</v>
      </c>
      <c r="L1326" s="157"/>
      <c r="M1326" s="149"/>
      <c r="N1326" s="189"/>
      <c r="O1326" s="190"/>
      <c r="P1326" s="161"/>
      <c r="Q1326" s="162"/>
      <c r="R1326" s="162"/>
      <c r="S1326" s="162"/>
      <c r="T1326" s="162">
        <f t="shared" si="69"/>
        <v>0</v>
      </c>
      <c r="U1326" s="162"/>
      <c r="V1326" s="191"/>
      <c r="W1326" s="191"/>
      <c r="X1326" s="191"/>
      <c r="Y1326" s="149"/>
      <c r="Z1326" s="149"/>
      <c r="AA1326" s="164"/>
      <c r="AB1326" s="149"/>
      <c r="AC1326" s="149"/>
      <c r="AD1326" s="149"/>
      <c r="AE1326" s="149"/>
      <c r="AF1326" s="165" t="e">
        <f t="shared" si="70"/>
        <v>#DIV/0!</v>
      </c>
      <c r="AG1326" s="166"/>
      <c r="AH1326" s="166" t="b">
        <f t="shared" si="71"/>
        <v>1</v>
      </c>
    </row>
    <row r="1327" spans="1:34" s="167" customFormat="1" ht="44.25" customHeight="1" thickBot="1" x14ac:dyDescent="0.3">
      <c r="A1327" s="149"/>
      <c r="B1327" s="149"/>
      <c r="C1327" s="151"/>
      <c r="D1327" s="149"/>
      <c r="E1327" s="151" t="str">
        <f>IF(D1327=1,'Tipo '!$B$2,IF(D1327=2,'Tipo '!$B$3,IF(D1327=3,'Tipo '!$B$4,IF(D1327=4,'Tipo '!$B$5,IF(D1327=5,'Tipo '!$B$6,IF(D1327=6,'Tipo '!$B$7,IF(D1327=7,'Tipo '!$B$8,IF(D1327=8,'Tipo '!$B$9,IF(D1327=9,'Tipo '!$B$10,IF(D1327=10,'Tipo '!$B$11,IF(D1327=11,'Tipo '!$B$12,IF(D1327=12,'Tipo '!$B$13,IF(D1327=13,'Tipo '!$B$14,IF(D1327=14,'Tipo '!$B$15,IF(D1327=15,'Tipo '!$B$16,IF(D1327=16,'Tipo '!$B$17,IF(D1327=17,'Tipo '!$B$18,IF(D1327=18,'Tipo '!$B$19,IF(D1327=19,'Tipo '!$B$20,IF(D1327=20,'Tipo '!$B$21,"No ha seleccionado un tipo de contrato válido"))))))))))))))))))))</f>
        <v>No ha seleccionado un tipo de contrato válido</v>
      </c>
      <c r="F1327" s="151"/>
      <c r="G1327" s="151"/>
      <c r="H1327" s="154"/>
      <c r="I1327" s="154"/>
      <c r="J1327" s="155"/>
      <c r="K1327" s="156" t="str">
        <f>IF(J1327=1,'Equivalencia BH-BMPT'!$D$2,IF(J1327=2,'Equivalencia BH-BMPT'!$D$3,IF(J1327=3,'Equivalencia BH-BMPT'!$D$4,IF(J1327=4,'Equivalencia BH-BMPT'!$D$5,IF(J1327=5,'Equivalencia BH-BMPT'!$D$6,IF(J1327=6,'Equivalencia BH-BMPT'!$D$7,IF(J1327=7,'Equivalencia BH-BMPT'!$D$8,IF(J1327=8,'Equivalencia BH-BMPT'!$D$9,IF(J1327=9,'Equivalencia BH-BMPT'!$D$10,IF(J1327=10,'Equivalencia BH-BMPT'!$D$11,IF(J1327=11,'Equivalencia BH-BMPT'!$D$12,IF(J1327=12,'Equivalencia BH-BMPT'!$D$13,IF(J1327=13,'Equivalencia BH-BMPT'!$D$14,IF(J1327=14,'Equivalencia BH-BMPT'!$D$15,IF(J1327=15,'Equivalencia BH-BMPT'!$D$16,IF(J1327=16,'Equivalencia BH-BMPT'!$D$17,IF(J1327=17,'Equivalencia BH-BMPT'!$D$18,IF(J1327=18,'Equivalencia BH-BMPT'!$D$19,IF(J1327=19,'Equivalencia BH-BMPT'!$D$20,IF(J1327=20,'Equivalencia BH-BMPT'!$D$21,IF(J1327=21,'Equivalencia BH-BMPT'!$D$22,IF(J1327=22,'Equivalencia BH-BMPT'!$D$23,IF(J1327=23,'Equivalencia BH-BMPT'!#REF!,IF(J1327=24,'Equivalencia BH-BMPT'!$D$25,IF(J1327=25,'Equivalencia BH-BMPT'!$D$26,IF(J1327=26,'Equivalencia BH-BMPT'!$D$27,IF(J1327=27,'Equivalencia BH-BMPT'!$D$28,IF(J1327=28,'Equivalencia BH-BMPT'!$D$29,IF(J1327=29,'Equivalencia BH-BMPT'!$D$30,IF(J1327=30,'Equivalencia BH-BMPT'!$D$31,IF(J1327=31,'Equivalencia BH-BMPT'!$D$32,IF(J1327=32,'Equivalencia BH-BMPT'!$D$33,IF(J1327=33,'Equivalencia BH-BMPT'!$D$34,IF(J1327=34,'Equivalencia BH-BMPT'!$D$35,IF(J1327=35,'Equivalencia BH-BMPT'!$D$36,IF(J1327=36,'Equivalencia BH-BMPT'!$D$37,IF(J1327=37,'Equivalencia BH-BMPT'!$D$38,IF(J1327=38,'Equivalencia BH-BMPT'!#REF!,IF(J1327=39,'Equivalencia BH-BMPT'!$D$40,IF(J1327=40,'Equivalencia BH-BMPT'!$D$41,IF(J1327=41,'Equivalencia BH-BMPT'!$D$42,IF(J1327=42,'Equivalencia BH-BMPT'!$D$43,IF(J1327=43,'Equivalencia BH-BMPT'!$D$44,IF(J1327=44,'Equivalencia BH-BMPT'!$D$45,IF(J1327=45,'Equivalencia BH-BMPT'!$D$46,"No ha seleccionado un número de programa")))))))))))))))))))))))))))))))))))))))))))))</f>
        <v>No ha seleccionado un número de programa</v>
      </c>
      <c r="L1327" s="157"/>
      <c r="M1327" s="149"/>
      <c r="N1327" s="189"/>
      <c r="O1327" s="190"/>
      <c r="P1327" s="161"/>
      <c r="Q1327" s="162"/>
      <c r="R1327" s="162"/>
      <c r="S1327" s="162"/>
      <c r="T1327" s="162">
        <f t="shared" si="69"/>
        <v>0</v>
      </c>
      <c r="U1327" s="162"/>
      <c r="V1327" s="191"/>
      <c r="W1327" s="191"/>
      <c r="X1327" s="191"/>
      <c r="Y1327" s="149"/>
      <c r="Z1327" s="149"/>
      <c r="AA1327" s="164"/>
      <c r="AB1327" s="149"/>
      <c r="AC1327" s="149"/>
      <c r="AD1327" s="149"/>
      <c r="AE1327" s="149"/>
      <c r="AF1327" s="165" t="e">
        <f t="shared" si="70"/>
        <v>#DIV/0!</v>
      </c>
      <c r="AG1327" s="166"/>
      <c r="AH1327" s="166" t="b">
        <f t="shared" si="71"/>
        <v>1</v>
      </c>
    </row>
    <row r="1328" spans="1:34" s="167" customFormat="1" ht="44.25" customHeight="1" thickBot="1" x14ac:dyDescent="0.3">
      <c r="A1328" s="149"/>
      <c r="B1328" s="149"/>
      <c r="C1328" s="151"/>
      <c r="D1328" s="149"/>
      <c r="E1328" s="151" t="str">
        <f>IF(D1328=1,'Tipo '!$B$2,IF(D1328=2,'Tipo '!$B$3,IF(D1328=3,'Tipo '!$B$4,IF(D1328=4,'Tipo '!$B$5,IF(D1328=5,'Tipo '!$B$6,IF(D1328=6,'Tipo '!$B$7,IF(D1328=7,'Tipo '!$B$8,IF(D1328=8,'Tipo '!$B$9,IF(D1328=9,'Tipo '!$B$10,IF(D1328=10,'Tipo '!$B$11,IF(D1328=11,'Tipo '!$B$12,IF(D1328=12,'Tipo '!$B$13,IF(D1328=13,'Tipo '!$B$14,IF(D1328=14,'Tipo '!$B$15,IF(D1328=15,'Tipo '!$B$16,IF(D1328=16,'Tipo '!$B$17,IF(D1328=17,'Tipo '!$B$18,IF(D1328=18,'Tipo '!$B$19,IF(D1328=19,'Tipo '!$B$20,IF(D1328=20,'Tipo '!$B$21,"No ha seleccionado un tipo de contrato válido"))))))))))))))))))))</f>
        <v>No ha seleccionado un tipo de contrato válido</v>
      </c>
      <c r="F1328" s="151"/>
      <c r="G1328" s="151"/>
      <c r="H1328" s="154"/>
      <c r="I1328" s="154"/>
      <c r="J1328" s="155"/>
      <c r="K1328" s="156" t="str">
        <f>IF(J1328=1,'Equivalencia BH-BMPT'!$D$2,IF(J1328=2,'Equivalencia BH-BMPT'!$D$3,IF(J1328=3,'Equivalencia BH-BMPT'!$D$4,IF(J1328=4,'Equivalencia BH-BMPT'!$D$5,IF(J1328=5,'Equivalencia BH-BMPT'!$D$6,IF(J1328=6,'Equivalencia BH-BMPT'!$D$7,IF(J1328=7,'Equivalencia BH-BMPT'!$D$8,IF(J1328=8,'Equivalencia BH-BMPT'!$D$9,IF(J1328=9,'Equivalencia BH-BMPT'!$D$10,IF(J1328=10,'Equivalencia BH-BMPT'!$D$11,IF(J1328=11,'Equivalencia BH-BMPT'!$D$12,IF(J1328=12,'Equivalencia BH-BMPT'!$D$13,IF(J1328=13,'Equivalencia BH-BMPT'!$D$14,IF(J1328=14,'Equivalencia BH-BMPT'!$D$15,IF(J1328=15,'Equivalencia BH-BMPT'!$D$16,IF(J1328=16,'Equivalencia BH-BMPT'!$D$17,IF(J1328=17,'Equivalencia BH-BMPT'!$D$18,IF(J1328=18,'Equivalencia BH-BMPT'!$D$19,IF(J1328=19,'Equivalencia BH-BMPT'!$D$20,IF(J1328=20,'Equivalencia BH-BMPT'!$D$21,IF(J1328=21,'Equivalencia BH-BMPT'!$D$22,IF(J1328=22,'Equivalencia BH-BMPT'!$D$23,IF(J1328=23,'Equivalencia BH-BMPT'!#REF!,IF(J1328=24,'Equivalencia BH-BMPT'!$D$25,IF(J1328=25,'Equivalencia BH-BMPT'!$D$26,IF(J1328=26,'Equivalencia BH-BMPT'!$D$27,IF(J1328=27,'Equivalencia BH-BMPT'!$D$28,IF(J1328=28,'Equivalencia BH-BMPT'!$D$29,IF(J1328=29,'Equivalencia BH-BMPT'!$D$30,IF(J1328=30,'Equivalencia BH-BMPT'!$D$31,IF(J1328=31,'Equivalencia BH-BMPT'!$D$32,IF(J1328=32,'Equivalencia BH-BMPT'!$D$33,IF(J1328=33,'Equivalencia BH-BMPT'!$D$34,IF(J1328=34,'Equivalencia BH-BMPT'!$D$35,IF(J1328=35,'Equivalencia BH-BMPT'!$D$36,IF(J1328=36,'Equivalencia BH-BMPT'!$D$37,IF(J1328=37,'Equivalencia BH-BMPT'!$D$38,IF(J1328=38,'Equivalencia BH-BMPT'!#REF!,IF(J1328=39,'Equivalencia BH-BMPT'!$D$40,IF(J1328=40,'Equivalencia BH-BMPT'!$D$41,IF(J1328=41,'Equivalencia BH-BMPT'!$D$42,IF(J1328=42,'Equivalencia BH-BMPT'!$D$43,IF(J1328=43,'Equivalencia BH-BMPT'!$D$44,IF(J1328=44,'Equivalencia BH-BMPT'!$D$45,IF(J1328=45,'Equivalencia BH-BMPT'!$D$46,"No ha seleccionado un número de programa")))))))))))))))))))))))))))))))))))))))))))))</f>
        <v>No ha seleccionado un número de programa</v>
      </c>
      <c r="L1328" s="157"/>
      <c r="M1328" s="149"/>
      <c r="N1328" s="189"/>
      <c r="O1328" s="190"/>
      <c r="P1328" s="161"/>
      <c r="Q1328" s="162"/>
      <c r="R1328" s="162"/>
      <c r="S1328" s="162"/>
      <c r="T1328" s="162">
        <f t="shared" si="69"/>
        <v>0</v>
      </c>
      <c r="U1328" s="162"/>
      <c r="V1328" s="191"/>
      <c r="W1328" s="191"/>
      <c r="X1328" s="191"/>
      <c r="Y1328" s="149"/>
      <c r="Z1328" s="149"/>
      <c r="AA1328" s="164"/>
      <c r="AB1328" s="149"/>
      <c r="AC1328" s="149"/>
      <c r="AD1328" s="149"/>
      <c r="AE1328" s="149"/>
      <c r="AF1328" s="165" t="e">
        <f t="shared" si="70"/>
        <v>#DIV/0!</v>
      </c>
      <c r="AG1328" s="166"/>
      <c r="AH1328" s="166" t="b">
        <f t="shared" si="71"/>
        <v>1</v>
      </c>
    </row>
    <row r="1329" spans="1:34" s="167" customFormat="1" ht="44.25" customHeight="1" thickBot="1" x14ac:dyDescent="0.3">
      <c r="A1329" s="149"/>
      <c r="B1329" s="149"/>
      <c r="C1329" s="151"/>
      <c r="D1329" s="149"/>
      <c r="E1329" s="151" t="str">
        <f>IF(D1329=1,'Tipo '!$B$2,IF(D1329=2,'Tipo '!$B$3,IF(D1329=3,'Tipo '!$B$4,IF(D1329=4,'Tipo '!$B$5,IF(D1329=5,'Tipo '!$B$6,IF(D1329=6,'Tipo '!$B$7,IF(D1329=7,'Tipo '!$B$8,IF(D1329=8,'Tipo '!$B$9,IF(D1329=9,'Tipo '!$B$10,IF(D1329=10,'Tipo '!$B$11,IF(D1329=11,'Tipo '!$B$12,IF(D1329=12,'Tipo '!$B$13,IF(D1329=13,'Tipo '!$B$14,IF(D1329=14,'Tipo '!$B$15,IF(D1329=15,'Tipo '!$B$16,IF(D1329=16,'Tipo '!$B$17,IF(D1329=17,'Tipo '!$B$18,IF(D1329=18,'Tipo '!$B$19,IF(D1329=19,'Tipo '!$B$20,IF(D1329=20,'Tipo '!$B$21,"No ha seleccionado un tipo de contrato válido"))))))))))))))))))))</f>
        <v>No ha seleccionado un tipo de contrato válido</v>
      </c>
      <c r="F1329" s="151"/>
      <c r="G1329" s="151"/>
      <c r="H1329" s="154"/>
      <c r="I1329" s="154"/>
      <c r="J1329" s="155"/>
      <c r="K1329" s="156" t="str">
        <f>IF(J1329=1,'Equivalencia BH-BMPT'!$D$2,IF(J1329=2,'Equivalencia BH-BMPT'!$D$3,IF(J1329=3,'Equivalencia BH-BMPT'!$D$4,IF(J1329=4,'Equivalencia BH-BMPT'!$D$5,IF(J1329=5,'Equivalencia BH-BMPT'!$D$6,IF(J1329=6,'Equivalencia BH-BMPT'!$D$7,IF(J1329=7,'Equivalencia BH-BMPT'!$D$8,IF(J1329=8,'Equivalencia BH-BMPT'!$D$9,IF(J1329=9,'Equivalencia BH-BMPT'!$D$10,IF(J1329=10,'Equivalencia BH-BMPT'!$D$11,IF(J1329=11,'Equivalencia BH-BMPT'!$D$12,IF(J1329=12,'Equivalencia BH-BMPT'!$D$13,IF(J1329=13,'Equivalencia BH-BMPT'!$D$14,IF(J1329=14,'Equivalencia BH-BMPT'!$D$15,IF(J1329=15,'Equivalencia BH-BMPT'!$D$16,IF(J1329=16,'Equivalencia BH-BMPT'!$D$17,IF(J1329=17,'Equivalencia BH-BMPT'!$D$18,IF(J1329=18,'Equivalencia BH-BMPT'!$D$19,IF(J1329=19,'Equivalencia BH-BMPT'!$D$20,IF(J1329=20,'Equivalencia BH-BMPT'!$D$21,IF(J1329=21,'Equivalencia BH-BMPT'!$D$22,IF(J1329=22,'Equivalencia BH-BMPT'!$D$23,IF(J1329=23,'Equivalencia BH-BMPT'!#REF!,IF(J1329=24,'Equivalencia BH-BMPT'!$D$25,IF(J1329=25,'Equivalencia BH-BMPT'!$D$26,IF(J1329=26,'Equivalencia BH-BMPT'!$D$27,IF(J1329=27,'Equivalencia BH-BMPT'!$D$28,IF(J1329=28,'Equivalencia BH-BMPT'!$D$29,IF(J1329=29,'Equivalencia BH-BMPT'!$D$30,IF(J1329=30,'Equivalencia BH-BMPT'!$D$31,IF(J1329=31,'Equivalencia BH-BMPT'!$D$32,IF(J1329=32,'Equivalencia BH-BMPT'!$D$33,IF(J1329=33,'Equivalencia BH-BMPT'!$D$34,IF(J1329=34,'Equivalencia BH-BMPT'!$D$35,IF(J1329=35,'Equivalencia BH-BMPT'!$D$36,IF(J1329=36,'Equivalencia BH-BMPT'!$D$37,IF(J1329=37,'Equivalencia BH-BMPT'!$D$38,IF(J1329=38,'Equivalencia BH-BMPT'!#REF!,IF(J1329=39,'Equivalencia BH-BMPT'!$D$40,IF(J1329=40,'Equivalencia BH-BMPT'!$D$41,IF(J1329=41,'Equivalencia BH-BMPT'!$D$42,IF(J1329=42,'Equivalencia BH-BMPT'!$D$43,IF(J1329=43,'Equivalencia BH-BMPT'!$D$44,IF(J1329=44,'Equivalencia BH-BMPT'!$D$45,IF(J1329=45,'Equivalencia BH-BMPT'!$D$46,"No ha seleccionado un número de programa")))))))))))))))))))))))))))))))))))))))))))))</f>
        <v>No ha seleccionado un número de programa</v>
      </c>
      <c r="L1329" s="157"/>
      <c r="M1329" s="149"/>
      <c r="N1329" s="189"/>
      <c r="O1329" s="190"/>
      <c r="P1329" s="161"/>
      <c r="Q1329" s="162"/>
      <c r="R1329" s="162"/>
      <c r="S1329" s="162"/>
      <c r="T1329" s="162">
        <f t="shared" si="69"/>
        <v>0</v>
      </c>
      <c r="U1329" s="162"/>
      <c r="V1329" s="191"/>
      <c r="W1329" s="191"/>
      <c r="X1329" s="191"/>
      <c r="Y1329" s="149"/>
      <c r="Z1329" s="149"/>
      <c r="AA1329" s="164"/>
      <c r="AB1329" s="149"/>
      <c r="AC1329" s="149"/>
      <c r="AD1329" s="149"/>
      <c r="AE1329" s="149"/>
      <c r="AF1329" s="165" t="e">
        <f t="shared" si="70"/>
        <v>#DIV/0!</v>
      </c>
      <c r="AG1329" s="166"/>
      <c r="AH1329" s="166" t="b">
        <f t="shared" si="71"/>
        <v>1</v>
      </c>
    </row>
    <row r="1330" spans="1:34" s="167" customFormat="1" ht="44.25" customHeight="1" thickBot="1" x14ac:dyDescent="0.3">
      <c r="A1330" s="149"/>
      <c r="B1330" s="149"/>
      <c r="C1330" s="151"/>
      <c r="D1330" s="149"/>
      <c r="E1330" s="151" t="str">
        <f>IF(D1330=1,'Tipo '!$B$2,IF(D1330=2,'Tipo '!$B$3,IF(D1330=3,'Tipo '!$B$4,IF(D1330=4,'Tipo '!$B$5,IF(D1330=5,'Tipo '!$B$6,IF(D1330=6,'Tipo '!$B$7,IF(D1330=7,'Tipo '!$B$8,IF(D1330=8,'Tipo '!$B$9,IF(D1330=9,'Tipo '!$B$10,IF(D1330=10,'Tipo '!$B$11,IF(D1330=11,'Tipo '!$B$12,IF(D1330=12,'Tipo '!$B$13,IF(D1330=13,'Tipo '!$B$14,IF(D1330=14,'Tipo '!$B$15,IF(D1330=15,'Tipo '!$B$16,IF(D1330=16,'Tipo '!$B$17,IF(D1330=17,'Tipo '!$B$18,IF(D1330=18,'Tipo '!$B$19,IF(D1330=19,'Tipo '!$B$20,IF(D1330=20,'Tipo '!$B$21,"No ha seleccionado un tipo de contrato válido"))))))))))))))))))))</f>
        <v>No ha seleccionado un tipo de contrato válido</v>
      </c>
      <c r="F1330" s="151"/>
      <c r="G1330" s="151"/>
      <c r="H1330" s="154"/>
      <c r="I1330" s="154"/>
      <c r="J1330" s="155"/>
      <c r="K1330" s="156" t="str">
        <f>IF(J1330=1,'Equivalencia BH-BMPT'!$D$2,IF(J1330=2,'Equivalencia BH-BMPT'!$D$3,IF(J1330=3,'Equivalencia BH-BMPT'!$D$4,IF(J1330=4,'Equivalencia BH-BMPT'!$D$5,IF(J1330=5,'Equivalencia BH-BMPT'!$D$6,IF(J1330=6,'Equivalencia BH-BMPT'!$D$7,IF(J1330=7,'Equivalencia BH-BMPT'!$D$8,IF(J1330=8,'Equivalencia BH-BMPT'!$D$9,IF(J1330=9,'Equivalencia BH-BMPT'!$D$10,IF(J1330=10,'Equivalencia BH-BMPT'!$D$11,IF(J1330=11,'Equivalencia BH-BMPT'!$D$12,IF(J1330=12,'Equivalencia BH-BMPT'!$D$13,IF(J1330=13,'Equivalencia BH-BMPT'!$D$14,IF(J1330=14,'Equivalencia BH-BMPT'!$D$15,IF(J1330=15,'Equivalencia BH-BMPT'!$D$16,IF(J1330=16,'Equivalencia BH-BMPT'!$D$17,IF(J1330=17,'Equivalencia BH-BMPT'!$D$18,IF(J1330=18,'Equivalencia BH-BMPT'!$D$19,IF(J1330=19,'Equivalencia BH-BMPT'!$D$20,IF(J1330=20,'Equivalencia BH-BMPT'!$D$21,IF(J1330=21,'Equivalencia BH-BMPT'!$D$22,IF(J1330=22,'Equivalencia BH-BMPT'!$D$23,IF(J1330=23,'Equivalencia BH-BMPT'!#REF!,IF(J1330=24,'Equivalencia BH-BMPT'!$D$25,IF(J1330=25,'Equivalencia BH-BMPT'!$D$26,IF(J1330=26,'Equivalencia BH-BMPT'!$D$27,IF(J1330=27,'Equivalencia BH-BMPT'!$D$28,IF(J1330=28,'Equivalencia BH-BMPT'!$D$29,IF(J1330=29,'Equivalencia BH-BMPT'!$D$30,IF(J1330=30,'Equivalencia BH-BMPT'!$D$31,IF(J1330=31,'Equivalencia BH-BMPT'!$D$32,IF(J1330=32,'Equivalencia BH-BMPT'!$D$33,IF(J1330=33,'Equivalencia BH-BMPT'!$D$34,IF(J1330=34,'Equivalencia BH-BMPT'!$D$35,IF(J1330=35,'Equivalencia BH-BMPT'!$D$36,IF(J1330=36,'Equivalencia BH-BMPT'!$D$37,IF(J1330=37,'Equivalencia BH-BMPT'!$D$38,IF(J1330=38,'Equivalencia BH-BMPT'!#REF!,IF(J1330=39,'Equivalencia BH-BMPT'!$D$40,IF(J1330=40,'Equivalencia BH-BMPT'!$D$41,IF(J1330=41,'Equivalencia BH-BMPT'!$D$42,IF(J1330=42,'Equivalencia BH-BMPT'!$D$43,IF(J1330=43,'Equivalencia BH-BMPT'!$D$44,IF(J1330=44,'Equivalencia BH-BMPT'!$D$45,IF(J1330=45,'Equivalencia BH-BMPT'!$D$46,"No ha seleccionado un número de programa")))))))))))))))))))))))))))))))))))))))))))))</f>
        <v>No ha seleccionado un número de programa</v>
      </c>
      <c r="L1330" s="157"/>
      <c r="M1330" s="149"/>
      <c r="N1330" s="189"/>
      <c r="O1330" s="190"/>
      <c r="P1330" s="161"/>
      <c r="Q1330" s="162"/>
      <c r="R1330" s="162"/>
      <c r="S1330" s="162"/>
      <c r="T1330" s="162">
        <f t="shared" si="69"/>
        <v>0</v>
      </c>
      <c r="U1330" s="162"/>
      <c r="V1330" s="191"/>
      <c r="W1330" s="191"/>
      <c r="X1330" s="191"/>
      <c r="Y1330" s="149"/>
      <c r="Z1330" s="149"/>
      <c r="AA1330" s="164"/>
      <c r="AB1330" s="149"/>
      <c r="AC1330" s="149"/>
      <c r="AD1330" s="149"/>
      <c r="AE1330" s="149"/>
      <c r="AF1330" s="165" t="e">
        <f t="shared" si="70"/>
        <v>#DIV/0!</v>
      </c>
      <c r="AG1330" s="166"/>
      <c r="AH1330" s="166" t="b">
        <f t="shared" si="71"/>
        <v>1</v>
      </c>
    </row>
    <row r="1331" spans="1:34" s="167" customFormat="1" ht="44.25" customHeight="1" thickBot="1" x14ac:dyDescent="0.3">
      <c r="A1331" s="149"/>
      <c r="B1331" s="149"/>
      <c r="C1331" s="151"/>
      <c r="D1331" s="149"/>
      <c r="E1331" s="151" t="str">
        <f>IF(D1331=1,'Tipo '!$B$2,IF(D1331=2,'Tipo '!$B$3,IF(D1331=3,'Tipo '!$B$4,IF(D1331=4,'Tipo '!$B$5,IF(D1331=5,'Tipo '!$B$6,IF(D1331=6,'Tipo '!$B$7,IF(D1331=7,'Tipo '!$B$8,IF(D1331=8,'Tipo '!$B$9,IF(D1331=9,'Tipo '!$B$10,IF(D1331=10,'Tipo '!$B$11,IF(D1331=11,'Tipo '!$B$12,IF(D1331=12,'Tipo '!$B$13,IF(D1331=13,'Tipo '!$B$14,IF(D1331=14,'Tipo '!$B$15,IF(D1331=15,'Tipo '!$B$16,IF(D1331=16,'Tipo '!$B$17,IF(D1331=17,'Tipo '!$B$18,IF(D1331=18,'Tipo '!$B$19,IF(D1331=19,'Tipo '!$B$20,IF(D1331=20,'Tipo '!$B$21,"No ha seleccionado un tipo de contrato válido"))))))))))))))))))))</f>
        <v>No ha seleccionado un tipo de contrato válido</v>
      </c>
      <c r="F1331" s="151"/>
      <c r="G1331" s="151"/>
      <c r="H1331" s="154"/>
      <c r="I1331" s="154"/>
      <c r="J1331" s="155"/>
      <c r="K1331" s="156" t="str">
        <f>IF(J1331=1,'Equivalencia BH-BMPT'!$D$2,IF(J1331=2,'Equivalencia BH-BMPT'!$D$3,IF(J1331=3,'Equivalencia BH-BMPT'!$D$4,IF(J1331=4,'Equivalencia BH-BMPT'!$D$5,IF(J1331=5,'Equivalencia BH-BMPT'!$D$6,IF(J1331=6,'Equivalencia BH-BMPT'!$D$7,IF(J1331=7,'Equivalencia BH-BMPT'!$D$8,IF(J1331=8,'Equivalencia BH-BMPT'!$D$9,IF(J1331=9,'Equivalencia BH-BMPT'!$D$10,IF(J1331=10,'Equivalencia BH-BMPT'!$D$11,IF(J1331=11,'Equivalencia BH-BMPT'!$D$12,IF(J1331=12,'Equivalencia BH-BMPT'!$D$13,IF(J1331=13,'Equivalencia BH-BMPT'!$D$14,IF(J1331=14,'Equivalencia BH-BMPT'!$D$15,IF(J1331=15,'Equivalencia BH-BMPT'!$D$16,IF(J1331=16,'Equivalencia BH-BMPT'!$D$17,IF(J1331=17,'Equivalencia BH-BMPT'!$D$18,IF(J1331=18,'Equivalencia BH-BMPT'!$D$19,IF(J1331=19,'Equivalencia BH-BMPT'!$D$20,IF(J1331=20,'Equivalencia BH-BMPT'!$D$21,IF(J1331=21,'Equivalencia BH-BMPT'!$D$22,IF(J1331=22,'Equivalencia BH-BMPT'!$D$23,IF(J1331=23,'Equivalencia BH-BMPT'!#REF!,IF(J1331=24,'Equivalencia BH-BMPT'!$D$25,IF(J1331=25,'Equivalencia BH-BMPT'!$D$26,IF(J1331=26,'Equivalencia BH-BMPT'!$D$27,IF(J1331=27,'Equivalencia BH-BMPT'!$D$28,IF(J1331=28,'Equivalencia BH-BMPT'!$D$29,IF(J1331=29,'Equivalencia BH-BMPT'!$D$30,IF(J1331=30,'Equivalencia BH-BMPT'!$D$31,IF(J1331=31,'Equivalencia BH-BMPT'!$D$32,IF(J1331=32,'Equivalencia BH-BMPT'!$D$33,IF(J1331=33,'Equivalencia BH-BMPT'!$D$34,IF(J1331=34,'Equivalencia BH-BMPT'!$D$35,IF(J1331=35,'Equivalencia BH-BMPT'!$D$36,IF(J1331=36,'Equivalencia BH-BMPT'!$D$37,IF(J1331=37,'Equivalencia BH-BMPT'!$D$38,IF(J1331=38,'Equivalencia BH-BMPT'!#REF!,IF(J1331=39,'Equivalencia BH-BMPT'!$D$40,IF(J1331=40,'Equivalencia BH-BMPT'!$D$41,IF(J1331=41,'Equivalencia BH-BMPT'!$D$42,IF(J1331=42,'Equivalencia BH-BMPT'!$D$43,IF(J1331=43,'Equivalencia BH-BMPT'!$D$44,IF(J1331=44,'Equivalencia BH-BMPT'!$D$45,IF(J1331=45,'Equivalencia BH-BMPT'!$D$46,"No ha seleccionado un número de programa")))))))))))))))))))))))))))))))))))))))))))))</f>
        <v>No ha seleccionado un número de programa</v>
      </c>
      <c r="L1331" s="157"/>
      <c r="M1331" s="149"/>
      <c r="N1331" s="189"/>
      <c r="O1331" s="190"/>
      <c r="P1331" s="161"/>
      <c r="Q1331" s="162"/>
      <c r="R1331" s="162"/>
      <c r="S1331" s="162"/>
      <c r="T1331" s="162">
        <f t="shared" si="69"/>
        <v>0</v>
      </c>
      <c r="U1331" s="162"/>
      <c r="V1331" s="191"/>
      <c r="W1331" s="191"/>
      <c r="X1331" s="191"/>
      <c r="Y1331" s="149"/>
      <c r="Z1331" s="149"/>
      <c r="AA1331" s="164"/>
      <c r="AB1331" s="149"/>
      <c r="AC1331" s="149"/>
      <c r="AD1331" s="149"/>
      <c r="AE1331" s="149"/>
      <c r="AF1331" s="165" t="e">
        <f t="shared" si="70"/>
        <v>#DIV/0!</v>
      </c>
      <c r="AG1331" s="166"/>
      <c r="AH1331" s="166" t="b">
        <f t="shared" si="71"/>
        <v>1</v>
      </c>
    </row>
    <row r="1332" spans="1:34" s="167" customFormat="1" ht="44.25" customHeight="1" thickBot="1" x14ac:dyDescent="0.3">
      <c r="A1332" s="149"/>
      <c r="B1332" s="149"/>
      <c r="C1332" s="151"/>
      <c r="D1332" s="149"/>
      <c r="E1332" s="151" t="str">
        <f>IF(D1332=1,'Tipo '!$B$2,IF(D1332=2,'Tipo '!$B$3,IF(D1332=3,'Tipo '!$B$4,IF(D1332=4,'Tipo '!$B$5,IF(D1332=5,'Tipo '!$B$6,IF(D1332=6,'Tipo '!$B$7,IF(D1332=7,'Tipo '!$B$8,IF(D1332=8,'Tipo '!$B$9,IF(D1332=9,'Tipo '!$B$10,IF(D1332=10,'Tipo '!$B$11,IF(D1332=11,'Tipo '!$B$12,IF(D1332=12,'Tipo '!$B$13,IF(D1332=13,'Tipo '!$B$14,IF(D1332=14,'Tipo '!$B$15,IF(D1332=15,'Tipo '!$B$16,IF(D1332=16,'Tipo '!$B$17,IF(D1332=17,'Tipo '!$B$18,IF(D1332=18,'Tipo '!$B$19,IF(D1332=19,'Tipo '!$B$20,IF(D1332=20,'Tipo '!$B$21,"No ha seleccionado un tipo de contrato válido"))))))))))))))))))))</f>
        <v>No ha seleccionado un tipo de contrato válido</v>
      </c>
      <c r="F1332" s="151"/>
      <c r="G1332" s="151"/>
      <c r="H1332" s="154"/>
      <c r="I1332" s="154"/>
      <c r="J1332" s="155"/>
      <c r="K1332" s="156" t="str">
        <f>IF(J1332=1,'Equivalencia BH-BMPT'!$D$2,IF(J1332=2,'Equivalencia BH-BMPT'!$D$3,IF(J1332=3,'Equivalencia BH-BMPT'!$D$4,IF(J1332=4,'Equivalencia BH-BMPT'!$D$5,IF(J1332=5,'Equivalencia BH-BMPT'!$D$6,IF(J1332=6,'Equivalencia BH-BMPT'!$D$7,IF(J1332=7,'Equivalencia BH-BMPT'!$D$8,IF(J1332=8,'Equivalencia BH-BMPT'!$D$9,IF(J1332=9,'Equivalencia BH-BMPT'!$D$10,IF(J1332=10,'Equivalencia BH-BMPT'!$D$11,IF(J1332=11,'Equivalencia BH-BMPT'!$D$12,IF(J1332=12,'Equivalencia BH-BMPT'!$D$13,IF(J1332=13,'Equivalencia BH-BMPT'!$D$14,IF(J1332=14,'Equivalencia BH-BMPT'!$D$15,IF(J1332=15,'Equivalencia BH-BMPT'!$D$16,IF(J1332=16,'Equivalencia BH-BMPT'!$D$17,IF(J1332=17,'Equivalencia BH-BMPT'!$D$18,IF(J1332=18,'Equivalencia BH-BMPT'!$D$19,IF(J1332=19,'Equivalencia BH-BMPT'!$D$20,IF(J1332=20,'Equivalencia BH-BMPT'!$D$21,IF(J1332=21,'Equivalencia BH-BMPT'!$D$22,IF(J1332=22,'Equivalencia BH-BMPT'!$D$23,IF(J1332=23,'Equivalencia BH-BMPT'!#REF!,IF(J1332=24,'Equivalencia BH-BMPT'!$D$25,IF(J1332=25,'Equivalencia BH-BMPT'!$D$26,IF(J1332=26,'Equivalencia BH-BMPT'!$D$27,IF(J1332=27,'Equivalencia BH-BMPT'!$D$28,IF(J1332=28,'Equivalencia BH-BMPT'!$D$29,IF(J1332=29,'Equivalencia BH-BMPT'!$D$30,IF(J1332=30,'Equivalencia BH-BMPT'!$D$31,IF(J1332=31,'Equivalencia BH-BMPT'!$D$32,IF(J1332=32,'Equivalencia BH-BMPT'!$D$33,IF(J1332=33,'Equivalencia BH-BMPT'!$D$34,IF(J1332=34,'Equivalencia BH-BMPT'!$D$35,IF(J1332=35,'Equivalencia BH-BMPT'!$D$36,IF(J1332=36,'Equivalencia BH-BMPT'!$D$37,IF(J1332=37,'Equivalencia BH-BMPT'!$D$38,IF(J1332=38,'Equivalencia BH-BMPT'!#REF!,IF(J1332=39,'Equivalencia BH-BMPT'!$D$40,IF(J1332=40,'Equivalencia BH-BMPT'!$D$41,IF(J1332=41,'Equivalencia BH-BMPT'!$D$42,IF(J1332=42,'Equivalencia BH-BMPT'!$D$43,IF(J1332=43,'Equivalencia BH-BMPT'!$D$44,IF(J1332=44,'Equivalencia BH-BMPT'!$D$45,IF(J1332=45,'Equivalencia BH-BMPT'!$D$46,"No ha seleccionado un número de programa")))))))))))))))))))))))))))))))))))))))))))))</f>
        <v>No ha seleccionado un número de programa</v>
      </c>
      <c r="L1332" s="157"/>
      <c r="M1332" s="149"/>
      <c r="N1332" s="189"/>
      <c r="O1332" s="190"/>
      <c r="P1332" s="161"/>
      <c r="Q1332" s="162"/>
      <c r="R1332" s="162"/>
      <c r="S1332" s="162"/>
      <c r="T1332" s="162">
        <f t="shared" si="69"/>
        <v>0</v>
      </c>
      <c r="U1332" s="162"/>
      <c r="V1332" s="191"/>
      <c r="W1332" s="191"/>
      <c r="X1332" s="191"/>
      <c r="Y1332" s="149"/>
      <c r="Z1332" s="149"/>
      <c r="AA1332" s="164"/>
      <c r="AB1332" s="149"/>
      <c r="AC1332" s="149"/>
      <c r="AD1332" s="149"/>
      <c r="AE1332" s="149"/>
      <c r="AF1332" s="165" t="e">
        <f t="shared" si="70"/>
        <v>#DIV/0!</v>
      </c>
      <c r="AG1332" s="166"/>
      <c r="AH1332" s="166" t="b">
        <f t="shared" si="71"/>
        <v>1</v>
      </c>
    </row>
    <row r="1333" spans="1:34" s="167" customFormat="1" ht="44.25" customHeight="1" thickBot="1" x14ac:dyDescent="0.3">
      <c r="A1333" s="149"/>
      <c r="B1333" s="149"/>
      <c r="C1333" s="151"/>
      <c r="D1333" s="149"/>
      <c r="E1333" s="151" t="str">
        <f>IF(D1333=1,'Tipo '!$B$2,IF(D1333=2,'Tipo '!$B$3,IF(D1333=3,'Tipo '!$B$4,IF(D1333=4,'Tipo '!$B$5,IF(D1333=5,'Tipo '!$B$6,IF(D1333=6,'Tipo '!$B$7,IF(D1333=7,'Tipo '!$B$8,IF(D1333=8,'Tipo '!$B$9,IF(D1333=9,'Tipo '!$B$10,IF(D1333=10,'Tipo '!$B$11,IF(D1333=11,'Tipo '!$B$12,IF(D1333=12,'Tipo '!$B$13,IF(D1333=13,'Tipo '!$B$14,IF(D1333=14,'Tipo '!$B$15,IF(D1333=15,'Tipo '!$B$16,IF(D1333=16,'Tipo '!$B$17,IF(D1333=17,'Tipo '!$B$18,IF(D1333=18,'Tipo '!$B$19,IF(D1333=19,'Tipo '!$B$20,IF(D1333=20,'Tipo '!$B$21,"No ha seleccionado un tipo de contrato válido"))))))))))))))))))))</f>
        <v>No ha seleccionado un tipo de contrato válido</v>
      </c>
      <c r="F1333" s="151"/>
      <c r="G1333" s="151"/>
      <c r="H1333" s="154"/>
      <c r="I1333" s="154"/>
      <c r="J1333" s="155"/>
      <c r="K1333" s="156" t="str">
        <f>IF(J1333=1,'Equivalencia BH-BMPT'!$D$2,IF(J1333=2,'Equivalencia BH-BMPT'!$D$3,IF(J1333=3,'Equivalencia BH-BMPT'!$D$4,IF(J1333=4,'Equivalencia BH-BMPT'!$D$5,IF(J1333=5,'Equivalencia BH-BMPT'!$D$6,IF(J1333=6,'Equivalencia BH-BMPT'!$D$7,IF(J1333=7,'Equivalencia BH-BMPT'!$D$8,IF(J1333=8,'Equivalencia BH-BMPT'!$D$9,IF(J1333=9,'Equivalencia BH-BMPT'!$D$10,IF(J1333=10,'Equivalencia BH-BMPT'!$D$11,IF(J1333=11,'Equivalencia BH-BMPT'!$D$12,IF(J1333=12,'Equivalencia BH-BMPT'!$D$13,IF(J1333=13,'Equivalencia BH-BMPT'!$D$14,IF(J1333=14,'Equivalencia BH-BMPT'!$D$15,IF(J1333=15,'Equivalencia BH-BMPT'!$D$16,IF(J1333=16,'Equivalencia BH-BMPT'!$D$17,IF(J1333=17,'Equivalencia BH-BMPT'!$D$18,IF(J1333=18,'Equivalencia BH-BMPT'!$D$19,IF(J1333=19,'Equivalencia BH-BMPT'!$D$20,IF(J1333=20,'Equivalencia BH-BMPT'!$D$21,IF(J1333=21,'Equivalencia BH-BMPT'!$D$22,IF(J1333=22,'Equivalencia BH-BMPT'!$D$23,IF(J1333=23,'Equivalencia BH-BMPT'!#REF!,IF(J1333=24,'Equivalencia BH-BMPT'!$D$25,IF(J1333=25,'Equivalencia BH-BMPT'!$D$26,IF(J1333=26,'Equivalencia BH-BMPT'!$D$27,IF(J1333=27,'Equivalencia BH-BMPT'!$D$28,IF(J1333=28,'Equivalencia BH-BMPT'!$D$29,IF(J1333=29,'Equivalencia BH-BMPT'!$D$30,IF(J1333=30,'Equivalencia BH-BMPT'!$D$31,IF(J1333=31,'Equivalencia BH-BMPT'!$D$32,IF(J1333=32,'Equivalencia BH-BMPT'!$D$33,IF(J1333=33,'Equivalencia BH-BMPT'!$D$34,IF(J1333=34,'Equivalencia BH-BMPT'!$D$35,IF(J1333=35,'Equivalencia BH-BMPT'!$D$36,IF(J1333=36,'Equivalencia BH-BMPT'!$D$37,IF(J1333=37,'Equivalencia BH-BMPT'!$D$38,IF(J1333=38,'Equivalencia BH-BMPT'!#REF!,IF(J1333=39,'Equivalencia BH-BMPT'!$D$40,IF(J1333=40,'Equivalencia BH-BMPT'!$D$41,IF(J1333=41,'Equivalencia BH-BMPT'!$D$42,IF(J1333=42,'Equivalencia BH-BMPT'!$D$43,IF(J1333=43,'Equivalencia BH-BMPT'!$D$44,IF(J1333=44,'Equivalencia BH-BMPT'!$D$45,IF(J1333=45,'Equivalencia BH-BMPT'!$D$46,"No ha seleccionado un número de programa")))))))))))))))))))))))))))))))))))))))))))))</f>
        <v>No ha seleccionado un número de programa</v>
      </c>
      <c r="L1333" s="157"/>
      <c r="M1333" s="149"/>
      <c r="N1333" s="189"/>
      <c r="O1333" s="190"/>
      <c r="P1333" s="161"/>
      <c r="Q1333" s="162"/>
      <c r="R1333" s="162"/>
      <c r="S1333" s="162"/>
      <c r="T1333" s="162">
        <f t="shared" si="69"/>
        <v>0</v>
      </c>
      <c r="U1333" s="162"/>
      <c r="V1333" s="191"/>
      <c r="W1333" s="191"/>
      <c r="X1333" s="191"/>
      <c r="Y1333" s="149"/>
      <c r="Z1333" s="149"/>
      <c r="AA1333" s="164"/>
      <c r="AB1333" s="149"/>
      <c r="AC1333" s="149"/>
      <c r="AD1333" s="149"/>
      <c r="AE1333" s="149"/>
      <c r="AF1333" s="165" t="e">
        <f t="shared" si="70"/>
        <v>#DIV/0!</v>
      </c>
      <c r="AG1333" s="166"/>
      <c r="AH1333" s="166" t="b">
        <f t="shared" si="71"/>
        <v>1</v>
      </c>
    </row>
    <row r="1334" spans="1:34" s="167" customFormat="1" ht="44.25" customHeight="1" thickBot="1" x14ac:dyDescent="0.3">
      <c r="A1334" s="149"/>
      <c r="B1334" s="149"/>
      <c r="C1334" s="151"/>
      <c r="D1334" s="149"/>
      <c r="E1334" s="151" t="str">
        <f>IF(D1334=1,'Tipo '!$B$2,IF(D1334=2,'Tipo '!$B$3,IF(D1334=3,'Tipo '!$B$4,IF(D1334=4,'Tipo '!$B$5,IF(D1334=5,'Tipo '!$B$6,IF(D1334=6,'Tipo '!$B$7,IF(D1334=7,'Tipo '!$B$8,IF(D1334=8,'Tipo '!$B$9,IF(D1334=9,'Tipo '!$B$10,IF(D1334=10,'Tipo '!$B$11,IF(D1334=11,'Tipo '!$B$12,IF(D1334=12,'Tipo '!$B$13,IF(D1334=13,'Tipo '!$B$14,IF(D1334=14,'Tipo '!$B$15,IF(D1334=15,'Tipo '!$B$16,IF(D1334=16,'Tipo '!$B$17,IF(D1334=17,'Tipo '!$B$18,IF(D1334=18,'Tipo '!$B$19,IF(D1334=19,'Tipo '!$B$20,IF(D1334=20,'Tipo '!$B$21,"No ha seleccionado un tipo de contrato válido"))))))))))))))))))))</f>
        <v>No ha seleccionado un tipo de contrato válido</v>
      </c>
      <c r="F1334" s="151"/>
      <c r="G1334" s="151"/>
      <c r="H1334" s="154"/>
      <c r="I1334" s="154"/>
      <c r="J1334" s="155"/>
      <c r="K1334" s="156" t="str">
        <f>IF(J1334=1,'Equivalencia BH-BMPT'!$D$2,IF(J1334=2,'Equivalencia BH-BMPT'!$D$3,IF(J1334=3,'Equivalencia BH-BMPT'!$D$4,IF(J1334=4,'Equivalencia BH-BMPT'!$D$5,IF(J1334=5,'Equivalencia BH-BMPT'!$D$6,IF(J1334=6,'Equivalencia BH-BMPT'!$D$7,IF(J1334=7,'Equivalencia BH-BMPT'!$D$8,IF(J1334=8,'Equivalencia BH-BMPT'!$D$9,IF(J1334=9,'Equivalencia BH-BMPT'!$D$10,IF(J1334=10,'Equivalencia BH-BMPT'!$D$11,IF(J1334=11,'Equivalencia BH-BMPT'!$D$12,IF(J1334=12,'Equivalencia BH-BMPT'!$D$13,IF(J1334=13,'Equivalencia BH-BMPT'!$D$14,IF(J1334=14,'Equivalencia BH-BMPT'!$D$15,IF(J1334=15,'Equivalencia BH-BMPT'!$D$16,IF(J1334=16,'Equivalencia BH-BMPT'!$D$17,IF(J1334=17,'Equivalencia BH-BMPT'!$D$18,IF(J1334=18,'Equivalencia BH-BMPT'!$D$19,IF(J1334=19,'Equivalencia BH-BMPT'!$D$20,IF(J1334=20,'Equivalencia BH-BMPT'!$D$21,IF(J1334=21,'Equivalencia BH-BMPT'!$D$22,IF(J1334=22,'Equivalencia BH-BMPT'!$D$23,IF(J1334=23,'Equivalencia BH-BMPT'!#REF!,IF(J1334=24,'Equivalencia BH-BMPT'!$D$25,IF(J1334=25,'Equivalencia BH-BMPT'!$D$26,IF(J1334=26,'Equivalencia BH-BMPT'!$D$27,IF(J1334=27,'Equivalencia BH-BMPT'!$D$28,IF(J1334=28,'Equivalencia BH-BMPT'!$D$29,IF(J1334=29,'Equivalencia BH-BMPT'!$D$30,IF(J1334=30,'Equivalencia BH-BMPT'!$D$31,IF(J1334=31,'Equivalencia BH-BMPT'!$D$32,IF(J1334=32,'Equivalencia BH-BMPT'!$D$33,IF(J1334=33,'Equivalencia BH-BMPT'!$D$34,IF(J1334=34,'Equivalencia BH-BMPT'!$D$35,IF(J1334=35,'Equivalencia BH-BMPT'!$D$36,IF(J1334=36,'Equivalencia BH-BMPT'!$D$37,IF(J1334=37,'Equivalencia BH-BMPT'!$D$38,IF(J1334=38,'Equivalencia BH-BMPT'!#REF!,IF(J1334=39,'Equivalencia BH-BMPT'!$D$40,IF(J1334=40,'Equivalencia BH-BMPT'!$D$41,IF(J1334=41,'Equivalencia BH-BMPT'!$D$42,IF(J1334=42,'Equivalencia BH-BMPT'!$D$43,IF(J1334=43,'Equivalencia BH-BMPT'!$D$44,IF(J1334=44,'Equivalencia BH-BMPT'!$D$45,IF(J1334=45,'Equivalencia BH-BMPT'!$D$46,"No ha seleccionado un número de programa")))))))))))))))))))))))))))))))))))))))))))))</f>
        <v>No ha seleccionado un número de programa</v>
      </c>
      <c r="L1334" s="157"/>
      <c r="M1334" s="149"/>
      <c r="N1334" s="189"/>
      <c r="O1334" s="190"/>
      <c r="P1334" s="161"/>
      <c r="Q1334" s="162"/>
      <c r="R1334" s="162"/>
      <c r="S1334" s="162"/>
      <c r="T1334" s="162">
        <f t="shared" si="69"/>
        <v>0</v>
      </c>
      <c r="U1334" s="162"/>
      <c r="V1334" s="191"/>
      <c r="W1334" s="191"/>
      <c r="X1334" s="191"/>
      <c r="Y1334" s="149"/>
      <c r="Z1334" s="149"/>
      <c r="AA1334" s="164"/>
      <c r="AB1334" s="149"/>
      <c r="AC1334" s="149"/>
      <c r="AD1334" s="149"/>
      <c r="AE1334" s="149"/>
      <c r="AF1334" s="165" t="e">
        <f t="shared" si="70"/>
        <v>#DIV/0!</v>
      </c>
      <c r="AG1334" s="166"/>
      <c r="AH1334" s="166" t="b">
        <f t="shared" si="71"/>
        <v>1</v>
      </c>
    </row>
    <row r="1335" spans="1:34" s="167" customFormat="1" ht="44.25" customHeight="1" thickBot="1" x14ac:dyDescent="0.3">
      <c r="A1335" s="149"/>
      <c r="B1335" s="149"/>
      <c r="C1335" s="151"/>
      <c r="D1335" s="149"/>
      <c r="E1335" s="151" t="str">
        <f>IF(D1335=1,'Tipo '!$B$2,IF(D1335=2,'Tipo '!$B$3,IF(D1335=3,'Tipo '!$B$4,IF(D1335=4,'Tipo '!$B$5,IF(D1335=5,'Tipo '!$B$6,IF(D1335=6,'Tipo '!$B$7,IF(D1335=7,'Tipo '!$B$8,IF(D1335=8,'Tipo '!$B$9,IF(D1335=9,'Tipo '!$B$10,IF(D1335=10,'Tipo '!$B$11,IF(D1335=11,'Tipo '!$B$12,IF(D1335=12,'Tipo '!$B$13,IF(D1335=13,'Tipo '!$B$14,IF(D1335=14,'Tipo '!$B$15,IF(D1335=15,'Tipo '!$B$16,IF(D1335=16,'Tipo '!$B$17,IF(D1335=17,'Tipo '!$B$18,IF(D1335=18,'Tipo '!$B$19,IF(D1335=19,'Tipo '!$B$20,IF(D1335=20,'Tipo '!$B$21,"No ha seleccionado un tipo de contrato válido"))))))))))))))))))))</f>
        <v>No ha seleccionado un tipo de contrato válido</v>
      </c>
      <c r="F1335" s="151"/>
      <c r="G1335" s="151"/>
      <c r="H1335" s="154"/>
      <c r="I1335" s="154"/>
      <c r="J1335" s="155"/>
      <c r="K1335" s="156" t="str">
        <f>IF(J1335=1,'Equivalencia BH-BMPT'!$D$2,IF(J1335=2,'Equivalencia BH-BMPT'!$D$3,IF(J1335=3,'Equivalencia BH-BMPT'!$D$4,IF(J1335=4,'Equivalencia BH-BMPT'!$D$5,IF(J1335=5,'Equivalencia BH-BMPT'!$D$6,IF(J1335=6,'Equivalencia BH-BMPT'!$D$7,IF(J1335=7,'Equivalencia BH-BMPT'!$D$8,IF(J1335=8,'Equivalencia BH-BMPT'!$D$9,IF(J1335=9,'Equivalencia BH-BMPT'!$D$10,IF(J1335=10,'Equivalencia BH-BMPT'!$D$11,IF(J1335=11,'Equivalencia BH-BMPT'!$D$12,IF(J1335=12,'Equivalencia BH-BMPT'!$D$13,IF(J1335=13,'Equivalencia BH-BMPT'!$D$14,IF(J1335=14,'Equivalencia BH-BMPT'!$D$15,IF(J1335=15,'Equivalencia BH-BMPT'!$D$16,IF(J1335=16,'Equivalencia BH-BMPT'!$D$17,IF(J1335=17,'Equivalencia BH-BMPT'!$D$18,IF(J1335=18,'Equivalencia BH-BMPT'!$D$19,IF(J1335=19,'Equivalencia BH-BMPT'!$D$20,IF(J1335=20,'Equivalencia BH-BMPT'!$D$21,IF(J1335=21,'Equivalencia BH-BMPT'!$D$22,IF(J1335=22,'Equivalencia BH-BMPT'!$D$23,IF(J1335=23,'Equivalencia BH-BMPT'!#REF!,IF(J1335=24,'Equivalencia BH-BMPT'!$D$25,IF(J1335=25,'Equivalencia BH-BMPT'!$D$26,IF(J1335=26,'Equivalencia BH-BMPT'!$D$27,IF(J1335=27,'Equivalencia BH-BMPT'!$D$28,IF(J1335=28,'Equivalencia BH-BMPT'!$D$29,IF(J1335=29,'Equivalencia BH-BMPT'!$D$30,IF(J1335=30,'Equivalencia BH-BMPT'!$D$31,IF(J1335=31,'Equivalencia BH-BMPT'!$D$32,IF(J1335=32,'Equivalencia BH-BMPT'!$D$33,IF(J1335=33,'Equivalencia BH-BMPT'!$D$34,IF(J1335=34,'Equivalencia BH-BMPT'!$D$35,IF(J1335=35,'Equivalencia BH-BMPT'!$D$36,IF(J1335=36,'Equivalencia BH-BMPT'!$D$37,IF(J1335=37,'Equivalencia BH-BMPT'!$D$38,IF(J1335=38,'Equivalencia BH-BMPT'!#REF!,IF(J1335=39,'Equivalencia BH-BMPT'!$D$40,IF(J1335=40,'Equivalencia BH-BMPT'!$D$41,IF(J1335=41,'Equivalencia BH-BMPT'!$D$42,IF(J1335=42,'Equivalencia BH-BMPT'!$D$43,IF(J1335=43,'Equivalencia BH-BMPT'!$D$44,IF(J1335=44,'Equivalencia BH-BMPT'!$D$45,IF(J1335=45,'Equivalencia BH-BMPT'!$D$46,"No ha seleccionado un número de programa")))))))))))))))))))))))))))))))))))))))))))))</f>
        <v>No ha seleccionado un número de programa</v>
      </c>
      <c r="L1335" s="157"/>
      <c r="M1335" s="149"/>
      <c r="N1335" s="189"/>
      <c r="O1335" s="190"/>
      <c r="P1335" s="161"/>
      <c r="Q1335" s="162"/>
      <c r="R1335" s="162"/>
      <c r="S1335" s="162"/>
      <c r="T1335" s="162">
        <f t="shared" si="69"/>
        <v>0</v>
      </c>
      <c r="U1335" s="162"/>
      <c r="V1335" s="191"/>
      <c r="W1335" s="191"/>
      <c r="X1335" s="191"/>
      <c r="Y1335" s="149"/>
      <c r="Z1335" s="149"/>
      <c r="AA1335" s="164"/>
      <c r="AB1335" s="149"/>
      <c r="AC1335" s="149"/>
      <c r="AD1335" s="149"/>
      <c r="AE1335" s="149"/>
      <c r="AF1335" s="165" t="e">
        <f t="shared" si="70"/>
        <v>#DIV/0!</v>
      </c>
      <c r="AG1335" s="166"/>
      <c r="AH1335" s="166" t="b">
        <f t="shared" si="71"/>
        <v>1</v>
      </c>
    </row>
    <row r="1336" spans="1:34" s="167" customFormat="1" ht="44.25" customHeight="1" thickBot="1" x14ac:dyDescent="0.3">
      <c r="A1336" s="149"/>
      <c r="B1336" s="149"/>
      <c r="C1336" s="151"/>
      <c r="D1336" s="149"/>
      <c r="E1336" s="151" t="str">
        <f>IF(D1336=1,'Tipo '!$B$2,IF(D1336=2,'Tipo '!$B$3,IF(D1336=3,'Tipo '!$B$4,IF(D1336=4,'Tipo '!$B$5,IF(D1336=5,'Tipo '!$B$6,IF(D1336=6,'Tipo '!$B$7,IF(D1336=7,'Tipo '!$B$8,IF(D1336=8,'Tipo '!$B$9,IF(D1336=9,'Tipo '!$B$10,IF(D1336=10,'Tipo '!$B$11,IF(D1336=11,'Tipo '!$B$12,IF(D1336=12,'Tipo '!$B$13,IF(D1336=13,'Tipo '!$B$14,IF(D1336=14,'Tipo '!$B$15,IF(D1336=15,'Tipo '!$B$16,IF(D1336=16,'Tipo '!$B$17,IF(D1336=17,'Tipo '!$B$18,IF(D1336=18,'Tipo '!$B$19,IF(D1336=19,'Tipo '!$B$20,IF(D1336=20,'Tipo '!$B$21,"No ha seleccionado un tipo de contrato válido"))))))))))))))))))))</f>
        <v>No ha seleccionado un tipo de contrato válido</v>
      </c>
      <c r="F1336" s="151"/>
      <c r="G1336" s="151"/>
      <c r="H1336" s="154"/>
      <c r="I1336" s="154"/>
      <c r="J1336" s="155"/>
      <c r="K1336" s="156" t="str">
        <f>IF(J1336=1,'Equivalencia BH-BMPT'!$D$2,IF(J1336=2,'Equivalencia BH-BMPT'!$D$3,IF(J1336=3,'Equivalencia BH-BMPT'!$D$4,IF(J1336=4,'Equivalencia BH-BMPT'!$D$5,IF(J1336=5,'Equivalencia BH-BMPT'!$D$6,IF(J1336=6,'Equivalencia BH-BMPT'!$D$7,IF(J1336=7,'Equivalencia BH-BMPT'!$D$8,IF(J1336=8,'Equivalencia BH-BMPT'!$D$9,IF(J1336=9,'Equivalencia BH-BMPT'!$D$10,IF(J1336=10,'Equivalencia BH-BMPT'!$D$11,IF(J1336=11,'Equivalencia BH-BMPT'!$D$12,IF(J1336=12,'Equivalencia BH-BMPT'!$D$13,IF(J1336=13,'Equivalencia BH-BMPT'!$D$14,IF(J1336=14,'Equivalencia BH-BMPT'!$D$15,IF(J1336=15,'Equivalencia BH-BMPT'!$D$16,IF(J1336=16,'Equivalencia BH-BMPT'!$D$17,IF(J1336=17,'Equivalencia BH-BMPT'!$D$18,IF(J1336=18,'Equivalencia BH-BMPT'!$D$19,IF(J1336=19,'Equivalencia BH-BMPT'!$D$20,IF(J1336=20,'Equivalencia BH-BMPT'!$D$21,IF(J1336=21,'Equivalencia BH-BMPT'!$D$22,IF(J1336=22,'Equivalencia BH-BMPT'!$D$23,IF(J1336=23,'Equivalencia BH-BMPT'!#REF!,IF(J1336=24,'Equivalencia BH-BMPT'!$D$25,IF(J1336=25,'Equivalencia BH-BMPT'!$D$26,IF(J1336=26,'Equivalencia BH-BMPT'!$D$27,IF(J1336=27,'Equivalencia BH-BMPT'!$D$28,IF(J1336=28,'Equivalencia BH-BMPT'!$D$29,IF(J1336=29,'Equivalencia BH-BMPT'!$D$30,IF(J1336=30,'Equivalencia BH-BMPT'!$D$31,IF(J1336=31,'Equivalencia BH-BMPT'!$D$32,IF(J1336=32,'Equivalencia BH-BMPT'!$D$33,IF(J1336=33,'Equivalencia BH-BMPT'!$D$34,IF(J1336=34,'Equivalencia BH-BMPT'!$D$35,IF(J1336=35,'Equivalencia BH-BMPT'!$D$36,IF(J1336=36,'Equivalencia BH-BMPT'!$D$37,IF(J1336=37,'Equivalencia BH-BMPT'!$D$38,IF(J1336=38,'Equivalencia BH-BMPT'!#REF!,IF(J1336=39,'Equivalencia BH-BMPT'!$D$40,IF(J1336=40,'Equivalencia BH-BMPT'!$D$41,IF(J1336=41,'Equivalencia BH-BMPT'!$D$42,IF(J1336=42,'Equivalencia BH-BMPT'!$D$43,IF(J1336=43,'Equivalencia BH-BMPT'!$D$44,IF(J1336=44,'Equivalencia BH-BMPT'!$D$45,IF(J1336=45,'Equivalencia BH-BMPT'!$D$46,"No ha seleccionado un número de programa")))))))))))))))))))))))))))))))))))))))))))))</f>
        <v>No ha seleccionado un número de programa</v>
      </c>
      <c r="L1336" s="157"/>
      <c r="M1336" s="149"/>
      <c r="N1336" s="189"/>
      <c r="O1336" s="190"/>
      <c r="P1336" s="161"/>
      <c r="Q1336" s="162"/>
      <c r="R1336" s="162"/>
      <c r="S1336" s="162"/>
      <c r="T1336" s="162">
        <f t="shared" si="69"/>
        <v>0</v>
      </c>
      <c r="U1336" s="162"/>
      <c r="V1336" s="191"/>
      <c r="W1336" s="191"/>
      <c r="X1336" s="191"/>
      <c r="Y1336" s="149"/>
      <c r="Z1336" s="149"/>
      <c r="AA1336" s="164"/>
      <c r="AB1336" s="149"/>
      <c r="AC1336" s="149"/>
      <c r="AD1336" s="149"/>
      <c r="AE1336" s="149"/>
      <c r="AF1336" s="165" t="e">
        <f t="shared" si="70"/>
        <v>#DIV/0!</v>
      </c>
      <c r="AG1336" s="166"/>
      <c r="AH1336" s="166" t="b">
        <f t="shared" si="71"/>
        <v>1</v>
      </c>
    </row>
    <row r="1337" spans="1:34" s="167" customFormat="1" ht="44.25" customHeight="1" thickBot="1" x14ac:dyDescent="0.3">
      <c r="A1337" s="149"/>
      <c r="B1337" s="149"/>
      <c r="C1337" s="151"/>
      <c r="D1337" s="149"/>
      <c r="E1337" s="151" t="str">
        <f>IF(D1337=1,'Tipo '!$B$2,IF(D1337=2,'Tipo '!$B$3,IF(D1337=3,'Tipo '!$B$4,IF(D1337=4,'Tipo '!$B$5,IF(D1337=5,'Tipo '!$B$6,IF(D1337=6,'Tipo '!$B$7,IF(D1337=7,'Tipo '!$B$8,IF(D1337=8,'Tipo '!$B$9,IF(D1337=9,'Tipo '!$B$10,IF(D1337=10,'Tipo '!$B$11,IF(D1337=11,'Tipo '!$B$12,IF(D1337=12,'Tipo '!$B$13,IF(D1337=13,'Tipo '!$B$14,IF(D1337=14,'Tipo '!$B$15,IF(D1337=15,'Tipo '!$B$16,IF(D1337=16,'Tipo '!$B$17,IF(D1337=17,'Tipo '!$B$18,IF(D1337=18,'Tipo '!$B$19,IF(D1337=19,'Tipo '!$B$20,IF(D1337=20,'Tipo '!$B$21,"No ha seleccionado un tipo de contrato válido"))))))))))))))))))))</f>
        <v>No ha seleccionado un tipo de contrato válido</v>
      </c>
      <c r="F1337" s="151"/>
      <c r="G1337" s="151"/>
      <c r="H1337" s="154"/>
      <c r="I1337" s="154"/>
      <c r="J1337" s="155"/>
      <c r="K1337" s="156" t="str">
        <f>IF(J1337=1,'Equivalencia BH-BMPT'!$D$2,IF(J1337=2,'Equivalencia BH-BMPT'!$D$3,IF(J1337=3,'Equivalencia BH-BMPT'!$D$4,IF(J1337=4,'Equivalencia BH-BMPT'!$D$5,IF(J1337=5,'Equivalencia BH-BMPT'!$D$6,IF(J1337=6,'Equivalencia BH-BMPT'!$D$7,IF(J1337=7,'Equivalencia BH-BMPT'!$D$8,IF(J1337=8,'Equivalencia BH-BMPT'!$D$9,IF(J1337=9,'Equivalencia BH-BMPT'!$D$10,IF(J1337=10,'Equivalencia BH-BMPT'!$D$11,IF(J1337=11,'Equivalencia BH-BMPT'!$D$12,IF(J1337=12,'Equivalencia BH-BMPT'!$D$13,IF(J1337=13,'Equivalencia BH-BMPT'!$D$14,IF(J1337=14,'Equivalencia BH-BMPT'!$D$15,IF(J1337=15,'Equivalencia BH-BMPT'!$D$16,IF(J1337=16,'Equivalencia BH-BMPT'!$D$17,IF(J1337=17,'Equivalencia BH-BMPT'!$D$18,IF(J1337=18,'Equivalencia BH-BMPT'!$D$19,IF(J1337=19,'Equivalencia BH-BMPT'!$D$20,IF(J1337=20,'Equivalencia BH-BMPT'!$D$21,IF(J1337=21,'Equivalencia BH-BMPT'!$D$22,IF(J1337=22,'Equivalencia BH-BMPT'!$D$23,IF(J1337=23,'Equivalencia BH-BMPT'!#REF!,IF(J1337=24,'Equivalencia BH-BMPT'!$D$25,IF(J1337=25,'Equivalencia BH-BMPT'!$D$26,IF(J1337=26,'Equivalencia BH-BMPT'!$D$27,IF(J1337=27,'Equivalencia BH-BMPT'!$D$28,IF(J1337=28,'Equivalencia BH-BMPT'!$D$29,IF(J1337=29,'Equivalencia BH-BMPT'!$D$30,IF(J1337=30,'Equivalencia BH-BMPT'!$D$31,IF(J1337=31,'Equivalencia BH-BMPT'!$D$32,IF(J1337=32,'Equivalencia BH-BMPT'!$D$33,IF(J1337=33,'Equivalencia BH-BMPT'!$D$34,IF(J1337=34,'Equivalencia BH-BMPT'!$D$35,IF(J1337=35,'Equivalencia BH-BMPT'!$D$36,IF(J1337=36,'Equivalencia BH-BMPT'!$D$37,IF(J1337=37,'Equivalencia BH-BMPT'!$D$38,IF(J1337=38,'Equivalencia BH-BMPT'!#REF!,IF(J1337=39,'Equivalencia BH-BMPT'!$D$40,IF(J1337=40,'Equivalencia BH-BMPT'!$D$41,IF(J1337=41,'Equivalencia BH-BMPT'!$D$42,IF(J1337=42,'Equivalencia BH-BMPT'!$D$43,IF(J1337=43,'Equivalencia BH-BMPT'!$D$44,IF(J1337=44,'Equivalencia BH-BMPT'!$D$45,IF(J1337=45,'Equivalencia BH-BMPT'!$D$46,"No ha seleccionado un número de programa")))))))))))))))))))))))))))))))))))))))))))))</f>
        <v>No ha seleccionado un número de programa</v>
      </c>
      <c r="L1337" s="157"/>
      <c r="M1337" s="149"/>
      <c r="N1337" s="189"/>
      <c r="O1337" s="190"/>
      <c r="P1337" s="161"/>
      <c r="Q1337" s="162"/>
      <c r="R1337" s="162"/>
      <c r="S1337" s="162"/>
      <c r="T1337" s="162">
        <f t="shared" si="69"/>
        <v>0</v>
      </c>
      <c r="U1337" s="162"/>
      <c r="V1337" s="191"/>
      <c r="W1337" s="191"/>
      <c r="X1337" s="191"/>
      <c r="Y1337" s="149"/>
      <c r="Z1337" s="149"/>
      <c r="AA1337" s="164"/>
      <c r="AB1337" s="149"/>
      <c r="AC1337" s="149"/>
      <c r="AD1337" s="149"/>
      <c r="AE1337" s="149"/>
      <c r="AF1337" s="165" t="e">
        <f t="shared" si="70"/>
        <v>#DIV/0!</v>
      </c>
      <c r="AG1337" s="166"/>
      <c r="AH1337" s="166" t="b">
        <f t="shared" si="71"/>
        <v>1</v>
      </c>
    </row>
    <row r="1338" spans="1:34" s="167" customFormat="1" ht="44.25" customHeight="1" thickBot="1" x14ac:dyDescent="0.3">
      <c r="A1338" s="149"/>
      <c r="B1338" s="149"/>
      <c r="C1338" s="151"/>
      <c r="D1338" s="149"/>
      <c r="E1338" s="151" t="str">
        <f>IF(D1338=1,'Tipo '!$B$2,IF(D1338=2,'Tipo '!$B$3,IF(D1338=3,'Tipo '!$B$4,IF(D1338=4,'Tipo '!$B$5,IF(D1338=5,'Tipo '!$B$6,IF(D1338=6,'Tipo '!$B$7,IF(D1338=7,'Tipo '!$B$8,IF(D1338=8,'Tipo '!$B$9,IF(D1338=9,'Tipo '!$B$10,IF(D1338=10,'Tipo '!$B$11,IF(D1338=11,'Tipo '!$B$12,IF(D1338=12,'Tipo '!$B$13,IF(D1338=13,'Tipo '!$B$14,IF(D1338=14,'Tipo '!$B$15,IF(D1338=15,'Tipo '!$B$16,IF(D1338=16,'Tipo '!$B$17,IF(D1338=17,'Tipo '!$B$18,IF(D1338=18,'Tipo '!$B$19,IF(D1338=19,'Tipo '!$B$20,IF(D1338=20,'Tipo '!$B$21,"No ha seleccionado un tipo de contrato válido"))))))))))))))))))))</f>
        <v>No ha seleccionado un tipo de contrato válido</v>
      </c>
      <c r="F1338" s="151"/>
      <c r="G1338" s="151"/>
      <c r="H1338" s="154"/>
      <c r="I1338" s="154"/>
      <c r="J1338" s="155"/>
      <c r="K1338" s="156" t="str">
        <f>IF(J1338=1,'Equivalencia BH-BMPT'!$D$2,IF(J1338=2,'Equivalencia BH-BMPT'!$D$3,IF(J1338=3,'Equivalencia BH-BMPT'!$D$4,IF(J1338=4,'Equivalencia BH-BMPT'!$D$5,IF(J1338=5,'Equivalencia BH-BMPT'!$D$6,IF(J1338=6,'Equivalencia BH-BMPT'!$D$7,IF(J1338=7,'Equivalencia BH-BMPT'!$D$8,IF(J1338=8,'Equivalencia BH-BMPT'!$D$9,IF(J1338=9,'Equivalencia BH-BMPT'!$D$10,IF(J1338=10,'Equivalencia BH-BMPT'!$D$11,IF(J1338=11,'Equivalencia BH-BMPT'!$D$12,IF(J1338=12,'Equivalencia BH-BMPT'!$D$13,IF(J1338=13,'Equivalencia BH-BMPT'!$D$14,IF(J1338=14,'Equivalencia BH-BMPT'!$D$15,IF(J1338=15,'Equivalencia BH-BMPT'!$D$16,IF(J1338=16,'Equivalencia BH-BMPT'!$D$17,IF(J1338=17,'Equivalencia BH-BMPT'!$D$18,IF(J1338=18,'Equivalencia BH-BMPT'!$D$19,IF(J1338=19,'Equivalencia BH-BMPT'!$D$20,IF(J1338=20,'Equivalencia BH-BMPT'!$D$21,IF(J1338=21,'Equivalencia BH-BMPT'!$D$22,IF(J1338=22,'Equivalencia BH-BMPT'!$D$23,IF(J1338=23,'Equivalencia BH-BMPT'!#REF!,IF(J1338=24,'Equivalencia BH-BMPT'!$D$25,IF(J1338=25,'Equivalencia BH-BMPT'!$D$26,IF(J1338=26,'Equivalencia BH-BMPT'!$D$27,IF(J1338=27,'Equivalencia BH-BMPT'!$D$28,IF(J1338=28,'Equivalencia BH-BMPT'!$D$29,IF(J1338=29,'Equivalencia BH-BMPT'!$D$30,IF(J1338=30,'Equivalencia BH-BMPT'!$D$31,IF(J1338=31,'Equivalencia BH-BMPT'!$D$32,IF(J1338=32,'Equivalencia BH-BMPT'!$D$33,IF(J1338=33,'Equivalencia BH-BMPT'!$D$34,IF(J1338=34,'Equivalencia BH-BMPT'!$D$35,IF(J1338=35,'Equivalencia BH-BMPT'!$D$36,IF(J1338=36,'Equivalencia BH-BMPT'!$D$37,IF(J1338=37,'Equivalencia BH-BMPT'!$D$38,IF(J1338=38,'Equivalencia BH-BMPT'!#REF!,IF(J1338=39,'Equivalencia BH-BMPT'!$D$40,IF(J1338=40,'Equivalencia BH-BMPT'!$D$41,IF(J1338=41,'Equivalencia BH-BMPT'!$D$42,IF(J1338=42,'Equivalencia BH-BMPT'!$D$43,IF(J1338=43,'Equivalencia BH-BMPT'!$D$44,IF(J1338=44,'Equivalencia BH-BMPT'!$D$45,IF(J1338=45,'Equivalencia BH-BMPT'!$D$46,"No ha seleccionado un número de programa")))))))))))))))))))))))))))))))))))))))))))))</f>
        <v>No ha seleccionado un número de programa</v>
      </c>
      <c r="L1338" s="157"/>
      <c r="M1338" s="149"/>
      <c r="N1338" s="189"/>
      <c r="O1338" s="190"/>
      <c r="P1338" s="161"/>
      <c r="Q1338" s="162"/>
      <c r="R1338" s="162"/>
      <c r="S1338" s="162"/>
      <c r="T1338" s="162">
        <f t="shared" si="69"/>
        <v>0</v>
      </c>
      <c r="U1338" s="162"/>
      <c r="V1338" s="191"/>
      <c r="W1338" s="191"/>
      <c r="X1338" s="191"/>
      <c r="Y1338" s="149"/>
      <c r="Z1338" s="149"/>
      <c r="AA1338" s="164"/>
      <c r="AB1338" s="149"/>
      <c r="AC1338" s="149"/>
      <c r="AD1338" s="149"/>
      <c r="AE1338" s="149"/>
      <c r="AF1338" s="165" t="e">
        <f t="shared" si="70"/>
        <v>#DIV/0!</v>
      </c>
      <c r="AG1338" s="166"/>
      <c r="AH1338" s="166" t="b">
        <f t="shared" si="71"/>
        <v>1</v>
      </c>
    </row>
    <row r="1339" spans="1:34" s="167" customFormat="1" ht="44.25" customHeight="1" thickBot="1" x14ac:dyDescent="0.3">
      <c r="A1339" s="149"/>
      <c r="B1339" s="149"/>
      <c r="C1339" s="151"/>
      <c r="D1339" s="149"/>
      <c r="E1339" s="151" t="str">
        <f>IF(D1339=1,'Tipo '!$B$2,IF(D1339=2,'Tipo '!$B$3,IF(D1339=3,'Tipo '!$B$4,IF(D1339=4,'Tipo '!$B$5,IF(D1339=5,'Tipo '!$B$6,IF(D1339=6,'Tipo '!$B$7,IF(D1339=7,'Tipo '!$B$8,IF(D1339=8,'Tipo '!$B$9,IF(D1339=9,'Tipo '!$B$10,IF(D1339=10,'Tipo '!$B$11,IF(D1339=11,'Tipo '!$B$12,IF(D1339=12,'Tipo '!$B$13,IF(D1339=13,'Tipo '!$B$14,IF(D1339=14,'Tipo '!$B$15,IF(D1339=15,'Tipo '!$B$16,IF(D1339=16,'Tipo '!$B$17,IF(D1339=17,'Tipo '!$B$18,IF(D1339=18,'Tipo '!$B$19,IF(D1339=19,'Tipo '!$B$20,IF(D1339=20,'Tipo '!$B$21,"No ha seleccionado un tipo de contrato válido"))))))))))))))))))))</f>
        <v>No ha seleccionado un tipo de contrato válido</v>
      </c>
      <c r="F1339" s="151"/>
      <c r="G1339" s="151"/>
      <c r="H1339" s="154"/>
      <c r="I1339" s="154"/>
      <c r="J1339" s="155"/>
      <c r="K1339" s="156" t="str">
        <f>IF(J1339=1,'Equivalencia BH-BMPT'!$D$2,IF(J1339=2,'Equivalencia BH-BMPT'!$D$3,IF(J1339=3,'Equivalencia BH-BMPT'!$D$4,IF(J1339=4,'Equivalencia BH-BMPT'!$D$5,IF(J1339=5,'Equivalencia BH-BMPT'!$D$6,IF(J1339=6,'Equivalencia BH-BMPT'!$D$7,IF(J1339=7,'Equivalencia BH-BMPT'!$D$8,IF(J1339=8,'Equivalencia BH-BMPT'!$D$9,IF(J1339=9,'Equivalencia BH-BMPT'!$D$10,IF(J1339=10,'Equivalencia BH-BMPT'!$D$11,IF(J1339=11,'Equivalencia BH-BMPT'!$D$12,IF(J1339=12,'Equivalencia BH-BMPT'!$D$13,IF(J1339=13,'Equivalencia BH-BMPT'!$D$14,IF(J1339=14,'Equivalencia BH-BMPT'!$D$15,IF(J1339=15,'Equivalencia BH-BMPT'!$D$16,IF(J1339=16,'Equivalencia BH-BMPT'!$D$17,IF(J1339=17,'Equivalencia BH-BMPT'!$D$18,IF(J1339=18,'Equivalencia BH-BMPT'!$D$19,IF(J1339=19,'Equivalencia BH-BMPT'!$D$20,IF(J1339=20,'Equivalencia BH-BMPT'!$D$21,IF(J1339=21,'Equivalencia BH-BMPT'!$D$22,IF(J1339=22,'Equivalencia BH-BMPT'!$D$23,IF(J1339=23,'Equivalencia BH-BMPT'!#REF!,IF(J1339=24,'Equivalencia BH-BMPT'!$D$25,IF(J1339=25,'Equivalencia BH-BMPT'!$D$26,IF(J1339=26,'Equivalencia BH-BMPT'!$D$27,IF(J1339=27,'Equivalencia BH-BMPT'!$D$28,IF(J1339=28,'Equivalencia BH-BMPT'!$D$29,IF(J1339=29,'Equivalencia BH-BMPT'!$D$30,IF(J1339=30,'Equivalencia BH-BMPT'!$D$31,IF(J1339=31,'Equivalencia BH-BMPT'!$D$32,IF(J1339=32,'Equivalencia BH-BMPT'!$D$33,IF(J1339=33,'Equivalencia BH-BMPT'!$D$34,IF(J1339=34,'Equivalencia BH-BMPT'!$D$35,IF(J1339=35,'Equivalencia BH-BMPT'!$D$36,IF(J1339=36,'Equivalencia BH-BMPT'!$D$37,IF(J1339=37,'Equivalencia BH-BMPT'!$D$38,IF(J1339=38,'Equivalencia BH-BMPT'!#REF!,IF(J1339=39,'Equivalencia BH-BMPT'!$D$40,IF(J1339=40,'Equivalencia BH-BMPT'!$D$41,IF(J1339=41,'Equivalencia BH-BMPT'!$D$42,IF(J1339=42,'Equivalencia BH-BMPT'!$D$43,IF(J1339=43,'Equivalencia BH-BMPT'!$D$44,IF(J1339=44,'Equivalencia BH-BMPT'!$D$45,IF(J1339=45,'Equivalencia BH-BMPT'!$D$46,"No ha seleccionado un número de programa")))))))))))))))))))))))))))))))))))))))))))))</f>
        <v>No ha seleccionado un número de programa</v>
      </c>
      <c r="L1339" s="157"/>
      <c r="M1339" s="149"/>
      <c r="N1339" s="189"/>
      <c r="O1339" s="190"/>
      <c r="P1339" s="161"/>
      <c r="Q1339" s="162"/>
      <c r="R1339" s="162"/>
      <c r="S1339" s="162"/>
      <c r="T1339" s="162">
        <f t="shared" si="69"/>
        <v>0</v>
      </c>
      <c r="U1339" s="162"/>
      <c r="V1339" s="191"/>
      <c r="W1339" s="191"/>
      <c r="X1339" s="191"/>
      <c r="Y1339" s="149"/>
      <c r="Z1339" s="149"/>
      <c r="AA1339" s="164"/>
      <c r="AB1339" s="149"/>
      <c r="AC1339" s="149"/>
      <c r="AD1339" s="149"/>
      <c r="AE1339" s="149"/>
      <c r="AF1339" s="165" t="e">
        <f t="shared" si="70"/>
        <v>#DIV/0!</v>
      </c>
      <c r="AG1339" s="166"/>
      <c r="AH1339" s="166" t="b">
        <f t="shared" si="71"/>
        <v>1</v>
      </c>
    </row>
    <row r="1340" spans="1:34" s="167" customFormat="1" ht="44.25" customHeight="1" thickBot="1" x14ac:dyDescent="0.3">
      <c r="A1340" s="149"/>
      <c r="B1340" s="149"/>
      <c r="C1340" s="151"/>
      <c r="D1340" s="149"/>
      <c r="E1340" s="151" t="str">
        <f>IF(D1340=1,'Tipo '!$B$2,IF(D1340=2,'Tipo '!$B$3,IF(D1340=3,'Tipo '!$B$4,IF(D1340=4,'Tipo '!$B$5,IF(D1340=5,'Tipo '!$B$6,IF(D1340=6,'Tipo '!$B$7,IF(D1340=7,'Tipo '!$B$8,IF(D1340=8,'Tipo '!$B$9,IF(D1340=9,'Tipo '!$B$10,IF(D1340=10,'Tipo '!$B$11,IF(D1340=11,'Tipo '!$B$12,IF(D1340=12,'Tipo '!$B$13,IF(D1340=13,'Tipo '!$B$14,IF(D1340=14,'Tipo '!$B$15,IF(D1340=15,'Tipo '!$B$16,IF(D1340=16,'Tipo '!$B$17,IF(D1340=17,'Tipo '!$B$18,IF(D1340=18,'Tipo '!$B$19,IF(D1340=19,'Tipo '!$B$20,IF(D1340=20,'Tipo '!$B$21,"No ha seleccionado un tipo de contrato válido"))))))))))))))))))))</f>
        <v>No ha seleccionado un tipo de contrato válido</v>
      </c>
      <c r="F1340" s="151"/>
      <c r="G1340" s="151"/>
      <c r="H1340" s="154"/>
      <c r="I1340" s="154"/>
      <c r="J1340" s="155"/>
      <c r="K1340" s="156" t="str">
        <f>IF(J1340=1,'Equivalencia BH-BMPT'!$D$2,IF(J1340=2,'Equivalencia BH-BMPT'!$D$3,IF(J1340=3,'Equivalencia BH-BMPT'!$D$4,IF(J1340=4,'Equivalencia BH-BMPT'!$D$5,IF(J1340=5,'Equivalencia BH-BMPT'!$D$6,IF(J1340=6,'Equivalencia BH-BMPT'!$D$7,IF(J1340=7,'Equivalencia BH-BMPT'!$D$8,IF(J1340=8,'Equivalencia BH-BMPT'!$D$9,IF(J1340=9,'Equivalencia BH-BMPT'!$D$10,IF(J1340=10,'Equivalencia BH-BMPT'!$D$11,IF(J1340=11,'Equivalencia BH-BMPT'!$D$12,IF(J1340=12,'Equivalencia BH-BMPT'!$D$13,IF(J1340=13,'Equivalencia BH-BMPT'!$D$14,IF(J1340=14,'Equivalencia BH-BMPT'!$D$15,IF(J1340=15,'Equivalencia BH-BMPT'!$D$16,IF(J1340=16,'Equivalencia BH-BMPT'!$D$17,IF(J1340=17,'Equivalencia BH-BMPT'!$D$18,IF(J1340=18,'Equivalencia BH-BMPT'!$D$19,IF(J1340=19,'Equivalencia BH-BMPT'!$D$20,IF(J1340=20,'Equivalencia BH-BMPT'!$D$21,IF(J1340=21,'Equivalencia BH-BMPT'!$D$22,IF(J1340=22,'Equivalencia BH-BMPT'!$D$23,IF(J1340=23,'Equivalencia BH-BMPT'!#REF!,IF(J1340=24,'Equivalencia BH-BMPT'!$D$25,IF(J1340=25,'Equivalencia BH-BMPT'!$D$26,IF(J1340=26,'Equivalencia BH-BMPT'!$D$27,IF(J1340=27,'Equivalencia BH-BMPT'!$D$28,IF(J1340=28,'Equivalencia BH-BMPT'!$D$29,IF(J1340=29,'Equivalencia BH-BMPT'!$D$30,IF(J1340=30,'Equivalencia BH-BMPT'!$D$31,IF(J1340=31,'Equivalencia BH-BMPT'!$D$32,IF(J1340=32,'Equivalencia BH-BMPT'!$D$33,IF(J1340=33,'Equivalencia BH-BMPT'!$D$34,IF(J1340=34,'Equivalencia BH-BMPT'!$D$35,IF(J1340=35,'Equivalencia BH-BMPT'!$D$36,IF(J1340=36,'Equivalencia BH-BMPT'!$D$37,IF(J1340=37,'Equivalencia BH-BMPT'!$D$38,IF(J1340=38,'Equivalencia BH-BMPT'!#REF!,IF(J1340=39,'Equivalencia BH-BMPT'!$D$40,IF(J1340=40,'Equivalencia BH-BMPT'!$D$41,IF(J1340=41,'Equivalencia BH-BMPT'!$D$42,IF(J1340=42,'Equivalencia BH-BMPT'!$D$43,IF(J1340=43,'Equivalencia BH-BMPT'!$D$44,IF(J1340=44,'Equivalencia BH-BMPT'!$D$45,IF(J1340=45,'Equivalencia BH-BMPT'!$D$46,"No ha seleccionado un número de programa")))))))))))))))))))))))))))))))))))))))))))))</f>
        <v>No ha seleccionado un número de programa</v>
      </c>
      <c r="L1340" s="157"/>
      <c r="M1340" s="149"/>
      <c r="N1340" s="189"/>
      <c r="O1340" s="190"/>
      <c r="P1340" s="161"/>
      <c r="Q1340" s="162"/>
      <c r="R1340" s="162"/>
      <c r="S1340" s="162"/>
      <c r="T1340" s="162">
        <f t="shared" si="69"/>
        <v>0</v>
      </c>
      <c r="U1340" s="162"/>
      <c r="V1340" s="191"/>
      <c r="W1340" s="191"/>
      <c r="X1340" s="191"/>
      <c r="Y1340" s="149"/>
      <c r="Z1340" s="149"/>
      <c r="AA1340" s="164"/>
      <c r="AB1340" s="149"/>
      <c r="AC1340" s="149"/>
      <c r="AD1340" s="149"/>
      <c r="AE1340" s="149"/>
      <c r="AF1340" s="165" t="e">
        <f t="shared" si="70"/>
        <v>#DIV/0!</v>
      </c>
      <c r="AG1340" s="166"/>
      <c r="AH1340" s="166" t="b">
        <f t="shared" si="71"/>
        <v>1</v>
      </c>
    </row>
    <row r="1341" spans="1:34" s="167" customFormat="1" ht="44.25" customHeight="1" thickBot="1" x14ac:dyDescent="0.3">
      <c r="A1341" s="149"/>
      <c r="B1341" s="149"/>
      <c r="C1341" s="151"/>
      <c r="D1341" s="149"/>
      <c r="E1341" s="151" t="str">
        <f>IF(D1341=1,'Tipo '!$B$2,IF(D1341=2,'Tipo '!$B$3,IF(D1341=3,'Tipo '!$B$4,IF(D1341=4,'Tipo '!$B$5,IF(D1341=5,'Tipo '!$B$6,IF(D1341=6,'Tipo '!$B$7,IF(D1341=7,'Tipo '!$B$8,IF(D1341=8,'Tipo '!$B$9,IF(D1341=9,'Tipo '!$B$10,IF(D1341=10,'Tipo '!$B$11,IF(D1341=11,'Tipo '!$B$12,IF(D1341=12,'Tipo '!$B$13,IF(D1341=13,'Tipo '!$B$14,IF(D1341=14,'Tipo '!$B$15,IF(D1341=15,'Tipo '!$B$16,IF(D1341=16,'Tipo '!$B$17,IF(D1341=17,'Tipo '!$B$18,IF(D1341=18,'Tipo '!$B$19,IF(D1341=19,'Tipo '!$B$20,IF(D1341=20,'Tipo '!$B$21,"No ha seleccionado un tipo de contrato válido"))))))))))))))))))))</f>
        <v>No ha seleccionado un tipo de contrato válido</v>
      </c>
      <c r="F1341" s="151"/>
      <c r="G1341" s="151"/>
      <c r="H1341" s="154"/>
      <c r="I1341" s="154"/>
      <c r="J1341" s="155"/>
      <c r="K1341" s="156" t="str">
        <f>IF(J1341=1,'Equivalencia BH-BMPT'!$D$2,IF(J1341=2,'Equivalencia BH-BMPT'!$D$3,IF(J1341=3,'Equivalencia BH-BMPT'!$D$4,IF(J1341=4,'Equivalencia BH-BMPT'!$D$5,IF(J1341=5,'Equivalencia BH-BMPT'!$D$6,IF(J1341=6,'Equivalencia BH-BMPT'!$D$7,IF(J1341=7,'Equivalencia BH-BMPT'!$D$8,IF(J1341=8,'Equivalencia BH-BMPT'!$D$9,IF(J1341=9,'Equivalencia BH-BMPT'!$D$10,IF(J1341=10,'Equivalencia BH-BMPT'!$D$11,IF(J1341=11,'Equivalencia BH-BMPT'!$D$12,IF(J1341=12,'Equivalencia BH-BMPT'!$D$13,IF(J1341=13,'Equivalencia BH-BMPT'!$D$14,IF(J1341=14,'Equivalencia BH-BMPT'!$D$15,IF(J1341=15,'Equivalencia BH-BMPT'!$D$16,IF(J1341=16,'Equivalencia BH-BMPT'!$D$17,IF(J1341=17,'Equivalencia BH-BMPT'!$D$18,IF(J1341=18,'Equivalencia BH-BMPT'!$D$19,IF(J1341=19,'Equivalencia BH-BMPT'!$D$20,IF(J1341=20,'Equivalencia BH-BMPT'!$D$21,IF(J1341=21,'Equivalencia BH-BMPT'!$D$22,IF(J1341=22,'Equivalencia BH-BMPT'!$D$23,IF(J1341=23,'Equivalencia BH-BMPT'!#REF!,IF(J1341=24,'Equivalencia BH-BMPT'!$D$25,IF(J1341=25,'Equivalencia BH-BMPT'!$D$26,IF(J1341=26,'Equivalencia BH-BMPT'!$D$27,IF(J1341=27,'Equivalencia BH-BMPT'!$D$28,IF(J1341=28,'Equivalencia BH-BMPT'!$D$29,IF(J1341=29,'Equivalencia BH-BMPT'!$D$30,IF(J1341=30,'Equivalencia BH-BMPT'!$D$31,IF(J1341=31,'Equivalencia BH-BMPT'!$D$32,IF(J1341=32,'Equivalencia BH-BMPT'!$D$33,IF(J1341=33,'Equivalencia BH-BMPT'!$D$34,IF(J1341=34,'Equivalencia BH-BMPT'!$D$35,IF(J1341=35,'Equivalencia BH-BMPT'!$D$36,IF(J1341=36,'Equivalencia BH-BMPT'!$D$37,IF(J1341=37,'Equivalencia BH-BMPT'!$D$38,IF(J1341=38,'Equivalencia BH-BMPT'!#REF!,IF(J1341=39,'Equivalencia BH-BMPT'!$D$40,IF(J1341=40,'Equivalencia BH-BMPT'!$D$41,IF(J1341=41,'Equivalencia BH-BMPT'!$D$42,IF(J1341=42,'Equivalencia BH-BMPT'!$D$43,IF(J1341=43,'Equivalencia BH-BMPT'!$D$44,IF(J1341=44,'Equivalencia BH-BMPT'!$D$45,IF(J1341=45,'Equivalencia BH-BMPT'!$D$46,"No ha seleccionado un número de programa")))))))))))))))))))))))))))))))))))))))))))))</f>
        <v>No ha seleccionado un número de programa</v>
      </c>
      <c r="L1341" s="157"/>
      <c r="M1341" s="149"/>
      <c r="N1341" s="189"/>
      <c r="O1341" s="190"/>
      <c r="P1341" s="161"/>
      <c r="Q1341" s="162"/>
      <c r="R1341" s="162"/>
      <c r="S1341" s="162"/>
      <c r="T1341" s="162">
        <f t="shared" si="69"/>
        <v>0</v>
      </c>
      <c r="U1341" s="162"/>
      <c r="V1341" s="191"/>
      <c r="W1341" s="191"/>
      <c r="X1341" s="191"/>
      <c r="Y1341" s="149"/>
      <c r="Z1341" s="149"/>
      <c r="AA1341" s="164"/>
      <c r="AB1341" s="149"/>
      <c r="AC1341" s="149"/>
      <c r="AD1341" s="149"/>
      <c r="AE1341" s="149"/>
      <c r="AF1341" s="165" t="e">
        <f t="shared" si="70"/>
        <v>#DIV/0!</v>
      </c>
      <c r="AG1341" s="166"/>
      <c r="AH1341" s="166" t="b">
        <f t="shared" si="71"/>
        <v>1</v>
      </c>
    </row>
    <row r="1342" spans="1:34" s="167" customFormat="1" ht="44.25" customHeight="1" thickBot="1" x14ac:dyDescent="0.3">
      <c r="A1342" s="149"/>
      <c r="B1342" s="149"/>
      <c r="C1342" s="151"/>
      <c r="D1342" s="149"/>
      <c r="E1342" s="151" t="str">
        <f>IF(D1342=1,'Tipo '!$B$2,IF(D1342=2,'Tipo '!$B$3,IF(D1342=3,'Tipo '!$B$4,IF(D1342=4,'Tipo '!$B$5,IF(D1342=5,'Tipo '!$B$6,IF(D1342=6,'Tipo '!$B$7,IF(D1342=7,'Tipo '!$B$8,IF(D1342=8,'Tipo '!$B$9,IF(D1342=9,'Tipo '!$B$10,IF(D1342=10,'Tipo '!$B$11,IF(D1342=11,'Tipo '!$B$12,IF(D1342=12,'Tipo '!$B$13,IF(D1342=13,'Tipo '!$B$14,IF(D1342=14,'Tipo '!$B$15,IF(D1342=15,'Tipo '!$B$16,IF(D1342=16,'Tipo '!$B$17,IF(D1342=17,'Tipo '!$B$18,IF(D1342=18,'Tipo '!$B$19,IF(D1342=19,'Tipo '!$B$20,IF(D1342=20,'Tipo '!$B$21,"No ha seleccionado un tipo de contrato válido"))))))))))))))))))))</f>
        <v>No ha seleccionado un tipo de contrato válido</v>
      </c>
      <c r="F1342" s="151"/>
      <c r="G1342" s="151"/>
      <c r="H1342" s="154"/>
      <c r="I1342" s="154"/>
      <c r="J1342" s="155"/>
      <c r="K1342" s="156" t="str">
        <f>IF(J1342=1,'Equivalencia BH-BMPT'!$D$2,IF(J1342=2,'Equivalencia BH-BMPT'!$D$3,IF(J1342=3,'Equivalencia BH-BMPT'!$D$4,IF(J1342=4,'Equivalencia BH-BMPT'!$D$5,IF(J1342=5,'Equivalencia BH-BMPT'!$D$6,IF(J1342=6,'Equivalencia BH-BMPT'!$D$7,IF(J1342=7,'Equivalencia BH-BMPT'!$D$8,IF(J1342=8,'Equivalencia BH-BMPT'!$D$9,IF(J1342=9,'Equivalencia BH-BMPT'!$D$10,IF(J1342=10,'Equivalencia BH-BMPT'!$D$11,IF(J1342=11,'Equivalencia BH-BMPT'!$D$12,IF(J1342=12,'Equivalencia BH-BMPT'!$D$13,IF(J1342=13,'Equivalencia BH-BMPT'!$D$14,IF(J1342=14,'Equivalencia BH-BMPT'!$D$15,IF(J1342=15,'Equivalencia BH-BMPT'!$D$16,IF(J1342=16,'Equivalencia BH-BMPT'!$D$17,IF(J1342=17,'Equivalencia BH-BMPT'!$D$18,IF(J1342=18,'Equivalencia BH-BMPT'!$D$19,IF(J1342=19,'Equivalencia BH-BMPT'!$D$20,IF(J1342=20,'Equivalencia BH-BMPT'!$D$21,IF(J1342=21,'Equivalencia BH-BMPT'!$D$22,IF(J1342=22,'Equivalencia BH-BMPT'!$D$23,IF(J1342=23,'Equivalencia BH-BMPT'!#REF!,IF(J1342=24,'Equivalencia BH-BMPT'!$D$25,IF(J1342=25,'Equivalencia BH-BMPT'!$D$26,IF(J1342=26,'Equivalencia BH-BMPT'!$D$27,IF(J1342=27,'Equivalencia BH-BMPT'!$D$28,IF(J1342=28,'Equivalencia BH-BMPT'!$D$29,IF(J1342=29,'Equivalencia BH-BMPT'!$D$30,IF(J1342=30,'Equivalencia BH-BMPT'!$D$31,IF(J1342=31,'Equivalencia BH-BMPT'!$D$32,IF(J1342=32,'Equivalencia BH-BMPT'!$D$33,IF(J1342=33,'Equivalencia BH-BMPT'!$D$34,IF(J1342=34,'Equivalencia BH-BMPT'!$D$35,IF(J1342=35,'Equivalencia BH-BMPT'!$D$36,IF(J1342=36,'Equivalencia BH-BMPT'!$D$37,IF(J1342=37,'Equivalencia BH-BMPT'!$D$38,IF(J1342=38,'Equivalencia BH-BMPT'!#REF!,IF(J1342=39,'Equivalencia BH-BMPT'!$D$40,IF(J1342=40,'Equivalencia BH-BMPT'!$D$41,IF(J1342=41,'Equivalencia BH-BMPT'!$D$42,IF(J1342=42,'Equivalencia BH-BMPT'!$D$43,IF(J1342=43,'Equivalencia BH-BMPT'!$D$44,IF(J1342=44,'Equivalencia BH-BMPT'!$D$45,IF(J1342=45,'Equivalencia BH-BMPT'!$D$46,"No ha seleccionado un número de programa")))))))))))))))))))))))))))))))))))))))))))))</f>
        <v>No ha seleccionado un número de programa</v>
      </c>
      <c r="L1342" s="157"/>
      <c r="M1342" s="149"/>
      <c r="N1342" s="189"/>
      <c r="O1342" s="190"/>
      <c r="P1342" s="161"/>
      <c r="Q1342" s="162"/>
      <c r="R1342" s="162"/>
      <c r="S1342" s="162"/>
      <c r="T1342" s="162">
        <f t="shared" si="69"/>
        <v>0</v>
      </c>
      <c r="U1342" s="162"/>
      <c r="V1342" s="191"/>
      <c r="W1342" s="191"/>
      <c r="X1342" s="191"/>
      <c r="Y1342" s="149"/>
      <c r="Z1342" s="149"/>
      <c r="AA1342" s="164"/>
      <c r="AB1342" s="149"/>
      <c r="AC1342" s="149"/>
      <c r="AD1342" s="149"/>
      <c r="AE1342" s="149"/>
      <c r="AF1342" s="165" t="e">
        <f t="shared" si="70"/>
        <v>#DIV/0!</v>
      </c>
      <c r="AG1342" s="166"/>
      <c r="AH1342" s="166" t="b">
        <f t="shared" si="71"/>
        <v>1</v>
      </c>
    </row>
    <row r="1343" spans="1:34" s="167" customFormat="1" ht="44.25" customHeight="1" thickBot="1" x14ac:dyDescent="0.3">
      <c r="A1343" s="149"/>
      <c r="B1343" s="149"/>
      <c r="C1343" s="151"/>
      <c r="D1343" s="149"/>
      <c r="E1343" s="151" t="str">
        <f>IF(D1343=1,'Tipo '!$B$2,IF(D1343=2,'Tipo '!$B$3,IF(D1343=3,'Tipo '!$B$4,IF(D1343=4,'Tipo '!$B$5,IF(D1343=5,'Tipo '!$B$6,IF(D1343=6,'Tipo '!$B$7,IF(D1343=7,'Tipo '!$B$8,IF(D1343=8,'Tipo '!$B$9,IF(D1343=9,'Tipo '!$B$10,IF(D1343=10,'Tipo '!$B$11,IF(D1343=11,'Tipo '!$B$12,IF(D1343=12,'Tipo '!$B$13,IF(D1343=13,'Tipo '!$B$14,IF(D1343=14,'Tipo '!$B$15,IF(D1343=15,'Tipo '!$B$16,IF(D1343=16,'Tipo '!$B$17,IF(D1343=17,'Tipo '!$B$18,IF(D1343=18,'Tipo '!$B$19,IF(D1343=19,'Tipo '!$B$20,IF(D1343=20,'Tipo '!$B$21,"No ha seleccionado un tipo de contrato válido"))))))))))))))))))))</f>
        <v>No ha seleccionado un tipo de contrato válido</v>
      </c>
      <c r="F1343" s="151"/>
      <c r="G1343" s="151"/>
      <c r="H1343" s="154"/>
      <c r="I1343" s="154"/>
      <c r="J1343" s="155"/>
      <c r="K1343" s="156" t="str">
        <f>IF(J1343=1,'Equivalencia BH-BMPT'!$D$2,IF(J1343=2,'Equivalencia BH-BMPT'!$D$3,IF(J1343=3,'Equivalencia BH-BMPT'!$D$4,IF(J1343=4,'Equivalencia BH-BMPT'!$D$5,IF(J1343=5,'Equivalencia BH-BMPT'!$D$6,IF(J1343=6,'Equivalencia BH-BMPT'!$D$7,IF(J1343=7,'Equivalencia BH-BMPT'!$D$8,IF(J1343=8,'Equivalencia BH-BMPT'!$D$9,IF(J1343=9,'Equivalencia BH-BMPT'!$D$10,IF(J1343=10,'Equivalencia BH-BMPT'!$D$11,IF(J1343=11,'Equivalencia BH-BMPT'!$D$12,IF(J1343=12,'Equivalencia BH-BMPT'!$D$13,IF(J1343=13,'Equivalencia BH-BMPT'!$D$14,IF(J1343=14,'Equivalencia BH-BMPT'!$D$15,IF(J1343=15,'Equivalencia BH-BMPT'!$D$16,IF(J1343=16,'Equivalencia BH-BMPT'!$D$17,IF(J1343=17,'Equivalencia BH-BMPT'!$D$18,IF(J1343=18,'Equivalencia BH-BMPT'!$D$19,IF(J1343=19,'Equivalencia BH-BMPT'!$D$20,IF(J1343=20,'Equivalencia BH-BMPT'!$D$21,IF(J1343=21,'Equivalencia BH-BMPT'!$D$22,IF(J1343=22,'Equivalencia BH-BMPT'!$D$23,IF(J1343=23,'Equivalencia BH-BMPT'!#REF!,IF(J1343=24,'Equivalencia BH-BMPT'!$D$25,IF(J1343=25,'Equivalencia BH-BMPT'!$D$26,IF(J1343=26,'Equivalencia BH-BMPT'!$D$27,IF(J1343=27,'Equivalencia BH-BMPT'!$D$28,IF(J1343=28,'Equivalencia BH-BMPT'!$D$29,IF(J1343=29,'Equivalencia BH-BMPT'!$D$30,IF(J1343=30,'Equivalencia BH-BMPT'!$D$31,IF(J1343=31,'Equivalencia BH-BMPT'!$D$32,IF(J1343=32,'Equivalencia BH-BMPT'!$D$33,IF(J1343=33,'Equivalencia BH-BMPT'!$D$34,IF(J1343=34,'Equivalencia BH-BMPT'!$D$35,IF(J1343=35,'Equivalencia BH-BMPT'!$D$36,IF(J1343=36,'Equivalencia BH-BMPT'!$D$37,IF(J1343=37,'Equivalencia BH-BMPT'!$D$38,IF(J1343=38,'Equivalencia BH-BMPT'!#REF!,IF(J1343=39,'Equivalencia BH-BMPT'!$D$40,IF(J1343=40,'Equivalencia BH-BMPT'!$D$41,IF(J1343=41,'Equivalencia BH-BMPT'!$D$42,IF(J1343=42,'Equivalencia BH-BMPT'!$D$43,IF(J1343=43,'Equivalencia BH-BMPT'!$D$44,IF(J1343=44,'Equivalencia BH-BMPT'!$D$45,IF(J1343=45,'Equivalencia BH-BMPT'!$D$46,"No ha seleccionado un número de programa")))))))))))))))))))))))))))))))))))))))))))))</f>
        <v>No ha seleccionado un número de programa</v>
      </c>
      <c r="L1343" s="157"/>
      <c r="M1343" s="149"/>
      <c r="N1343" s="189"/>
      <c r="O1343" s="190"/>
      <c r="P1343" s="161"/>
      <c r="Q1343" s="162"/>
      <c r="R1343" s="162"/>
      <c r="S1343" s="162"/>
      <c r="T1343" s="162">
        <f t="shared" si="69"/>
        <v>0</v>
      </c>
      <c r="U1343" s="162"/>
      <c r="V1343" s="191"/>
      <c r="W1343" s="191"/>
      <c r="X1343" s="191"/>
      <c r="Y1343" s="149"/>
      <c r="Z1343" s="149"/>
      <c r="AA1343" s="164"/>
      <c r="AB1343" s="149"/>
      <c r="AC1343" s="149"/>
      <c r="AD1343" s="149"/>
      <c r="AE1343" s="149"/>
      <c r="AF1343" s="165" t="e">
        <f t="shared" si="70"/>
        <v>#DIV/0!</v>
      </c>
      <c r="AG1343" s="166"/>
      <c r="AH1343" s="166" t="b">
        <f t="shared" si="71"/>
        <v>1</v>
      </c>
    </row>
    <row r="1344" spans="1:34" s="167" customFormat="1" ht="44.25" customHeight="1" thickBot="1" x14ac:dyDescent="0.3">
      <c r="A1344" s="149"/>
      <c r="B1344" s="149"/>
      <c r="C1344" s="151"/>
      <c r="D1344" s="149"/>
      <c r="E1344" s="151" t="str">
        <f>IF(D1344=1,'Tipo '!$B$2,IF(D1344=2,'Tipo '!$B$3,IF(D1344=3,'Tipo '!$B$4,IF(D1344=4,'Tipo '!$B$5,IF(D1344=5,'Tipo '!$B$6,IF(D1344=6,'Tipo '!$B$7,IF(D1344=7,'Tipo '!$B$8,IF(D1344=8,'Tipo '!$B$9,IF(D1344=9,'Tipo '!$B$10,IF(D1344=10,'Tipo '!$B$11,IF(D1344=11,'Tipo '!$B$12,IF(D1344=12,'Tipo '!$B$13,IF(D1344=13,'Tipo '!$B$14,IF(D1344=14,'Tipo '!$B$15,IF(D1344=15,'Tipo '!$B$16,IF(D1344=16,'Tipo '!$B$17,IF(D1344=17,'Tipo '!$B$18,IF(D1344=18,'Tipo '!$B$19,IF(D1344=19,'Tipo '!$B$20,IF(D1344=20,'Tipo '!$B$21,"No ha seleccionado un tipo de contrato válido"))))))))))))))))))))</f>
        <v>No ha seleccionado un tipo de contrato válido</v>
      </c>
      <c r="F1344" s="151"/>
      <c r="G1344" s="151"/>
      <c r="H1344" s="154"/>
      <c r="I1344" s="154"/>
      <c r="J1344" s="155"/>
      <c r="K1344" s="156" t="str">
        <f>IF(J1344=1,'Equivalencia BH-BMPT'!$D$2,IF(J1344=2,'Equivalencia BH-BMPT'!$D$3,IF(J1344=3,'Equivalencia BH-BMPT'!$D$4,IF(J1344=4,'Equivalencia BH-BMPT'!$D$5,IF(J1344=5,'Equivalencia BH-BMPT'!$D$6,IF(J1344=6,'Equivalencia BH-BMPT'!$D$7,IF(J1344=7,'Equivalencia BH-BMPT'!$D$8,IF(J1344=8,'Equivalencia BH-BMPT'!$D$9,IF(J1344=9,'Equivalencia BH-BMPT'!$D$10,IF(J1344=10,'Equivalencia BH-BMPT'!$D$11,IF(J1344=11,'Equivalencia BH-BMPT'!$D$12,IF(J1344=12,'Equivalencia BH-BMPT'!$D$13,IF(J1344=13,'Equivalencia BH-BMPT'!$D$14,IF(J1344=14,'Equivalencia BH-BMPT'!$D$15,IF(J1344=15,'Equivalencia BH-BMPT'!$D$16,IF(J1344=16,'Equivalencia BH-BMPT'!$D$17,IF(J1344=17,'Equivalencia BH-BMPT'!$D$18,IF(J1344=18,'Equivalencia BH-BMPT'!$D$19,IF(J1344=19,'Equivalencia BH-BMPT'!$D$20,IF(J1344=20,'Equivalencia BH-BMPT'!$D$21,IF(J1344=21,'Equivalencia BH-BMPT'!$D$22,IF(J1344=22,'Equivalencia BH-BMPT'!$D$23,IF(J1344=23,'Equivalencia BH-BMPT'!#REF!,IF(J1344=24,'Equivalencia BH-BMPT'!$D$25,IF(J1344=25,'Equivalencia BH-BMPT'!$D$26,IF(J1344=26,'Equivalencia BH-BMPT'!$D$27,IF(J1344=27,'Equivalencia BH-BMPT'!$D$28,IF(J1344=28,'Equivalencia BH-BMPT'!$D$29,IF(J1344=29,'Equivalencia BH-BMPT'!$D$30,IF(J1344=30,'Equivalencia BH-BMPT'!$D$31,IF(J1344=31,'Equivalencia BH-BMPT'!$D$32,IF(J1344=32,'Equivalencia BH-BMPT'!$D$33,IF(J1344=33,'Equivalencia BH-BMPT'!$D$34,IF(J1344=34,'Equivalencia BH-BMPT'!$D$35,IF(J1344=35,'Equivalencia BH-BMPT'!$D$36,IF(J1344=36,'Equivalencia BH-BMPT'!$D$37,IF(J1344=37,'Equivalencia BH-BMPT'!$D$38,IF(J1344=38,'Equivalencia BH-BMPT'!#REF!,IF(J1344=39,'Equivalencia BH-BMPT'!$D$40,IF(J1344=40,'Equivalencia BH-BMPT'!$D$41,IF(J1344=41,'Equivalencia BH-BMPT'!$D$42,IF(J1344=42,'Equivalencia BH-BMPT'!$D$43,IF(J1344=43,'Equivalencia BH-BMPT'!$D$44,IF(J1344=44,'Equivalencia BH-BMPT'!$D$45,IF(J1344=45,'Equivalencia BH-BMPT'!$D$46,"No ha seleccionado un número de programa")))))))))))))))))))))))))))))))))))))))))))))</f>
        <v>No ha seleccionado un número de programa</v>
      </c>
      <c r="L1344" s="157"/>
      <c r="M1344" s="149"/>
      <c r="N1344" s="189"/>
      <c r="O1344" s="190"/>
      <c r="P1344" s="161"/>
      <c r="Q1344" s="162"/>
      <c r="R1344" s="162"/>
      <c r="S1344" s="162"/>
      <c r="T1344" s="162">
        <f t="shared" si="69"/>
        <v>0</v>
      </c>
      <c r="U1344" s="162"/>
      <c r="V1344" s="191"/>
      <c r="W1344" s="191"/>
      <c r="X1344" s="191"/>
      <c r="Y1344" s="149"/>
      <c r="Z1344" s="149"/>
      <c r="AA1344" s="164"/>
      <c r="AB1344" s="149"/>
      <c r="AC1344" s="149"/>
      <c r="AD1344" s="149"/>
      <c r="AE1344" s="149"/>
      <c r="AF1344" s="165" t="e">
        <f t="shared" si="70"/>
        <v>#DIV/0!</v>
      </c>
      <c r="AG1344" s="166"/>
      <c r="AH1344" s="166" t="b">
        <f t="shared" si="71"/>
        <v>1</v>
      </c>
    </row>
    <row r="1345" spans="1:34" s="167" customFormat="1" ht="44.25" customHeight="1" thickBot="1" x14ac:dyDescent="0.3">
      <c r="A1345" s="149"/>
      <c r="B1345" s="149"/>
      <c r="C1345" s="151"/>
      <c r="D1345" s="149"/>
      <c r="E1345" s="151" t="str">
        <f>IF(D1345=1,'Tipo '!$B$2,IF(D1345=2,'Tipo '!$B$3,IF(D1345=3,'Tipo '!$B$4,IF(D1345=4,'Tipo '!$B$5,IF(D1345=5,'Tipo '!$B$6,IF(D1345=6,'Tipo '!$B$7,IF(D1345=7,'Tipo '!$B$8,IF(D1345=8,'Tipo '!$B$9,IF(D1345=9,'Tipo '!$B$10,IF(D1345=10,'Tipo '!$B$11,IF(D1345=11,'Tipo '!$B$12,IF(D1345=12,'Tipo '!$B$13,IF(D1345=13,'Tipo '!$B$14,IF(D1345=14,'Tipo '!$B$15,IF(D1345=15,'Tipo '!$B$16,IF(D1345=16,'Tipo '!$B$17,IF(D1345=17,'Tipo '!$B$18,IF(D1345=18,'Tipo '!$B$19,IF(D1345=19,'Tipo '!$B$20,IF(D1345=20,'Tipo '!$B$21,"No ha seleccionado un tipo de contrato válido"))))))))))))))))))))</f>
        <v>No ha seleccionado un tipo de contrato válido</v>
      </c>
      <c r="F1345" s="151"/>
      <c r="G1345" s="151"/>
      <c r="H1345" s="154"/>
      <c r="I1345" s="154"/>
      <c r="J1345" s="155"/>
      <c r="K1345" s="156" t="str">
        <f>IF(J1345=1,'Equivalencia BH-BMPT'!$D$2,IF(J1345=2,'Equivalencia BH-BMPT'!$D$3,IF(J1345=3,'Equivalencia BH-BMPT'!$D$4,IF(J1345=4,'Equivalencia BH-BMPT'!$D$5,IF(J1345=5,'Equivalencia BH-BMPT'!$D$6,IF(J1345=6,'Equivalencia BH-BMPT'!$D$7,IF(J1345=7,'Equivalencia BH-BMPT'!$D$8,IF(J1345=8,'Equivalencia BH-BMPT'!$D$9,IF(J1345=9,'Equivalencia BH-BMPT'!$D$10,IF(J1345=10,'Equivalencia BH-BMPT'!$D$11,IF(J1345=11,'Equivalencia BH-BMPT'!$D$12,IF(J1345=12,'Equivalencia BH-BMPT'!$D$13,IF(J1345=13,'Equivalencia BH-BMPT'!$D$14,IF(J1345=14,'Equivalencia BH-BMPT'!$D$15,IF(J1345=15,'Equivalencia BH-BMPT'!$D$16,IF(J1345=16,'Equivalencia BH-BMPT'!$D$17,IF(J1345=17,'Equivalencia BH-BMPT'!$D$18,IF(J1345=18,'Equivalencia BH-BMPT'!$D$19,IF(J1345=19,'Equivalencia BH-BMPT'!$D$20,IF(J1345=20,'Equivalencia BH-BMPT'!$D$21,IF(J1345=21,'Equivalencia BH-BMPT'!$D$22,IF(J1345=22,'Equivalencia BH-BMPT'!$D$23,IF(J1345=23,'Equivalencia BH-BMPT'!#REF!,IF(J1345=24,'Equivalencia BH-BMPT'!$D$25,IF(J1345=25,'Equivalencia BH-BMPT'!$D$26,IF(J1345=26,'Equivalencia BH-BMPT'!$D$27,IF(J1345=27,'Equivalencia BH-BMPT'!$D$28,IF(J1345=28,'Equivalencia BH-BMPT'!$D$29,IF(J1345=29,'Equivalencia BH-BMPT'!$D$30,IF(J1345=30,'Equivalencia BH-BMPT'!$D$31,IF(J1345=31,'Equivalencia BH-BMPT'!$D$32,IF(J1345=32,'Equivalencia BH-BMPT'!$D$33,IF(J1345=33,'Equivalencia BH-BMPT'!$D$34,IF(J1345=34,'Equivalencia BH-BMPT'!$D$35,IF(J1345=35,'Equivalencia BH-BMPT'!$D$36,IF(J1345=36,'Equivalencia BH-BMPT'!$D$37,IF(J1345=37,'Equivalencia BH-BMPT'!$D$38,IF(J1345=38,'Equivalencia BH-BMPT'!#REF!,IF(J1345=39,'Equivalencia BH-BMPT'!$D$40,IF(J1345=40,'Equivalencia BH-BMPT'!$D$41,IF(J1345=41,'Equivalencia BH-BMPT'!$D$42,IF(J1345=42,'Equivalencia BH-BMPT'!$D$43,IF(J1345=43,'Equivalencia BH-BMPT'!$D$44,IF(J1345=44,'Equivalencia BH-BMPT'!$D$45,IF(J1345=45,'Equivalencia BH-BMPT'!$D$46,"No ha seleccionado un número de programa")))))))))))))))))))))))))))))))))))))))))))))</f>
        <v>No ha seleccionado un número de programa</v>
      </c>
      <c r="L1345" s="157"/>
      <c r="M1345" s="149"/>
      <c r="N1345" s="189"/>
      <c r="O1345" s="190"/>
      <c r="P1345" s="161"/>
      <c r="Q1345" s="162"/>
      <c r="R1345" s="162"/>
      <c r="S1345" s="162"/>
      <c r="T1345" s="162">
        <f t="shared" si="69"/>
        <v>0</v>
      </c>
      <c r="U1345" s="162"/>
      <c r="V1345" s="191"/>
      <c r="W1345" s="191"/>
      <c r="X1345" s="191"/>
      <c r="Y1345" s="149"/>
      <c r="Z1345" s="149"/>
      <c r="AA1345" s="164"/>
      <c r="AB1345" s="149"/>
      <c r="AC1345" s="149"/>
      <c r="AD1345" s="149"/>
      <c r="AE1345" s="149"/>
      <c r="AF1345" s="165" t="e">
        <f t="shared" si="70"/>
        <v>#DIV/0!</v>
      </c>
      <c r="AG1345" s="166"/>
      <c r="AH1345" s="166" t="b">
        <f t="shared" si="71"/>
        <v>1</v>
      </c>
    </row>
    <row r="1346" spans="1:34" s="167" customFormat="1" ht="44.25" customHeight="1" thickBot="1" x14ac:dyDescent="0.3">
      <c r="A1346" s="149"/>
      <c r="B1346" s="149"/>
      <c r="C1346" s="151"/>
      <c r="D1346" s="149"/>
      <c r="E1346" s="151" t="str">
        <f>IF(D1346=1,'Tipo '!$B$2,IF(D1346=2,'Tipo '!$B$3,IF(D1346=3,'Tipo '!$B$4,IF(D1346=4,'Tipo '!$B$5,IF(D1346=5,'Tipo '!$B$6,IF(D1346=6,'Tipo '!$B$7,IF(D1346=7,'Tipo '!$B$8,IF(D1346=8,'Tipo '!$B$9,IF(D1346=9,'Tipo '!$B$10,IF(D1346=10,'Tipo '!$B$11,IF(D1346=11,'Tipo '!$B$12,IF(D1346=12,'Tipo '!$B$13,IF(D1346=13,'Tipo '!$B$14,IF(D1346=14,'Tipo '!$B$15,IF(D1346=15,'Tipo '!$B$16,IF(D1346=16,'Tipo '!$B$17,IF(D1346=17,'Tipo '!$B$18,IF(D1346=18,'Tipo '!$B$19,IF(D1346=19,'Tipo '!$B$20,IF(D1346=20,'Tipo '!$B$21,"No ha seleccionado un tipo de contrato válido"))))))))))))))))))))</f>
        <v>No ha seleccionado un tipo de contrato válido</v>
      </c>
      <c r="F1346" s="151"/>
      <c r="G1346" s="151"/>
      <c r="H1346" s="154"/>
      <c r="I1346" s="154"/>
      <c r="J1346" s="155"/>
      <c r="K1346" s="156" t="str">
        <f>IF(J1346=1,'Equivalencia BH-BMPT'!$D$2,IF(J1346=2,'Equivalencia BH-BMPT'!$D$3,IF(J1346=3,'Equivalencia BH-BMPT'!$D$4,IF(J1346=4,'Equivalencia BH-BMPT'!$D$5,IF(J1346=5,'Equivalencia BH-BMPT'!$D$6,IF(J1346=6,'Equivalencia BH-BMPT'!$D$7,IF(J1346=7,'Equivalencia BH-BMPT'!$D$8,IF(J1346=8,'Equivalencia BH-BMPT'!$D$9,IF(J1346=9,'Equivalencia BH-BMPT'!$D$10,IF(J1346=10,'Equivalencia BH-BMPT'!$D$11,IF(J1346=11,'Equivalencia BH-BMPT'!$D$12,IF(J1346=12,'Equivalencia BH-BMPT'!$D$13,IF(J1346=13,'Equivalencia BH-BMPT'!$D$14,IF(J1346=14,'Equivalencia BH-BMPT'!$D$15,IF(J1346=15,'Equivalencia BH-BMPT'!$D$16,IF(J1346=16,'Equivalencia BH-BMPT'!$D$17,IF(J1346=17,'Equivalencia BH-BMPT'!$D$18,IF(J1346=18,'Equivalencia BH-BMPT'!$D$19,IF(J1346=19,'Equivalencia BH-BMPT'!$D$20,IF(J1346=20,'Equivalencia BH-BMPT'!$D$21,IF(J1346=21,'Equivalencia BH-BMPT'!$D$22,IF(J1346=22,'Equivalencia BH-BMPT'!$D$23,IF(J1346=23,'Equivalencia BH-BMPT'!#REF!,IF(J1346=24,'Equivalencia BH-BMPT'!$D$25,IF(J1346=25,'Equivalencia BH-BMPT'!$D$26,IF(J1346=26,'Equivalencia BH-BMPT'!$D$27,IF(J1346=27,'Equivalencia BH-BMPT'!$D$28,IF(J1346=28,'Equivalencia BH-BMPT'!$D$29,IF(J1346=29,'Equivalencia BH-BMPT'!$D$30,IF(J1346=30,'Equivalencia BH-BMPT'!$D$31,IF(J1346=31,'Equivalencia BH-BMPT'!$D$32,IF(J1346=32,'Equivalencia BH-BMPT'!$D$33,IF(J1346=33,'Equivalencia BH-BMPT'!$D$34,IF(J1346=34,'Equivalencia BH-BMPT'!$D$35,IF(J1346=35,'Equivalencia BH-BMPT'!$D$36,IF(J1346=36,'Equivalencia BH-BMPT'!$D$37,IF(J1346=37,'Equivalencia BH-BMPT'!$D$38,IF(J1346=38,'Equivalencia BH-BMPT'!#REF!,IF(J1346=39,'Equivalencia BH-BMPT'!$D$40,IF(J1346=40,'Equivalencia BH-BMPT'!$D$41,IF(J1346=41,'Equivalencia BH-BMPT'!$D$42,IF(J1346=42,'Equivalencia BH-BMPT'!$D$43,IF(J1346=43,'Equivalencia BH-BMPT'!$D$44,IF(J1346=44,'Equivalencia BH-BMPT'!$D$45,IF(J1346=45,'Equivalencia BH-BMPT'!$D$46,"No ha seleccionado un número de programa")))))))))))))))))))))))))))))))))))))))))))))</f>
        <v>No ha seleccionado un número de programa</v>
      </c>
      <c r="L1346" s="157"/>
      <c r="M1346" s="149"/>
      <c r="N1346" s="189"/>
      <c r="O1346" s="190"/>
      <c r="P1346" s="161"/>
      <c r="Q1346" s="162"/>
      <c r="R1346" s="162"/>
      <c r="S1346" s="162"/>
      <c r="T1346" s="162">
        <f t="shared" si="69"/>
        <v>0</v>
      </c>
      <c r="U1346" s="162"/>
      <c r="V1346" s="191"/>
      <c r="W1346" s="191"/>
      <c r="X1346" s="191"/>
      <c r="Y1346" s="149"/>
      <c r="Z1346" s="149"/>
      <c r="AA1346" s="164"/>
      <c r="AB1346" s="149"/>
      <c r="AC1346" s="149"/>
      <c r="AD1346" s="149"/>
      <c r="AE1346" s="149"/>
      <c r="AF1346" s="165" t="e">
        <f t="shared" si="70"/>
        <v>#DIV/0!</v>
      </c>
      <c r="AG1346" s="166"/>
      <c r="AH1346" s="166" t="b">
        <f t="shared" si="71"/>
        <v>1</v>
      </c>
    </row>
    <row r="1347" spans="1:34" s="167" customFormat="1" ht="44.25" customHeight="1" thickBot="1" x14ac:dyDescent="0.3">
      <c r="A1347" s="149"/>
      <c r="B1347" s="149"/>
      <c r="C1347" s="151"/>
      <c r="D1347" s="149"/>
      <c r="E1347" s="151" t="str">
        <f>IF(D1347=1,'Tipo '!$B$2,IF(D1347=2,'Tipo '!$B$3,IF(D1347=3,'Tipo '!$B$4,IF(D1347=4,'Tipo '!$B$5,IF(D1347=5,'Tipo '!$B$6,IF(D1347=6,'Tipo '!$B$7,IF(D1347=7,'Tipo '!$B$8,IF(D1347=8,'Tipo '!$B$9,IF(D1347=9,'Tipo '!$B$10,IF(D1347=10,'Tipo '!$B$11,IF(D1347=11,'Tipo '!$B$12,IF(D1347=12,'Tipo '!$B$13,IF(D1347=13,'Tipo '!$B$14,IF(D1347=14,'Tipo '!$B$15,IF(D1347=15,'Tipo '!$B$16,IF(D1347=16,'Tipo '!$B$17,IF(D1347=17,'Tipo '!$B$18,IF(D1347=18,'Tipo '!$B$19,IF(D1347=19,'Tipo '!$B$20,IF(D1347=20,'Tipo '!$B$21,"No ha seleccionado un tipo de contrato válido"))))))))))))))))))))</f>
        <v>No ha seleccionado un tipo de contrato válido</v>
      </c>
      <c r="F1347" s="151"/>
      <c r="G1347" s="151"/>
      <c r="H1347" s="154"/>
      <c r="I1347" s="154"/>
      <c r="J1347" s="155"/>
      <c r="K1347" s="156" t="str">
        <f>IF(J1347=1,'Equivalencia BH-BMPT'!$D$2,IF(J1347=2,'Equivalencia BH-BMPT'!$D$3,IF(J1347=3,'Equivalencia BH-BMPT'!$D$4,IF(J1347=4,'Equivalencia BH-BMPT'!$D$5,IF(J1347=5,'Equivalencia BH-BMPT'!$D$6,IF(J1347=6,'Equivalencia BH-BMPT'!$D$7,IF(J1347=7,'Equivalencia BH-BMPT'!$D$8,IF(J1347=8,'Equivalencia BH-BMPT'!$D$9,IF(J1347=9,'Equivalencia BH-BMPT'!$D$10,IF(J1347=10,'Equivalencia BH-BMPT'!$D$11,IF(J1347=11,'Equivalencia BH-BMPT'!$D$12,IF(J1347=12,'Equivalencia BH-BMPT'!$D$13,IF(J1347=13,'Equivalencia BH-BMPT'!$D$14,IF(J1347=14,'Equivalencia BH-BMPT'!$D$15,IF(J1347=15,'Equivalencia BH-BMPT'!$D$16,IF(J1347=16,'Equivalencia BH-BMPT'!$D$17,IF(J1347=17,'Equivalencia BH-BMPT'!$D$18,IF(J1347=18,'Equivalencia BH-BMPT'!$D$19,IF(J1347=19,'Equivalencia BH-BMPT'!$D$20,IF(J1347=20,'Equivalencia BH-BMPT'!$D$21,IF(J1347=21,'Equivalencia BH-BMPT'!$D$22,IF(J1347=22,'Equivalencia BH-BMPT'!$D$23,IF(J1347=23,'Equivalencia BH-BMPT'!#REF!,IF(J1347=24,'Equivalencia BH-BMPT'!$D$25,IF(J1347=25,'Equivalencia BH-BMPT'!$D$26,IF(J1347=26,'Equivalencia BH-BMPT'!$D$27,IF(J1347=27,'Equivalencia BH-BMPT'!$D$28,IF(J1347=28,'Equivalencia BH-BMPT'!$D$29,IF(J1347=29,'Equivalencia BH-BMPT'!$D$30,IF(J1347=30,'Equivalencia BH-BMPT'!$D$31,IF(J1347=31,'Equivalencia BH-BMPT'!$D$32,IF(J1347=32,'Equivalencia BH-BMPT'!$D$33,IF(J1347=33,'Equivalencia BH-BMPT'!$D$34,IF(J1347=34,'Equivalencia BH-BMPT'!$D$35,IF(J1347=35,'Equivalencia BH-BMPT'!$D$36,IF(J1347=36,'Equivalencia BH-BMPT'!$D$37,IF(J1347=37,'Equivalencia BH-BMPT'!$D$38,IF(J1347=38,'Equivalencia BH-BMPT'!#REF!,IF(J1347=39,'Equivalencia BH-BMPT'!$D$40,IF(J1347=40,'Equivalencia BH-BMPT'!$D$41,IF(J1347=41,'Equivalencia BH-BMPT'!$D$42,IF(J1347=42,'Equivalencia BH-BMPT'!$D$43,IF(J1347=43,'Equivalencia BH-BMPT'!$D$44,IF(J1347=44,'Equivalencia BH-BMPT'!$D$45,IF(J1347=45,'Equivalencia BH-BMPT'!$D$46,"No ha seleccionado un número de programa")))))))))))))))))))))))))))))))))))))))))))))</f>
        <v>No ha seleccionado un número de programa</v>
      </c>
      <c r="L1347" s="157"/>
      <c r="M1347" s="149"/>
      <c r="N1347" s="189"/>
      <c r="O1347" s="190"/>
      <c r="P1347" s="161"/>
      <c r="Q1347" s="162"/>
      <c r="R1347" s="162"/>
      <c r="S1347" s="162"/>
      <c r="T1347" s="162">
        <f t="shared" si="69"/>
        <v>0</v>
      </c>
      <c r="U1347" s="162"/>
      <c r="V1347" s="191"/>
      <c r="W1347" s="191"/>
      <c r="X1347" s="191"/>
      <c r="Y1347" s="149"/>
      <c r="Z1347" s="149"/>
      <c r="AA1347" s="164"/>
      <c r="AB1347" s="149"/>
      <c r="AC1347" s="149"/>
      <c r="AD1347" s="149"/>
      <c r="AE1347" s="149"/>
      <c r="AF1347" s="165" t="e">
        <f t="shared" si="70"/>
        <v>#DIV/0!</v>
      </c>
      <c r="AG1347" s="166"/>
      <c r="AH1347" s="166" t="b">
        <f t="shared" si="71"/>
        <v>1</v>
      </c>
    </row>
    <row r="1348" spans="1:34" s="167" customFormat="1" ht="44.25" customHeight="1" thickBot="1" x14ac:dyDescent="0.3">
      <c r="A1348" s="149"/>
      <c r="B1348" s="149"/>
      <c r="C1348" s="151"/>
      <c r="D1348" s="149"/>
      <c r="E1348" s="151" t="str">
        <f>IF(D1348=1,'Tipo '!$B$2,IF(D1348=2,'Tipo '!$B$3,IF(D1348=3,'Tipo '!$B$4,IF(D1348=4,'Tipo '!$B$5,IF(D1348=5,'Tipo '!$B$6,IF(D1348=6,'Tipo '!$B$7,IF(D1348=7,'Tipo '!$B$8,IF(D1348=8,'Tipo '!$B$9,IF(D1348=9,'Tipo '!$B$10,IF(D1348=10,'Tipo '!$B$11,IF(D1348=11,'Tipo '!$B$12,IF(D1348=12,'Tipo '!$B$13,IF(D1348=13,'Tipo '!$B$14,IF(D1348=14,'Tipo '!$B$15,IF(D1348=15,'Tipo '!$B$16,IF(D1348=16,'Tipo '!$B$17,IF(D1348=17,'Tipo '!$B$18,IF(D1348=18,'Tipo '!$B$19,IF(D1348=19,'Tipo '!$B$20,IF(D1348=20,'Tipo '!$B$21,"No ha seleccionado un tipo de contrato válido"))))))))))))))))))))</f>
        <v>No ha seleccionado un tipo de contrato válido</v>
      </c>
      <c r="F1348" s="151"/>
      <c r="G1348" s="151"/>
      <c r="H1348" s="154"/>
      <c r="I1348" s="154"/>
      <c r="J1348" s="155"/>
      <c r="K1348" s="156" t="str">
        <f>IF(J1348=1,'Equivalencia BH-BMPT'!$D$2,IF(J1348=2,'Equivalencia BH-BMPT'!$D$3,IF(J1348=3,'Equivalencia BH-BMPT'!$D$4,IF(J1348=4,'Equivalencia BH-BMPT'!$D$5,IF(J1348=5,'Equivalencia BH-BMPT'!$D$6,IF(J1348=6,'Equivalencia BH-BMPT'!$D$7,IF(J1348=7,'Equivalencia BH-BMPT'!$D$8,IF(J1348=8,'Equivalencia BH-BMPT'!$D$9,IF(J1348=9,'Equivalencia BH-BMPT'!$D$10,IF(J1348=10,'Equivalencia BH-BMPT'!$D$11,IF(J1348=11,'Equivalencia BH-BMPT'!$D$12,IF(J1348=12,'Equivalencia BH-BMPT'!$D$13,IF(J1348=13,'Equivalencia BH-BMPT'!$D$14,IF(J1348=14,'Equivalencia BH-BMPT'!$D$15,IF(J1348=15,'Equivalencia BH-BMPT'!$D$16,IF(J1348=16,'Equivalencia BH-BMPT'!$D$17,IF(J1348=17,'Equivalencia BH-BMPT'!$D$18,IF(J1348=18,'Equivalencia BH-BMPT'!$D$19,IF(J1348=19,'Equivalencia BH-BMPT'!$D$20,IF(J1348=20,'Equivalencia BH-BMPT'!$D$21,IF(J1348=21,'Equivalencia BH-BMPT'!$D$22,IF(J1348=22,'Equivalencia BH-BMPT'!$D$23,IF(J1348=23,'Equivalencia BH-BMPT'!#REF!,IF(J1348=24,'Equivalencia BH-BMPT'!$D$25,IF(J1348=25,'Equivalencia BH-BMPT'!$D$26,IF(J1348=26,'Equivalencia BH-BMPT'!$D$27,IF(J1348=27,'Equivalencia BH-BMPT'!$D$28,IF(J1348=28,'Equivalencia BH-BMPT'!$D$29,IF(J1348=29,'Equivalencia BH-BMPT'!$D$30,IF(J1348=30,'Equivalencia BH-BMPT'!$D$31,IF(J1348=31,'Equivalencia BH-BMPT'!$D$32,IF(J1348=32,'Equivalencia BH-BMPT'!$D$33,IF(J1348=33,'Equivalencia BH-BMPT'!$D$34,IF(J1348=34,'Equivalencia BH-BMPT'!$D$35,IF(J1348=35,'Equivalencia BH-BMPT'!$D$36,IF(J1348=36,'Equivalencia BH-BMPT'!$D$37,IF(J1348=37,'Equivalencia BH-BMPT'!$D$38,IF(J1348=38,'Equivalencia BH-BMPT'!#REF!,IF(J1348=39,'Equivalencia BH-BMPT'!$D$40,IF(J1348=40,'Equivalencia BH-BMPT'!$D$41,IF(J1348=41,'Equivalencia BH-BMPT'!$D$42,IF(J1348=42,'Equivalencia BH-BMPT'!$D$43,IF(J1348=43,'Equivalencia BH-BMPT'!$D$44,IF(J1348=44,'Equivalencia BH-BMPT'!$D$45,IF(J1348=45,'Equivalencia BH-BMPT'!$D$46,"No ha seleccionado un número de programa")))))))))))))))))))))))))))))))))))))))))))))</f>
        <v>No ha seleccionado un número de programa</v>
      </c>
      <c r="L1348" s="157"/>
      <c r="M1348" s="149"/>
      <c r="N1348" s="189"/>
      <c r="O1348" s="190"/>
      <c r="P1348" s="161"/>
      <c r="Q1348" s="162"/>
      <c r="R1348" s="162"/>
      <c r="S1348" s="162"/>
      <c r="T1348" s="162">
        <f t="shared" si="69"/>
        <v>0</v>
      </c>
      <c r="U1348" s="162"/>
      <c r="V1348" s="191"/>
      <c r="W1348" s="191"/>
      <c r="X1348" s="191"/>
      <c r="Y1348" s="149"/>
      <c r="Z1348" s="149"/>
      <c r="AA1348" s="164"/>
      <c r="AB1348" s="149"/>
      <c r="AC1348" s="149"/>
      <c r="AD1348" s="149"/>
      <c r="AE1348" s="149"/>
      <c r="AF1348" s="165" t="e">
        <f t="shared" si="70"/>
        <v>#DIV/0!</v>
      </c>
      <c r="AG1348" s="166"/>
      <c r="AH1348" s="166" t="b">
        <f t="shared" si="71"/>
        <v>1</v>
      </c>
    </row>
    <row r="1349" spans="1:34" s="167" customFormat="1" ht="44.25" customHeight="1" thickBot="1" x14ac:dyDescent="0.3">
      <c r="A1349" s="149"/>
      <c r="B1349" s="149"/>
      <c r="C1349" s="151"/>
      <c r="D1349" s="149"/>
      <c r="E1349" s="151" t="str">
        <f>IF(D1349=1,'Tipo '!$B$2,IF(D1349=2,'Tipo '!$B$3,IF(D1349=3,'Tipo '!$B$4,IF(D1349=4,'Tipo '!$B$5,IF(D1349=5,'Tipo '!$B$6,IF(D1349=6,'Tipo '!$B$7,IF(D1349=7,'Tipo '!$B$8,IF(D1349=8,'Tipo '!$B$9,IF(D1349=9,'Tipo '!$B$10,IF(D1349=10,'Tipo '!$B$11,IF(D1349=11,'Tipo '!$B$12,IF(D1349=12,'Tipo '!$B$13,IF(D1349=13,'Tipo '!$B$14,IF(D1349=14,'Tipo '!$B$15,IF(D1349=15,'Tipo '!$B$16,IF(D1349=16,'Tipo '!$B$17,IF(D1349=17,'Tipo '!$B$18,IF(D1349=18,'Tipo '!$B$19,IF(D1349=19,'Tipo '!$B$20,IF(D1349=20,'Tipo '!$B$21,"No ha seleccionado un tipo de contrato válido"))))))))))))))))))))</f>
        <v>No ha seleccionado un tipo de contrato válido</v>
      </c>
      <c r="F1349" s="151"/>
      <c r="G1349" s="151"/>
      <c r="H1349" s="154"/>
      <c r="I1349" s="154"/>
      <c r="J1349" s="155"/>
      <c r="K1349" s="156" t="str">
        <f>IF(J1349=1,'Equivalencia BH-BMPT'!$D$2,IF(J1349=2,'Equivalencia BH-BMPT'!$D$3,IF(J1349=3,'Equivalencia BH-BMPT'!$D$4,IF(J1349=4,'Equivalencia BH-BMPT'!$D$5,IF(J1349=5,'Equivalencia BH-BMPT'!$D$6,IF(J1349=6,'Equivalencia BH-BMPT'!$D$7,IF(J1349=7,'Equivalencia BH-BMPT'!$D$8,IF(J1349=8,'Equivalencia BH-BMPT'!$D$9,IF(J1349=9,'Equivalencia BH-BMPT'!$D$10,IF(J1349=10,'Equivalencia BH-BMPT'!$D$11,IF(J1349=11,'Equivalencia BH-BMPT'!$D$12,IF(J1349=12,'Equivalencia BH-BMPT'!$D$13,IF(J1349=13,'Equivalencia BH-BMPT'!$D$14,IF(J1349=14,'Equivalencia BH-BMPT'!$D$15,IF(J1349=15,'Equivalencia BH-BMPT'!$D$16,IF(J1349=16,'Equivalencia BH-BMPT'!$D$17,IF(J1349=17,'Equivalencia BH-BMPT'!$D$18,IF(J1349=18,'Equivalencia BH-BMPT'!$D$19,IF(J1349=19,'Equivalencia BH-BMPT'!$D$20,IF(J1349=20,'Equivalencia BH-BMPT'!$D$21,IF(J1349=21,'Equivalencia BH-BMPT'!$D$22,IF(J1349=22,'Equivalencia BH-BMPT'!$D$23,IF(J1349=23,'Equivalencia BH-BMPT'!#REF!,IF(J1349=24,'Equivalencia BH-BMPT'!$D$25,IF(J1349=25,'Equivalencia BH-BMPT'!$D$26,IF(J1349=26,'Equivalencia BH-BMPT'!$D$27,IF(J1349=27,'Equivalencia BH-BMPT'!$D$28,IF(J1349=28,'Equivalencia BH-BMPT'!$D$29,IF(J1349=29,'Equivalencia BH-BMPT'!$D$30,IF(J1349=30,'Equivalencia BH-BMPT'!$D$31,IF(J1349=31,'Equivalencia BH-BMPT'!$D$32,IF(J1349=32,'Equivalencia BH-BMPT'!$D$33,IF(J1349=33,'Equivalencia BH-BMPT'!$D$34,IF(J1349=34,'Equivalencia BH-BMPT'!$D$35,IF(J1349=35,'Equivalencia BH-BMPT'!$D$36,IF(J1349=36,'Equivalencia BH-BMPT'!$D$37,IF(J1349=37,'Equivalencia BH-BMPT'!$D$38,IF(J1349=38,'Equivalencia BH-BMPT'!#REF!,IF(J1349=39,'Equivalencia BH-BMPT'!$D$40,IF(J1349=40,'Equivalencia BH-BMPT'!$D$41,IF(J1349=41,'Equivalencia BH-BMPT'!$D$42,IF(J1349=42,'Equivalencia BH-BMPT'!$D$43,IF(J1349=43,'Equivalencia BH-BMPT'!$D$44,IF(J1349=44,'Equivalencia BH-BMPT'!$D$45,IF(J1349=45,'Equivalencia BH-BMPT'!$D$46,"No ha seleccionado un número de programa")))))))))))))))))))))))))))))))))))))))))))))</f>
        <v>No ha seleccionado un número de programa</v>
      </c>
      <c r="L1349" s="157"/>
      <c r="M1349" s="149"/>
      <c r="N1349" s="189"/>
      <c r="O1349" s="190"/>
      <c r="P1349" s="161"/>
      <c r="Q1349" s="162"/>
      <c r="R1349" s="162"/>
      <c r="S1349" s="162"/>
      <c r="T1349" s="162">
        <f t="shared" si="69"/>
        <v>0</v>
      </c>
      <c r="U1349" s="162"/>
      <c r="V1349" s="191"/>
      <c r="W1349" s="191"/>
      <c r="X1349" s="191"/>
      <c r="Y1349" s="149"/>
      <c r="Z1349" s="149"/>
      <c r="AA1349" s="164"/>
      <c r="AB1349" s="149"/>
      <c r="AC1349" s="149"/>
      <c r="AD1349" s="149"/>
      <c r="AE1349" s="149"/>
      <c r="AF1349" s="165" t="e">
        <f t="shared" si="70"/>
        <v>#DIV/0!</v>
      </c>
      <c r="AG1349" s="166"/>
      <c r="AH1349" s="166" t="b">
        <f t="shared" si="71"/>
        <v>1</v>
      </c>
    </row>
    <row r="1350" spans="1:34" s="167" customFormat="1" ht="44.25" customHeight="1" thickBot="1" x14ac:dyDescent="0.3">
      <c r="A1350" s="149"/>
      <c r="B1350" s="149"/>
      <c r="C1350" s="151"/>
      <c r="D1350" s="149"/>
      <c r="E1350" s="151" t="str">
        <f>IF(D1350=1,'Tipo '!$B$2,IF(D1350=2,'Tipo '!$B$3,IF(D1350=3,'Tipo '!$B$4,IF(D1350=4,'Tipo '!$B$5,IF(D1350=5,'Tipo '!$B$6,IF(D1350=6,'Tipo '!$B$7,IF(D1350=7,'Tipo '!$B$8,IF(D1350=8,'Tipo '!$B$9,IF(D1350=9,'Tipo '!$B$10,IF(D1350=10,'Tipo '!$B$11,IF(D1350=11,'Tipo '!$B$12,IF(D1350=12,'Tipo '!$B$13,IF(D1350=13,'Tipo '!$B$14,IF(D1350=14,'Tipo '!$B$15,IF(D1350=15,'Tipo '!$B$16,IF(D1350=16,'Tipo '!$B$17,IF(D1350=17,'Tipo '!$B$18,IF(D1350=18,'Tipo '!$B$19,IF(D1350=19,'Tipo '!$B$20,IF(D1350=20,'Tipo '!$B$21,"No ha seleccionado un tipo de contrato válido"))))))))))))))))))))</f>
        <v>No ha seleccionado un tipo de contrato válido</v>
      </c>
      <c r="F1350" s="151"/>
      <c r="G1350" s="151"/>
      <c r="H1350" s="154"/>
      <c r="I1350" s="154"/>
      <c r="J1350" s="155"/>
      <c r="K1350" s="156" t="str">
        <f>IF(J1350=1,'Equivalencia BH-BMPT'!$D$2,IF(J1350=2,'Equivalencia BH-BMPT'!$D$3,IF(J1350=3,'Equivalencia BH-BMPT'!$D$4,IF(J1350=4,'Equivalencia BH-BMPT'!$D$5,IF(J1350=5,'Equivalencia BH-BMPT'!$D$6,IF(J1350=6,'Equivalencia BH-BMPT'!$D$7,IF(J1350=7,'Equivalencia BH-BMPT'!$D$8,IF(J1350=8,'Equivalencia BH-BMPT'!$D$9,IF(J1350=9,'Equivalencia BH-BMPT'!$D$10,IF(J1350=10,'Equivalencia BH-BMPT'!$D$11,IF(J1350=11,'Equivalencia BH-BMPT'!$D$12,IF(J1350=12,'Equivalencia BH-BMPT'!$D$13,IF(J1350=13,'Equivalencia BH-BMPT'!$D$14,IF(J1350=14,'Equivalencia BH-BMPT'!$D$15,IF(J1350=15,'Equivalencia BH-BMPT'!$D$16,IF(J1350=16,'Equivalencia BH-BMPT'!$D$17,IF(J1350=17,'Equivalencia BH-BMPT'!$D$18,IF(J1350=18,'Equivalencia BH-BMPT'!$D$19,IF(J1350=19,'Equivalencia BH-BMPT'!$D$20,IF(J1350=20,'Equivalencia BH-BMPT'!$D$21,IF(J1350=21,'Equivalencia BH-BMPT'!$D$22,IF(J1350=22,'Equivalencia BH-BMPT'!$D$23,IF(J1350=23,'Equivalencia BH-BMPT'!#REF!,IF(J1350=24,'Equivalencia BH-BMPT'!$D$25,IF(J1350=25,'Equivalencia BH-BMPT'!$D$26,IF(J1350=26,'Equivalencia BH-BMPT'!$D$27,IF(J1350=27,'Equivalencia BH-BMPT'!$D$28,IF(J1350=28,'Equivalencia BH-BMPT'!$D$29,IF(J1350=29,'Equivalencia BH-BMPT'!$D$30,IF(J1350=30,'Equivalencia BH-BMPT'!$D$31,IF(J1350=31,'Equivalencia BH-BMPT'!$D$32,IF(J1350=32,'Equivalencia BH-BMPT'!$D$33,IF(J1350=33,'Equivalencia BH-BMPT'!$D$34,IF(J1350=34,'Equivalencia BH-BMPT'!$D$35,IF(J1350=35,'Equivalencia BH-BMPT'!$D$36,IF(J1350=36,'Equivalencia BH-BMPT'!$D$37,IF(J1350=37,'Equivalencia BH-BMPT'!$D$38,IF(J1350=38,'Equivalencia BH-BMPT'!#REF!,IF(J1350=39,'Equivalencia BH-BMPT'!$D$40,IF(J1350=40,'Equivalencia BH-BMPT'!$D$41,IF(J1350=41,'Equivalencia BH-BMPT'!$D$42,IF(J1350=42,'Equivalencia BH-BMPT'!$D$43,IF(J1350=43,'Equivalencia BH-BMPT'!$D$44,IF(J1350=44,'Equivalencia BH-BMPT'!$D$45,IF(J1350=45,'Equivalencia BH-BMPT'!$D$46,"No ha seleccionado un número de programa")))))))))))))))))))))))))))))))))))))))))))))</f>
        <v>No ha seleccionado un número de programa</v>
      </c>
      <c r="L1350" s="157"/>
      <c r="M1350" s="149"/>
      <c r="N1350" s="189"/>
      <c r="O1350" s="190"/>
      <c r="P1350" s="161"/>
      <c r="Q1350" s="162"/>
      <c r="R1350" s="162"/>
      <c r="S1350" s="162"/>
      <c r="T1350" s="162">
        <f t="shared" si="69"/>
        <v>0</v>
      </c>
      <c r="U1350" s="162"/>
      <c r="V1350" s="191"/>
      <c r="W1350" s="191"/>
      <c r="X1350" s="191"/>
      <c r="Y1350" s="149"/>
      <c r="Z1350" s="149"/>
      <c r="AA1350" s="164"/>
      <c r="AB1350" s="149"/>
      <c r="AC1350" s="149"/>
      <c r="AD1350" s="149"/>
      <c r="AE1350" s="149"/>
      <c r="AF1350" s="165" t="e">
        <f t="shared" si="70"/>
        <v>#DIV/0!</v>
      </c>
      <c r="AG1350" s="166"/>
      <c r="AH1350" s="166" t="b">
        <f t="shared" si="71"/>
        <v>1</v>
      </c>
    </row>
    <row r="1351" spans="1:34" s="167" customFormat="1" ht="44.25" customHeight="1" thickBot="1" x14ac:dyDescent="0.3">
      <c r="A1351" s="149"/>
      <c r="B1351" s="149"/>
      <c r="C1351" s="151"/>
      <c r="D1351" s="149"/>
      <c r="E1351" s="151" t="str">
        <f>IF(D1351=1,'Tipo '!$B$2,IF(D1351=2,'Tipo '!$B$3,IF(D1351=3,'Tipo '!$B$4,IF(D1351=4,'Tipo '!$B$5,IF(D1351=5,'Tipo '!$B$6,IF(D1351=6,'Tipo '!$B$7,IF(D1351=7,'Tipo '!$B$8,IF(D1351=8,'Tipo '!$B$9,IF(D1351=9,'Tipo '!$B$10,IF(D1351=10,'Tipo '!$B$11,IF(D1351=11,'Tipo '!$B$12,IF(D1351=12,'Tipo '!$B$13,IF(D1351=13,'Tipo '!$B$14,IF(D1351=14,'Tipo '!$B$15,IF(D1351=15,'Tipo '!$B$16,IF(D1351=16,'Tipo '!$B$17,IF(D1351=17,'Tipo '!$B$18,IF(D1351=18,'Tipo '!$B$19,IF(D1351=19,'Tipo '!$B$20,IF(D1351=20,'Tipo '!$B$21,"No ha seleccionado un tipo de contrato válido"))))))))))))))))))))</f>
        <v>No ha seleccionado un tipo de contrato válido</v>
      </c>
      <c r="F1351" s="151"/>
      <c r="G1351" s="151"/>
      <c r="H1351" s="154"/>
      <c r="I1351" s="154"/>
      <c r="J1351" s="155"/>
      <c r="K1351" s="156" t="str">
        <f>IF(J1351=1,'Equivalencia BH-BMPT'!$D$2,IF(J1351=2,'Equivalencia BH-BMPT'!$D$3,IF(J1351=3,'Equivalencia BH-BMPT'!$D$4,IF(J1351=4,'Equivalencia BH-BMPT'!$D$5,IF(J1351=5,'Equivalencia BH-BMPT'!$D$6,IF(J1351=6,'Equivalencia BH-BMPT'!$D$7,IF(J1351=7,'Equivalencia BH-BMPT'!$D$8,IF(J1351=8,'Equivalencia BH-BMPT'!$D$9,IF(J1351=9,'Equivalencia BH-BMPT'!$D$10,IF(J1351=10,'Equivalencia BH-BMPT'!$D$11,IF(J1351=11,'Equivalencia BH-BMPT'!$D$12,IF(J1351=12,'Equivalencia BH-BMPT'!$D$13,IF(J1351=13,'Equivalencia BH-BMPT'!$D$14,IF(J1351=14,'Equivalencia BH-BMPT'!$D$15,IF(J1351=15,'Equivalencia BH-BMPT'!$D$16,IF(J1351=16,'Equivalencia BH-BMPT'!$D$17,IF(J1351=17,'Equivalencia BH-BMPT'!$D$18,IF(J1351=18,'Equivalencia BH-BMPT'!$D$19,IF(J1351=19,'Equivalencia BH-BMPT'!$D$20,IF(J1351=20,'Equivalencia BH-BMPT'!$D$21,IF(J1351=21,'Equivalencia BH-BMPT'!$D$22,IF(J1351=22,'Equivalencia BH-BMPT'!$D$23,IF(J1351=23,'Equivalencia BH-BMPT'!#REF!,IF(J1351=24,'Equivalencia BH-BMPT'!$D$25,IF(J1351=25,'Equivalencia BH-BMPT'!$D$26,IF(J1351=26,'Equivalencia BH-BMPT'!$D$27,IF(J1351=27,'Equivalencia BH-BMPT'!$D$28,IF(J1351=28,'Equivalencia BH-BMPT'!$D$29,IF(J1351=29,'Equivalencia BH-BMPT'!$D$30,IF(J1351=30,'Equivalencia BH-BMPT'!$D$31,IF(J1351=31,'Equivalencia BH-BMPT'!$D$32,IF(J1351=32,'Equivalencia BH-BMPT'!$D$33,IF(J1351=33,'Equivalencia BH-BMPT'!$D$34,IF(J1351=34,'Equivalencia BH-BMPT'!$D$35,IF(J1351=35,'Equivalencia BH-BMPT'!$D$36,IF(J1351=36,'Equivalencia BH-BMPT'!$D$37,IF(J1351=37,'Equivalencia BH-BMPT'!$D$38,IF(J1351=38,'Equivalencia BH-BMPT'!#REF!,IF(J1351=39,'Equivalencia BH-BMPT'!$D$40,IF(J1351=40,'Equivalencia BH-BMPT'!$D$41,IF(J1351=41,'Equivalencia BH-BMPT'!$D$42,IF(J1351=42,'Equivalencia BH-BMPT'!$D$43,IF(J1351=43,'Equivalencia BH-BMPT'!$D$44,IF(J1351=44,'Equivalencia BH-BMPT'!$D$45,IF(J1351=45,'Equivalencia BH-BMPT'!$D$46,"No ha seleccionado un número de programa")))))))))))))))))))))))))))))))))))))))))))))</f>
        <v>No ha seleccionado un número de programa</v>
      </c>
      <c r="L1351" s="157"/>
      <c r="M1351" s="149"/>
      <c r="N1351" s="189"/>
      <c r="O1351" s="190"/>
      <c r="P1351" s="161"/>
      <c r="Q1351" s="162"/>
      <c r="R1351" s="162"/>
      <c r="S1351" s="162"/>
      <c r="T1351" s="162">
        <f t="shared" si="69"/>
        <v>0</v>
      </c>
      <c r="U1351" s="162"/>
      <c r="V1351" s="191"/>
      <c r="W1351" s="191"/>
      <c r="X1351" s="191"/>
      <c r="Y1351" s="149"/>
      <c r="Z1351" s="149"/>
      <c r="AA1351" s="164"/>
      <c r="AB1351" s="149"/>
      <c r="AC1351" s="149"/>
      <c r="AD1351" s="149"/>
      <c r="AE1351" s="149"/>
      <c r="AF1351" s="165" t="e">
        <f t="shared" si="70"/>
        <v>#DIV/0!</v>
      </c>
      <c r="AG1351" s="166"/>
      <c r="AH1351" s="166" t="b">
        <f t="shared" si="71"/>
        <v>1</v>
      </c>
    </row>
    <row r="1352" spans="1:34" s="167" customFormat="1" ht="44.25" customHeight="1" thickBot="1" x14ac:dyDescent="0.3">
      <c r="A1352" s="149"/>
      <c r="B1352" s="149"/>
      <c r="C1352" s="151"/>
      <c r="D1352" s="149"/>
      <c r="E1352" s="151" t="str">
        <f>IF(D1352=1,'Tipo '!$B$2,IF(D1352=2,'Tipo '!$B$3,IF(D1352=3,'Tipo '!$B$4,IF(D1352=4,'Tipo '!$B$5,IF(D1352=5,'Tipo '!$B$6,IF(D1352=6,'Tipo '!$B$7,IF(D1352=7,'Tipo '!$B$8,IF(D1352=8,'Tipo '!$B$9,IF(D1352=9,'Tipo '!$B$10,IF(D1352=10,'Tipo '!$B$11,IF(D1352=11,'Tipo '!$B$12,IF(D1352=12,'Tipo '!$B$13,IF(D1352=13,'Tipo '!$B$14,IF(D1352=14,'Tipo '!$B$15,IF(D1352=15,'Tipo '!$B$16,IF(D1352=16,'Tipo '!$B$17,IF(D1352=17,'Tipo '!$B$18,IF(D1352=18,'Tipo '!$B$19,IF(D1352=19,'Tipo '!$B$20,IF(D1352=20,'Tipo '!$B$21,"No ha seleccionado un tipo de contrato válido"))))))))))))))))))))</f>
        <v>No ha seleccionado un tipo de contrato válido</v>
      </c>
      <c r="F1352" s="151"/>
      <c r="G1352" s="151"/>
      <c r="H1352" s="154"/>
      <c r="I1352" s="154"/>
      <c r="J1352" s="155"/>
      <c r="K1352" s="156" t="str">
        <f>IF(J1352=1,'Equivalencia BH-BMPT'!$D$2,IF(J1352=2,'Equivalencia BH-BMPT'!$D$3,IF(J1352=3,'Equivalencia BH-BMPT'!$D$4,IF(J1352=4,'Equivalencia BH-BMPT'!$D$5,IF(J1352=5,'Equivalencia BH-BMPT'!$D$6,IF(J1352=6,'Equivalencia BH-BMPT'!$D$7,IF(J1352=7,'Equivalencia BH-BMPT'!$D$8,IF(J1352=8,'Equivalencia BH-BMPT'!$D$9,IF(J1352=9,'Equivalencia BH-BMPT'!$D$10,IF(J1352=10,'Equivalencia BH-BMPT'!$D$11,IF(J1352=11,'Equivalencia BH-BMPT'!$D$12,IF(J1352=12,'Equivalencia BH-BMPT'!$D$13,IF(J1352=13,'Equivalencia BH-BMPT'!$D$14,IF(J1352=14,'Equivalencia BH-BMPT'!$D$15,IF(J1352=15,'Equivalencia BH-BMPT'!$D$16,IF(J1352=16,'Equivalencia BH-BMPT'!$D$17,IF(J1352=17,'Equivalencia BH-BMPT'!$D$18,IF(J1352=18,'Equivalencia BH-BMPT'!$D$19,IF(J1352=19,'Equivalencia BH-BMPT'!$D$20,IF(J1352=20,'Equivalencia BH-BMPT'!$D$21,IF(J1352=21,'Equivalencia BH-BMPT'!$D$22,IF(J1352=22,'Equivalencia BH-BMPT'!$D$23,IF(J1352=23,'Equivalencia BH-BMPT'!#REF!,IF(J1352=24,'Equivalencia BH-BMPT'!$D$25,IF(J1352=25,'Equivalencia BH-BMPT'!$D$26,IF(J1352=26,'Equivalencia BH-BMPT'!$D$27,IF(J1352=27,'Equivalencia BH-BMPT'!$D$28,IF(J1352=28,'Equivalencia BH-BMPT'!$D$29,IF(J1352=29,'Equivalencia BH-BMPT'!$D$30,IF(J1352=30,'Equivalencia BH-BMPT'!$D$31,IF(J1352=31,'Equivalencia BH-BMPT'!$D$32,IF(J1352=32,'Equivalencia BH-BMPT'!$D$33,IF(J1352=33,'Equivalencia BH-BMPT'!$D$34,IF(J1352=34,'Equivalencia BH-BMPT'!$D$35,IF(J1352=35,'Equivalencia BH-BMPT'!$D$36,IF(J1352=36,'Equivalencia BH-BMPT'!$D$37,IF(J1352=37,'Equivalencia BH-BMPT'!$D$38,IF(J1352=38,'Equivalencia BH-BMPT'!#REF!,IF(J1352=39,'Equivalencia BH-BMPT'!$D$40,IF(J1352=40,'Equivalencia BH-BMPT'!$D$41,IF(J1352=41,'Equivalencia BH-BMPT'!$D$42,IF(J1352=42,'Equivalencia BH-BMPT'!$D$43,IF(J1352=43,'Equivalencia BH-BMPT'!$D$44,IF(J1352=44,'Equivalencia BH-BMPT'!$D$45,IF(J1352=45,'Equivalencia BH-BMPT'!$D$46,"No ha seleccionado un número de programa")))))))))))))))))))))))))))))))))))))))))))))</f>
        <v>No ha seleccionado un número de programa</v>
      </c>
      <c r="L1352" s="157"/>
      <c r="M1352" s="149"/>
      <c r="N1352" s="189"/>
      <c r="O1352" s="190"/>
      <c r="P1352" s="161"/>
      <c r="Q1352" s="162"/>
      <c r="R1352" s="162"/>
      <c r="S1352" s="162"/>
      <c r="T1352" s="162">
        <f t="shared" si="69"/>
        <v>0</v>
      </c>
      <c r="U1352" s="162"/>
      <c r="V1352" s="191"/>
      <c r="W1352" s="191"/>
      <c r="X1352" s="191"/>
      <c r="Y1352" s="149"/>
      <c r="Z1352" s="149"/>
      <c r="AA1352" s="164"/>
      <c r="AB1352" s="149"/>
      <c r="AC1352" s="149"/>
      <c r="AD1352" s="149"/>
      <c r="AE1352" s="149"/>
      <c r="AF1352" s="165" t="e">
        <f t="shared" si="70"/>
        <v>#DIV/0!</v>
      </c>
      <c r="AG1352" s="166"/>
      <c r="AH1352" s="166" t="b">
        <f t="shared" si="71"/>
        <v>1</v>
      </c>
    </row>
    <row r="1353" spans="1:34" s="167" customFormat="1" ht="44.25" customHeight="1" thickBot="1" x14ac:dyDescent="0.3">
      <c r="A1353" s="149"/>
      <c r="B1353" s="149"/>
      <c r="C1353" s="151"/>
      <c r="D1353" s="149"/>
      <c r="E1353" s="151" t="str">
        <f>IF(D1353=1,'Tipo '!$B$2,IF(D1353=2,'Tipo '!$B$3,IF(D1353=3,'Tipo '!$B$4,IF(D1353=4,'Tipo '!$B$5,IF(D1353=5,'Tipo '!$B$6,IF(D1353=6,'Tipo '!$B$7,IF(D1353=7,'Tipo '!$B$8,IF(D1353=8,'Tipo '!$B$9,IF(D1353=9,'Tipo '!$B$10,IF(D1353=10,'Tipo '!$B$11,IF(D1353=11,'Tipo '!$B$12,IF(D1353=12,'Tipo '!$B$13,IF(D1353=13,'Tipo '!$B$14,IF(D1353=14,'Tipo '!$B$15,IF(D1353=15,'Tipo '!$B$16,IF(D1353=16,'Tipo '!$B$17,IF(D1353=17,'Tipo '!$B$18,IF(D1353=18,'Tipo '!$B$19,IF(D1353=19,'Tipo '!$B$20,IF(D1353=20,'Tipo '!$B$21,"No ha seleccionado un tipo de contrato válido"))))))))))))))))))))</f>
        <v>No ha seleccionado un tipo de contrato válido</v>
      </c>
      <c r="F1353" s="151"/>
      <c r="G1353" s="151"/>
      <c r="H1353" s="154"/>
      <c r="I1353" s="154"/>
      <c r="J1353" s="155"/>
      <c r="K1353" s="156" t="str">
        <f>IF(J1353=1,'Equivalencia BH-BMPT'!$D$2,IF(J1353=2,'Equivalencia BH-BMPT'!$D$3,IF(J1353=3,'Equivalencia BH-BMPT'!$D$4,IF(J1353=4,'Equivalencia BH-BMPT'!$D$5,IF(J1353=5,'Equivalencia BH-BMPT'!$D$6,IF(J1353=6,'Equivalencia BH-BMPT'!$D$7,IF(J1353=7,'Equivalencia BH-BMPT'!$D$8,IF(J1353=8,'Equivalencia BH-BMPT'!$D$9,IF(J1353=9,'Equivalencia BH-BMPT'!$D$10,IF(J1353=10,'Equivalencia BH-BMPT'!$D$11,IF(J1353=11,'Equivalencia BH-BMPT'!$D$12,IF(J1353=12,'Equivalencia BH-BMPT'!$D$13,IF(J1353=13,'Equivalencia BH-BMPT'!$D$14,IF(J1353=14,'Equivalencia BH-BMPT'!$D$15,IF(J1353=15,'Equivalencia BH-BMPT'!$D$16,IF(J1353=16,'Equivalencia BH-BMPT'!$D$17,IF(J1353=17,'Equivalencia BH-BMPT'!$D$18,IF(J1353=18,'Equivalencia BH-BMPT'!$D$19,IF(J1353=19,'Equivalencia BH-BMPT'!$D$20,IF(J1353=20,'Equivalencia BH-BMPT'!$D$21,IF(J1353=21,'Equivalencia BH-BMPT'!$D$22,IF(J1353=22,'Equivalencia BH-BMPT'!$D$23,IF(J1353=23,'Equivalencia BH-BMPT'!#REF!,IF(J1353=24,'Equivalencia BH-BMPT'!$D$25,IF(J1353=25,'Equivalencia BH-BMPT'!$D$26,IF(J1353=26,'Equivalencia BH-BMPT'!$D$27,IF(J1353=27,'Equivalencia BH-BMPT'!$D$28,IF(J1353=28,'Equivalencia BH-BMPT'!$D$29,IF(J1353=29,'Equivalencia BH-BMPT'!$D$30,IF(J1353=30,'Equivalencia BH-BMPT'!$D$31,IF(J1353=31,'Equivalencia BH-BMPT'!$D$32,IF(J1353=32,'Equivalencia BH-BMPT'!$D$33,IF(J1353=33,'Equivalencia BH-BMPT'!$D$34,IF(J1353=34,'Equivalencia BH-BMPT'!$D$35,IF(J1353=35,'Equivalencia BH-BMPT'!$D$36,IF(J1353=36,'Equivalencia BH-BMPT'!$D$37,IF(J1353=37,'Equivalencia BH-BMPT'!$D$38,IF(J1353=38,'Equivalencia BH-BMPT'!#REF!,IF(J1353=39,'Equivalencia BH-BMPT'!$D$40,IF(J1353=40,'Equivalencia BH-BMPT'!$D$41,IF(J1353=41,'Equivalencia BH-BMPT'!$D$42,IF(J1353=42,'Equivalencia BH-BMPT'!$D$43,IF(J1353=43,'Equivalencia BH-BMPT'!$D$44,IF(J1353=44,'Equivalencia BH-BMPT'!$D$45,IF(J1353=45,'Equivalencia BH-BMPT'!$D$46,"No ha seleccionado un número de programa")))))))))))))))))))))))))))))))))))))))))))))</f>
        <v>No ha seleccionado un número de programa</v>
      </c>
      <c r="L1353" s="157"/>
      <c r="M1353" s="149"/>
      <c r="N1353" s="189"/>
      <c r="O1353" s="190"/>
      <c r="P1353" s="161"/>
      <c r="Q1353" s="162"/>
      <c r="R1353" s="162"/>
      <c r="S1353" s="162"/>
      <c r="T1353" s="162">
        <f t="shared" si="69"/>
        <v>0</v>
      </c>
      <c r="U1353" s="162"/>
      <c r="V1353" s="191"/>
      <c r="W1353" s="191"/>
      <c r="X1353" s="191"/>
      <c r="Y1353" s="149"/>
      <c r="Z1353" s="149"/>
      <c r="AA1353" s="164"/>
      <c r="AB1353" s="149"/>
      <c r="AC1353" s="149"/>
      <c r="AD1353" s="149"/>
      <c r="AE1353" s="149"/>
      <c r="AF1353" s="165" t="e">
        <f t="shared" si="70"/>
        <v>#DIV/0!</v>
      </c>
      <c r="AG1353" s="166"/>
      <c r="AH1353" s="166" t="b">
        <f t="shared" si="71"/>
        <v>1</v>
      </c>
    </row>
    <row r="1354" spans="1:34" s="167" customFormat="1" ht="44.25" customHeight="1" thickBot="1" x14ac:dyDescent="0.3">
      <c r="A1354" s="149"/>
      <c r="B1354" s="149"/>
      <c r="C1354" s="151"/>
      <c r="D1354" s="149"/>
      <c r="E1354" s="151" t="str">
        <f>IF(D1354=1,'Tipo '!$B$2,IF(D1354=2,'Tipo '!$B$3,IF(D1354=3,'Tipo '!$B$4,IF(D1354=4,'Tipo '!$B$5,IF(D1354=5,'Tipo '!$B$6,IF(D1354=6,'Tipo '!$B$7,IF(D1354=7,'Tipo '!$B$8,IF(D1354=8,'Tipo '!$B$9,IF(D1354=9,'Tipo '!$B$10,IF(D1354=10,'Tipo '!$B$11,IF(D1354=11,'Tipo '!$B$12,IF(D1354=12,'Tipo '!$B$13,IF(D1354=13,'Tipo '!$B$14,IF(D1354=14,'Tipo '!$B$15,IF(D1354=15,'Tipo '!$B$16,IF(D1354=16,'Tipo '!$B$17,IF(D1354=17,'Tipo '!$B$18,IF(D1354=18,'Tipo '!$B$19,IF(D1354=19,'Tipo '!$B$20,IF(D1354=20,'Tipo '!$B$21,"No ha seleccionado un tipo de contrato válido"))))))))))))))))))))</f>
        <v>No ha seleccionado un tipo de contrato válido</v>
      </c>
      <c r="F1354" s="151"/>
      <c r="G1354" s="151"/>
      <c r="H1354" s="154"/>
      <c r="I1354" s="154"/>
      <c r="J1354" s="155"/>
      <c r="K1354" s="156" t="str">
        <f>IF(J1354=1,'Equivalencia BH-BMPT'!$D$2,IF(J1354=2,'Equivalencia BH-BMPT'!$D$3,IF(J1354=3,'Equivalencia BH-BMPT'!$D$4,IF(J1354=4,'Equivalencia BH-BMPT'!$D$5,IF(J1354=5,'Equivalencia BH-BMPT'!$D$6,IF(J1354=6,'Equivalencia BH-BMPT'!$D$7,IF(J1354=7,'Equivalencia BH-BMPT'!$D$8,IF(J1354=8,'Equivalencia BH-BMPT'!$D$9,IF(J1354=9,'Equivalencia BH-BMPT'!$D$10,IF(J1354=10,'Equivalencia BH-BMPT'!$D$11,IF(J1354=11,'Equivalencia BH-BMPT'!$D$12,IF(J1354=12,'Equivalencia BH-BMPT'!$D$13,IF(J1354=13,'Equivalencia BH-BMPT'!$D$14,IF(J1354=14,'Equivalencia BH-BMPT'!$D$15,IF(J1354=15,'Equivalencia BH-BMPT'!$D$16,IF(J1354=16,'Equivalencia BH-BMPT'!$D$17,IF(J1354=17,'Equivalencia BH-BMPT'!$D$18,IF(J1354=18,'Equivalencia BH-BMPT'!$D$19,IF(J1354=19,'Equivalencia BH-BMPT'!$D$20,IF(J1354=20,'Equivalencia BH-BMPT'!$D$21,IF(J1354=21,'Equivalencia BH-BMPT'!$D$22,IF(J1354=22,'Equivalencia BH-BMPT'!$D$23,IF(J1354=23,'Equivalencia BH-BMPT'!#REF!,IF(J1354=24,'Equivalencia BH-BMPT'!$D$25,IF(J1354=25,'Equivalencia BH-BMPT'!$D$26,IF(J1354=26,'Equivalencia BH-BMPT'!$D$27,IF(J1354=27,'Equivalencia BH-BMPT'!$D$28,IF(J1354=28,'Equivalencia BH-BMPT'!$D$29,IF(J1354=29,'Equivalencia BH-BMPT'!$D$30,IF(J1354=30,'Equivalencia BH-BMPT'!$D$31,IF(J1354=31,'Equivalencia BH-BMPT'!$D$32,IF(J1354=32,'Equivalencia BH-BMPT'!$D$33,IF(J1354=33,'Equivalencia BH-BMPT'!$D$34,IF(J1354=34,'Equivalencia BH-BMPT'!$D$35,IF(J1354=35,'Equivalencia BH-BMPT'!$D$36,IF(J1354=36,'Equivalencia BH-BMPT'!$D$37,IF(J1354=37,'Equivalencia BH-BMPT'!$D$38,IF(J1354=38,'Equivalencia BH-BMPT'!#REF!,IF(J1354=39,'Equivalencia BH-BMPT'!$D$40,IF(J1354=40,'Equivalencia BH-BMPT'!$D$41,IF(J1354=41,'Equivalencia BH-BMPT'!$D$42,IF(J1354=42,'Equivalencia BH-BMPT'!$D$43,IF(J1354=43,'Equivalencia BH-BMPT'!$D$44,IF(J1354=44,'Equivalencia BH-BMPT'!$D$45,IF(J1354=45,'Equivalencia BH-BMPT'!$D$46,"No ha seleccionado un número de programa")))))))))))))))))))))))))))))))))))))))))))))</f>
        <v>No ha seleccionado un número de programa</v>
      </c>
      <c r="L1354" s="157"/>
      <c r="M1354" s="149"/>
      <c r="N1354" s="189"/>
      <c r="O1354" s="190"/>
      <c r="P1354" s="161"/>
      <c r="Q1354" s="162"/>
      <c r="R1354" s="162"/>
      <c r="S1354" s="162"/>
      <c r="T1354" s="162">
        <f t="shared" ref="T1354:T1411" si="72">O1354+Q1354+S1354</f>
        <v>0</v>
      </c>
      <c r="U1354" s="162"/>
      <c r="V1354" s="191"/>
      <c r="W1354" s="191"/>
      <c r="X1354" s="191"/>
      <c r="Y1354" s="149"/>
      <c r="Z1354" s="149"/>
      <c r="AA1354" s="164"/>
      <c r="AB1354" s="149"/>
      <c r="AC1354" s="149"/>
      <c r="AD1354" s="149"/>
      <c r="AE1354" s="149"/>
      <c r="AF1354" s="165" t="e">
        <f t="shared" ref="AF1354:AF1411" si="73">SUM(U1354/T1354)</f>
        <v>#DIV/0!</v>
      </c>
      <c r="AG1354" s="166"/>
      <c r="AH1354" s="166" t="b">
        <f t="shared" ref="AH1354:AH1411" si="74">IF(I1354="Funcionamiento",J1354=0,J1354="")</f>
        <v>1</v>
      </c>
    </row>
    <row r="1355" spans="1:34" s="167" customFormat="1" ht="44.25" customHeight="1" thickBot="1" x14ac:dyDescent="0.3">
      <c r="A1355" s="149"/>
      <c r="B1355" s="149"/>
      <c r="C1355" s="151"/>
      <c r="D1355" s="149"/>
      <c r="E1355" s="151" t="str">
        <f>IF(D1355=1,'Tipo '!$B$2,IF(D1355=2,'Tipo '!$B$3,IF(D1355=3,'Tipo '!$B$4,IF(D1355=4,'Tipo '!$B$5,IF(D1355=5,'Tipo '!$B$6,IF(D1355=6,'Tipo '!$B$7,IF(D1355=7,'Tipo '!$B$8,IF(D1355=8,'Tipo '!$B$9,IF(D1355=9,'Tipo '!$B$10,IF(D1355=10,'Tipo '!$B$11,IF(D1355=11,'Tipo '!$B$12,IF(D1355=12,'Tipo '!$B$13,IF(D1355=13,'Tipo '!$B$14,IF(D1355=14,'Tipo '!$B$15,IF(D1355=15,'Tipo '!$B$16,IF(D1355=16,'Tipo '!$B$17,IF(D1355=17,'Tipo '!$B$18,IF(D1355=18,'Tipo '!$B$19,IF(D1355=19,'Tipo '!$B$20,IF(D1355=20,'Tipo '!$B$21,"No ha seleccionado un tipo de contrato válido"))))))))))))))))))))</f>
        <v>No ha seleccionado un tipo de contrato válido</v>
      </c>
      <c r="F1355" s="151"/>
      <c r="G1355" s="151"/>
      <c r="H1355" s="154"/>
      <c r="I1355" s="154"/>
      <c r="J1355" s="155"/>
      <c r="K1355" s="156" t="str">
        <f>IF(J1355=1,'Equivalencia BH-BMPT'!$D$2,IF(J1355=2,'Equivalencia BH-BMPT'!$D$3,IF(J1355=3,'Equivalencia BH-BMPT'!$D$4,IF(J1355=4,'Equivalencia BH-BMPT'!$D$5,IF(J1355=5,'Equivalencia BH-BMPT'!$D$6,IF(J1355=6,'Equivalencia BH-BMPT'!$D$7,IF(J1355=7,'Equivalencia BH-BMPT'!$D$8,IF(J1355=8,'Equivalencia BH-BMPT'!$D$9,IF(J1355=9,'Equivalencia BH-BMPT'!$D$10,IF(J1355=10,'Equivalencia BH-BMPT'!$D$11,IF(J1355=11,'Equivalencia BH-BMPT'!$D$12,IF(J1355=12,'Equivalencia BH-BMPT'!$D$13,IF(J1355=13,'Equivalencia BH-BMPT'!$D$14,IF(J1355=14,'Equivalencia BH-BMPT'!$D$15,IF(J1355=15,'Equivalencia BH-BMPT'!$D$16,IF(J1355=16,'Equivalencia BH-BMPT'!$D$17,IF(J1355=17,'Equivalencia BH-BMPT'!$D$18,IF(J1355=18,'Equivalencia BH-BMPT'!$D$19,IF(J1355=19,'Equivalencia BH-BMPT'!$D$20,IF(J1355=20,'Equivalencia BH-BMPT'!$D$21,IF(J1355=21,'Equivalencia BH-BMPT'!$D$22,IF(J1355=22,'Equivalencia BH-BMPT'!$D$23,IF(J1355=23,'Equivalencia BH-BMPT'!#REF!,IF(J1355=24,'Equivalencia BH-BMPT'!$D$25,IF(J1355=25,'Equivalencia BH-BMPT'!$D$26,IF(J1355=26,'Equivalencia BH-BMPT'!$D$27,IF(J1355=27,'Equivalencia BH-BMPT'!$D$28,IF(J1355=28,'Equivalencia BH-BMPT'!$D$29,IF(J1355=29,'Equivalencia BH-BMPT'!$D$30,IF(J1355=30,'Equivalencia BH-BMPT'!$D$31,IF(J1355=31,'Equivalencia BH-BMPT'!$D$32,IF(J1355=32,'Equivalencia BH-BMPT'!$D$33,IF(J1355=33,'Equivalencia BH-BMPT'!$D$34,IF(J1355=34,'Equivalencia BH-BMPT'!$D$35,IF(J1355=35,'Equivalencia BH-BMPT'!$D$36,IF(J1355=36,'Equivalencia BH-BMPT'!$D$37,IF(J1355=37,'Equivalencia BH-BMPT'!$D$38,IF(J1355=38,'Equivalencia BH-BMPT'!#REF!,IF(J1355=39,'Equivalencia BH-BMPT'!$D$40,IF(J1355=40,'Equivalencia BH-BMPT'!$D$41,IF(J1355=41,'Equivalencia BH-BMPT'!$D$42,IF(J1355=42,'Equivalencia BH-BMPT'!$D$43,IF(J1355=43,'Equivalencia BH-BMPT'!$D$44,IF(J1355=44,'Equivalencia BH-BMPT'!$D$45,IF(J1355=45,'Equivalencia BH-BMPT'!$D$46,"No ha seleccionado un número de programa")))))))))))))))))))))))))))))))))))))))))))))</f>
        <v>No ha seleccionado un número de programa</v>
      </c>
      <c r="L1355" s="157"/>
      <c r="M1355" s="149"/>
      <c r="N1355" s="189"/>
      <c r="O1355" s="190"/>
      <c r="P1355" s="161"/>
      <c r="Q1355" s="162"/>
      <c r="R1355" s="162"/>
      <c r="S1355" s="162"/>
      <c r="T1355" s="162">
        <f t="shared" si="72"/>
        <v>0</v>
      </c>
      <c r="U1355" s="162"/>
      <c r="V1355" s="191"/>
      <c r="W1355" s="191"/>
      <c r="X1355" s="191"/>
      <c r="Y1355" s="149"/>
      <c r="Z1355" s="149"/>
      <c r="AA1355" s="164"/>
      <c r="AB1355" s="149"/>
      <c r="AC1355" s="149"/>
      <c r="AD1355" s="149"/>
      <c r="AE1355" s="149"/>
      <c r="AF1355" s="165" t="e">
        <f t="shared" si="73"/>
        <v>#DIV/0!</v>
      </c>
      <c r="AG1355" s="166"/>
      <c r="AH1355" s="166" t="b">
        <f t="shared" si="74"/>
        <v>1</v>
      </c>
    </row>
    <row r="1356" spans="1:34" s="167" customFormat="1" ht="44.25" customHeight="1" thickBot="1" x14ac:dyDescent="0.3">
      <c r="A1356" s="149"/>
      <c r="B1356" s="149"/>
      <c r="C1356" s="151"/>
      <c r="D1356" s="149"/>
      <c r="E1356" s="151" t="str">
        <f>IF(D1356=1,'Tipo '!$B$2,IF(D1356=2,'Tipo '!$B$3,IF(D1356=3,'Tipo '!$B$4,IF(D1356=4,'Tipo '!$B$5,IF(D1356=5,'Tipo '!$B$6,IF(D1356=6,'Tipo '!$B$7,IF(D1356=7,'Tipo '!$B$8,IF(D1356=8,'Tipo '!$B$9,IF(D1356=9,'Tipo '!$B$10,IF(D1356=10,'Tipo '!$B$11,IF(D1356=11,'Tipo '!$B$12,IF(D1356=12,'Tipo '!$B$13,IF(D1356=13,'Tipo '!$B$14,IF(D1356=14,'Tipo '!$B$15,IF(D1356=15,'Tipo '!$B$16,IF(D1356=16,'Tipo '!$B$17,IF(D1356=17,'Tipo '!$B$18,IF(D1356=18,'Tipo '!$B$19,IF(D1356=19,'Tipo '!$B$20,IF(D1356=20,'Tipo '!$B$21,"No ha seleccionado un tipo de contrato válido"))))))))))))))))))))</f>
        <v>No ha seleccionado un tipo de contrato válido</v>
      </c>
      <c r="F1356" s="151"/>
      <c r="G1356" s="151"/>
      <c r="H1356" s="154"/>
      <c r="I1356" s="154"/>
      <c r="J1356" s="155"/>
      <c r="K1356" s="156" t="str">
        <f>IF(J1356=1,'Equivalencia BH-BMPT'!$D$2,IF(J1356=2,'Equivalencia BH-BMPT'!$D$3,IF(J1356=3,'Equivalencia BH-BMPT'!$D$4,IF(J1356=4,'Equivalencia BH-BMPT'!$D$5,IF(J1356=5,'Equivalencia BH-BMPT'!$D$6,IF(J1356=6,'Equivalencia BH-BMPT'!$D$7,IF(J1356=7,'Equivalencia BH-BMPT'!$D$8,IF(J1356=8,'Equivalencia BH-BMPT'!$D$9,IF(J1356=9,'Equivalencia BH-BMPT'!$D$10,IF(J1356=10,'Equivalencia BH-BMPT'!$D$11,IF(J1356=11,'Equivalencia BH-BMPT'!$D$12,IF(J1356=12,'Equivalencia BH-BMPT'!$D$13,IF(J1356=13,'Equivalencia BH-BMPT'!$D$14,IF(J1356=14,'Equivalencia BH-BMPT'!$D$15,IF(J1356=15,'Equivalencia BH-BMPT'!$D$16,IF(J1356=16,'Equivalencia BH-BMPT'!$D$17,IF(J1356=17,'Equivalencia BH-BMPT'!$D$18,IF(J1356=18,'Equivalencia BH-BMPT'!$D$19,IF(J1356=19,'Equivalencia BH-BMPT'!$D$20,IF(J1356=20,'Equivalencia BH-BMPT'!$D$21,IF(J1356=21,'Equivalencia BH-BMPT'!$D$22,IF(J1356=22,'Equivalencia BH-BMPT'!$D$23,IF(J1356=23,'Equivalencia BH-BMPT'!#REF!,IF(J1356=24,'Equivalencia BH-BMPT'!$D$25,IF(J1356=25,'Equivalencia BH-BMPT'!$D$26,IF(J1356=26,'Equivalencia BH-BMPT'!$D$27,IF(J1356=27,'Equivalencia BH-BMPT'!$D$28,IF(J1356=28,'Equivalencia BH-BMPT'!$D$29,IF(J1356=29,'Equivalencia BH-BMPT'!$D$30,IF(J1356=30,'Equivalencia BH-BMPT'!$D$31,IF(J1356=31,'Equivalencia BH-BMPT'!$D$32,IF(J1356=32,'Equivalencia BH-BMPT'!$D$33,IF(J1356=33,'Equivalencia BH-BMPT'!$D$34,IF(J1356=34,'Equivalencia BH-BMPT'!$D$35,IF(J1356=35,'Equivalencia BH-BMPT'!$D$36,IF(J1356=36,'Equivalencia BH-BMPT'!$D$37,IF(J1356=37,'Equivalencia BH-BMPT'!$D$38,IF(J1356=38,'Equivalencia BH-BMPT'!#REF!,IF(J1356=39,'Equivalencia BH-BMPT'!$D$40,IF(J1356=40,'Equivalencia BH-BMPT'!$D$41,IF(J1356=41,'Equivalencia BH-BMPT'!$D$42,IF(J1356=42,'Equivalencia BH-BMPT'!$D$43,IF(J1356=43,'Equivalencia BH-BMPT'!$D$44,IF(J1356=44,'Equivalencia BH-BMPT'!$D$45,IF(J1356=45,'Equivalencia BH-BMPT'!$D$46,"No ha seleccionado un número de programa")))))))))))))))))))))))))))))))))))))))))))))</f>
        <v>No ha seleccionado un número de programa</v>
      </c>
      <c r="L1356" s="157"/>
      <c r="M1356" s="149"/>
      <c r="N1356" s="189"/>
      <c r="O1356" s="190"/>
      <c r="P1356" s="161"/>
      <c r="Q1356" s="162"/>
      <c r="R1356" s="162"/>
      <c r="S1356" s="162"/>
      <c r="T1356" s="162">
        <f t="shared" si="72"/>
        <v>0</v>
      </c>
      <c r="U1356" s="162"/>
      <c r="V1356" s="191"/>
      <c r="W1356" s="191"/>
      <c r="X1356" s="191"/>
      <c r="Y1356" s="149"/>
      <c r="Z1356" s="149"/>
      <c r="AA1356" s="164"/>
      <c r="AB1356" s="149"/>
      <c r="AC1356" s="149"/>
      <c r="AD1356" s="149"/>
      <c r="AE1356" s="149"/>
      <c r="AF1356" s="165" t="e">
        <f t="shared" si="73"/>
        <v>#DIV/0!</v>
      </c>
      <c r="AG1356" s="166"/>
      <c r="AH1356" s="166" t="b">
        <f t="shared" si="74"/>
        <v>1</v>
      </c>
    </row>
    <row r="1357" spans="1:34" s="167" customFormat="1" ht="44.25" customHeight="1" thickBot="1" x14ac:dyDescent="0.3">
      <c r="A1357" s="149"/>
      <c r="B1357" s="149"/>
      <c r="C1357" s="151"/>
      <c r="D1357" s="149"/>
      <c r="E1357" s="151" t="str">
        <f>IF(D1357=1,'Tipo '!$B$2,IF(D1357=2,'Tipo '!$B$3,IF(D1357=3,'Tipo '!$B$4,IF(D1357=4,'Tipo '!$B$5,IF(D1357=5,'Tipo '!$B$6,IF(D1357=6,'Tipo '!$B$7,IF(D1357=7,'Tipo '!$B$8,IF(D1357=8,'Tipo '!$B$9,IF(D1357=9,'Tipo '!$B$10,IF(D1357=10,'Tipo '!$B$11,IF(D1357=11,'Tipo '!$B$12,IF(D1357=12,'Tipo '!$B$13,IF(D1357=13,'Tipo '!$B$14,IF(D1357=14,'Tipo '!$B$15,IF(D1357=15,'Tipo '!$B$16,IF(D1357=16,'Tipo '!$B$17,IF(D1357=17,'Tipo '!$B$18,IF(D1357=18,'Tipo '!$B$19,IF(D1357=19,'Tipo '!$B$20,IF(D1357=20,'Tipo '!$B$21,"No ha seleccionado un tipo de contrato válido"))))))))))))))))))))</f>
        <v>No ha seleccionado un tipo de contrato válido</v>
      </c>
      <c r="F1357" s="151"/>
      <c r="G1357" s="151"/>
      <c r="H1357" s="154"/>
      <c r="I1357" s="154"/>
      <c r="J1357" s="155"/>
      <c r="K1357" s="156" t="str">
        <f>IF(J1357=1,'Equivalencia BH-BMPT'!$D$2,IF(J1357=2,'Equivalencia BH-BMPT'!$D$3,IF(J1357=3,'Equivalencia BH-BMPT'!$D$4,IF(J1357=4,'Equivalencia BH-BMPT'!$D$5,IF(J1357=5,'Equivalencia BH-BMPT'!$D$6,IF(J1357=6,'Equivalencia BH-BMPT'!$D$7,IF(J1357=7,'Equivalencia BH-BMPT'!$D$8,IF(J1357=8,'Equivalencia BH-BMPT'!$D$9,IF(J1357=9,'Equivalencia BH-BMPT'!$D$10,IF(J1357=10,'Equivalencia BH-BMPT'!$D$11,IF(J1357=11,'Equivalencia BH-BMPT'!$D$12,IF(J1357=12,'Equivalencia BH-BMPT'!$D$13,IF(J1357=13,'Equivalencia BH-BMPT'!$D$14,IF(J1357=14,'Equivalencia BH-BMPT'!$D$15,IF(J1357=15,'Equivalencia BH-BMPT'!$D$16,IF(J1357=16,'Equivalencia BH-BMPT'!$D$17,IF(J1357=17,'Equivalencia BH-BMPT'!$D$18,IF(J1357=18,'Equivalencia BH-BMPT'!$D$19,IF(J1357=19,'Equivalencia BH-BMPT'!$D$20,IF(J1357=20,'Equivalencia BH-BMPT'!$D$21,IF(J1357=21,'Equivalencia BH-BMPT'!$D$22,IF(J1357=22,'Equivalencia BH-BMPT'!$D$23,IF(J1357=23,'Equivalencia BH-BMPT'!#REF!,IF(J1357=24,'Equivalencia BH-BMPT'!$D$25,IF(J1357=25,'Equivalencia BH-BMPT'!$D$26,IF(J1357=26,'Equivalencia BH-BMPT'!$D$27,IF(J1357=27,'Equivalencia BH-BMPT'!$D$28,IF(J1357=28,'Equivalencia BH-BMPT'!$D$29,IF(J1357=29,'Equivalencia BH-BMPT'!$D$30,IF(J1357=30,'Equivalencia BH-BMPT'!$D$31,IF(J1357=31,'Equivalencia BH-BMPT'!$D$32,IF(J1357=32,'Equivalencia BH-BMPT'!$D$33,IF(J1357=33,'Equivalencia BH-BMPT'!$D$34,IF(J1357=34,'Equivalencia BH-BMPT'!$D$35,IF(J1357=35,'Equivalencia BH-BMPT'!$D$36,IF(J1357=36,'Equivalencia BH-BMPT'!$D$37,IF(J1357=37,'Equivalencia BH-BMPT'!$D$38,IF(J1357=38,'Equivalencia BH-BMPT'!#REF!,IF(J1357=39,'Equivalencia BH-BMPT'!$D$40,IF(J1357=40,'Equivalencia BH-BMPT'!$D$41,IF(J1357=41,'Equivalencia BH-BMPT'!$D$42,IF(J1357=42,'Equivalencia BH-BMPT'!$D$43,IF(J1357=43,'Equivalencia BH-BMPT'!$D$44,IF(J1357=44,'Equivalencia BH-BMPT'!$D$45,IF(J1357=45,'Equivalencia BH-BMPT'!$D$46,"No ha seleccionado un número de programa")))))))))))))))))))))))))))))))))))))))))))))</f>
        <v>No ha seleccionado un número de programa</v>
      </c>
      <c r="L1357" s="157"/>
      <c r="M1357" s="149"/>
      <c r="N1357" s="189"/>
      <c r="O1357" s="190"/>
      <c r="P1357" s="161"/>
      <c r="Q1357" s="162"/>
      <c r="R1357" s="162"/>
      <c r="S1357" s="162"/>
      <c r="T1357" s="162">
        <f t="shared" si="72"/>
        <v>0</v>
      </c>
      <c r="U1357" s="162"/>
      <c r="V1357" s="191"/>
      <c r="W1357" s="191"/>
      <c r="X1357" s="191"/>
      <c r="Y1357" s="149"/>
      <c r="Z1357" s="149"/>
      <c r="AA1357" s="164"/>
      <c r="AB1357" s="149"/>
      <c r="AC1357" s="149"/>
      <c r="AD1357" s="149"/>
      <c r="AE1357" s="149"/>
      <c r="AF1357" s="165" t="e">
        <f t="shared" si="73"/>
        <v>#DIV/0!</v>
      </c>
      <c r="AG1357" s="166"/>
      <c r="AH1357" s="166" t="b">
        <f t="shared" si="74"/>
        <v>1</v>
      </c>
    </row>
    <row r="1358" spans="1:34" s="167" customFormat="1" ht="44.25" customHeight="1" thickBot="1" x14ac:dyDescent="0.3">
      <c r="A1358" s="149"/>
      <c r="B1358" s="149"/>
      <c r="C1358" s="151"/>
      <c r="D1358" s="149"/>
      <c r="E1358" s="151" t="str">
        <f>IF(D1358=1,'Tipo '!$B$2,IF(D1358=2,'Tipo '!$B$3,IF(D1358=3,'Tipo '!$B$4,IF(D1358=4,'Tipo '!$B$5,IF(D1358=5,'Tipo '!$B$6,IF(D1358=6,'Tipo '!$B$7,IF(D1358=7,'Tipo '!$B$8,IF(D1358=8,'Tipo '!$B$9,IF(D1358=9,'Tipo '!$B$10,IF(D1358=10,'Tipo '!$B$11,IF(D1358=11,'Tipo '!$B$12,IF(D1358=12,'Tipo '!$B$13,IF(D1358=13,'Tipo '!$B$14,IF(D1358=14,'Tipo '!$B$15,IF(D1358=15,'Tipo '!$B$16,IF(D1358=16,'Tipo '!$B$17,IF(D1358=17,'Tipo '!$B$18,IF(D1358=18,'Tipo '!$B$19,IF(D1358=19,'Tipo '!$B$20,IF(D1358=20,'Tipo '!$B$21,"No ha seleccionado un tipo de contrato válido"))))))))))))))))))))</f>
        <v>No ha seleccionado un tipo de contrato válido</v>
      </c>
      <c r="F1358" s="151"/>
      <c r="G1358" s="151"/>
      <c r="H1358" s="154"/>
      <c r="I1358" s="154"/>
      <c r="J1358" s="155"/>
      <c r="K1358" s="156" t="str">
        <f>IF(J1358=1,'Equivalencia BH-BMPT'!$D$2,IF(J1358=2,'Equivalencia BH-BMPT'!$D$3,IF(J1358=3,'Equivalencia BH-BMPT'!$D$4,IF(J1358=4,'Equivalencia BH-BMPT'!$D$5,IF(J1358=5,'Equivalencia BH-BMPT'!$D$6,IF(J1358=6,'Equivalencia BH-BMPT'!$D$7,IF(J1358=7,'Equivalencia BH-BMPT'!$D$8,IF(J1358=8,'Equivalencia BH-BMPT'!$D$9,IF(J1358=9,'Equivalencia BH-BMPT'!$D$10,IF(J1358=10,'Equivalencia BH-BMPT'!$D$11,IF(J1358=11,'Equivalencia BH-BMPT'!$D$12,IF(J1358=12,'Equivalencia BH-BMPT'!$D$13,IF(J1358=13,'Equivalencia BH-BMPT'!$D$14,IF(J1358=14,'Equivalencia BH-BMPT'!$D$15,IF(J1358=15,'Equivalencia BH-BMPT'!$D$16,IF(J1358=16,'Equivalencia BH-BMPT'!$D$17,IF(J1358=17,'Equivalencia BH-BMPT'!$D$18,IF(J1358=18,'Equivalencia BH-BMPT'!$D$19,IF(J1358=19,'Equivalencia BH-BMPT'!$D$20,IF(J1358=20,'Equivalencia BH-BMPT'!$D$21,IF(J1358=21,'Equivalencia BH-BMPT'!$D$22,IF(J1358=22,'Equivalencia BH-BMPT'!$D$23,IF(J1358=23,'Equivalencia BH-BMPT'!#REF!,IF(J1358=24,'Equivalencia BH-BMPT'!$D$25,IF(J1358=25,'Equivalencia BH-BMPT'!$D$26,IF(J1358=26,'Equivalencia BH-BMPT'!$D$27,IF(J1358=27,'Equivalencia BH-BMPT'!$D$28,IF(J1358=28,'Equivalencia BH-BMPT'!$D$29,IF(J1358=29,'Equivalencia BH-BMPT'!$D$30,IF(J1358=30,'Equivalencia BH-BMPT'!$D$31,IF(J1358=31,'Equivalencia BH-BMPT'!$D$32,IF(J1358=32,'Equivalencia BH-BMPT'!$D$33,IF(J1358=33,'Equivalencia BH-BMPT'!$D$34,IF(J1358=34,'Equivalencia BH-BMPT'!$D$35,IF(J1358=35,'Equivalencia BH-BMPT'!$D$36,IF(J1358=36,'Equivalencia BH-BMPT'!$D$37,IF(J1358=37,'Equivalencia BH-BMPT'!$D$38,IF(J1358=38,'Equivalencia BH-BMPT'!#REF!,IF(J1358=39,'Equivalencia BH-BMPT'!$D$40,IF(J1358=40,'Equivalencia BH-BMPT'!$D$41,IF(J1358=41,'Equivalencia BH-BMPT'!$D$42,IF(J1358=42,'Equivalencia BH-BMPT'!$D$43,IF(J1358=43,'Equivalencia BH-BMPT'!$D$44,IF(J1358=44,'Equivalencia BH-BMPT'!$D$45,IF(J1358=45,'Equivalencia BH-BMPT'!$D$46,"No ha seleccionado un número de programa")))))))))))))))))))))))))))))))))))))))))))))</f>
        <v>No ha seleccionado un número de programa</v>
      </c>
      <c r="L1358" s="157"/>
      <c r="M1358" s="149"/>
      <c r="N1358" s="189"/>
      <c r="O1358" s="190"/>
      <c r="P1358" s="161"/>
      <c r="Q1358" s="162"/>
      <c r="R1358" s="162"/>
      <c r="S1358" s="162"/>
      <c r="T1358" s="162">
        <f t="shared" si="72"/>
        <v>0</v>
      </c>
      <c r="U1358" s="162"/>
      <c r="V1358" s="191"/>
      <c r="W1358" s="191"/>
      <c r="X1358" s="191"/>
      <c r="Y1358" s="149"/>
      <c r="Z1358" s="149"/>
      <c r="AA1358" s="164"/>
      <c r="AB1358" s="149"/>
      <c r="AC1358" s="149"/>
      <c r="AD1358" s="149"/>
      <c r="AE1358" s="149"/>
      <c r="AF1358" s="165" t="e">
        <f t="shared" si="73"/>
        <v>#DIV/0!</v>
      </c>
      <c r="AG1358" s="166"/>
      <c r="AH1358" s="166" t="b">
        <f t="shared" si="74"/>
        <v>1</v>
      </c>
    </row>
    <row r="1359" spans="1:34" s="167" customFormat="1" ht="44.25" customHeight="1" thickBot="1" x14ac:dyDescent="0.3">
      <c r="A1359" s="149"/>
      <c r="B1359" s="149"/>
      <c r="C1359" s="151"/>
      <c r="D1359" s="149"/>
      <c r="E1359" s="151" t="str">
        <f>IF(D1359=1,'Tipo '!$B$2,IF(D1359=2,'Tipo '!$B$3,IF(D1359=3,'Tipo '!$B$4,IF(D1359=4,'Tipo '!$B$5,IF(D1359=5,'Tipo '!$B$6,IF(D1359=6,'Tipo '!$B$7,IF(D1359=7,'Tipo '!$B$8,IF(D1359=8,'Tipo '!$B$9,IF(D1359=9,'Tipo '!$B$10,IF(D1359=10,'Tipo '!$B$11,IF(D1359=11,'Tipo '!$B$12,IF(D1359=12,'Tipo '!$B$13,IF(D1359=13,'Tipo '!$B$14,IF(D1359=14,'Tipo '!$B$15,IF(D1359=15,'Tipo '!$B$16,IF(D1359=16,'Tipo '!$B$17,IF(D1359=17,'Tipo '!$B$18,IF(D1359=18,'Tipo '!$B$19,IF(D1359=19,'Tipo '!$B$20,IF(D1359=20,'Tipo '!$B$21,"No ha seleccionado un tipo de contrato válido"))))))))))))))))))))</f>
        <v>No ha seleccionado un tipo de contrato válido</v>
      </c>
      <c r="F1359" s="151"/>
      <c r="G1359" s="151"/>
      <c r="H1359" s="154"/>
      <c r="I1359" s="154"/>
      <c r="J1359" s="155"/>
      <c r="K1359" s="156" t="str">
        <f>IF(J1359=1,'Equivalencia BH-BMPT'!$D$2,IF(J1359=2,'Equivalencia BH-BMPT'!$D$3,IF(J1359=3,'Equivalencia BH-BMPT'!$D$4,IF(J1359=4,'Equivalencia BH-BMPT'!$D$5,IF(J1359=5,'Equivalencia BH-BMPT'!$D$6,IF(J1359=6,'Equivalencia BH-BMPT'!$D$7,IF(J1359=7,'Equivalencia BH-BMPT'!$D$8,IF(J1359=8,'Equivalencia BH-BMPT'!$D$9,IF(J1359=9,'Equivalencia BH-BMPT'!$D$10,IF(J1359=10,'Equivalencia BH-BMPT'!$D$11,IF(J1359=11,'Equivalencia BH-BMPT'!$D$12,IF(J1359=12,'Equivalencia BH-BMPT'!$D$13,IF(J1359=13,'Equivalencia BH-BMPT'!$D$14,IF(J1359=14,'Equivalencia BH-BMPT'!$D$15,IF(J1359=15,'Equivalencia BH-BMPT'!$D$16,IF(J1359=16,'Equivalencia BH-BMPT'!$D$17,IF(J1359=17,'Equivalencia BH-BMPT'!$D$18,IF(J1359=18,'Equivalencia BH-BMPT'!$D$19,IF(J1359=19,'Equivalencia BH-BMPT'!$D$20,IF(J1359=20,'Equivalencia BH-BMPT'!$D$21,IF(J1359=21,'Equivalencia BH-BMPT'!$D$22,IF(J1359=22,'Equivalencia BH-BMPT'!$D$23,IF(J1359=23,'Equivalencia BH-BMPT'!#REF!,IF(J1359=24,'Equivalencia BH-BMPT'!$D$25,IF(J1359=25,'Equivalencia BH-BMPT'!$D$26,IF(J1359=26,'Equivalencia BH-BMPT'!$D$27,IF(J1359=27,'Equivalencia BH-BMPT'!$D$28,IF(J1359=28,'Equivalencia BH-BMPT'!$D$29,IF(J1359=29,'Equivalencia BH-BMPT'!$D$30,IF(J1359=30,'Equivalencia BH-BMPT'!$D$31,IF(J1359=31,'Equivalencia BH-BMPT'!$D$32,IF(J1359=32,'Equivalencia BH-BMPT'!$D$33,IF(J1359=33,'Equivalencia BH-BMPT'!$D$34,IF(J1359=34,'Equivalencia BH-BMPT'!$D$35,IF(J1359=35,'Equivalencia BH-BMPT'!$D$36,IF(J1359=36,'Equivalencia BH-BMPT'!$D$37,IF(J1359=37,'Equivalencia BH-BMPT'!$D$38,IF(J1359=38,'Equivalencia BH-BMPT'!#REF!,IF(J1359=39,'Equivalencia BH-BMPT'!$D$40,IF(J1359=40,'Equivalencia BH-BMPT'!$D$41,IF(J1359=41,'Equivalencia BH-BMPT'!$D$42,IF(J1359=42,'Equivalencia BH-BMPT'!$D$43,IF(J1359=43,'Equivalencia BH-BMPT'!$D$44,IF(J1359=44,'Equivalencia BH-BMPT'!$D$45,IF(J1359=45,'Equivalencia BH-BMPT'!$D$46,"No ha seleccionado un número de programa")))))))))))))))))))))))))))))))))))))))))))))</f>
        <v>No ha seleccionado un número de programa</v>
      </c>
      <c r="L1359" s="157"/>
      <c r="M1359" s="149"/>
      <c r="N1359" s="189"/>
      <c r="O1359" s="190"/>
      <c r="P1359" s="161"/>
      <c r="Q1359" s="162"/>
      <c r="R1359" s="162"/>
      <c r="S1359" s="162"/>
      <c r="T1359" s="162">
        <f t="shared" si="72"/>
        <v>0</v>
      </c>
      <c r="U1359" s="162"/>
      <c r="V1359" s="191"/>
      <c r="W1359" s="191"/>
      <c r="X1359" s="191"/>
      <c r="Y1359" s="149"/>
      <c r="Z1359" s="149"/>
      <c r="AA1359" s="164"/>
      <c r="AB1359" s="149"/>
      <c r="AC1359" s="149"/>
      <c r="AD1359" s="149"/>
      <c r="AE1359" s="149"/>
      <c r="AF1359" s="165" t="e">
        <f t="shared" si="73"/>
        <v>#DIV/0!</v>
      </c>
      <c r="AG1359" s="166"/>
      <c r="AH1359" s="166" t="b">
        <f t="shared" si="74"/>
        <v>1</v>
      </c>
    </row>
    <row r="1360" spans="1:34" s="167" customFormat="1" ht="44.25" customHeight="1" thickBot="1" x14ac:dyDescent="0.3">
      <c r="A1360" s="149"/>
      <c r="B1360" s="149"/>
      <c r="C1360" s="151"/>
      <c r="D1360" s="149"/>
      <c r="E1360" s="151" t="str">
        <f>IF(D1360=1,'Tipo '!$B$2,IF(D1360=2,'Tipo '!$B$3,IF(D1360=3,'Tipo '!$B$4,IF(D1360=4,'Tipo '!$B$5,IF(D1360=5,'Tipo '!$B$6,IF(D1360=6,'Tipo '!$B$7,IF(D1360=7,'Tipo '!$B$8,IF(D1360=8,'Tipo '!$B$9,IF(D1360=9,'Tipo '!$B$10,IF(D1360=10,'Tipo '!$B$11,IF(D1360=11,'Tipo '!$B$12,IF(D1360=12,'Tipo '!$B$13,IF(D1360=13,'Tipo '!$B$14,IF(D1360=14,'Tipo '!$B$15,IF(D1360=15,'Tipo '!$B$16,IF(D1360=16,'Tipo '!$B$17,IF(D1360=17,'Tipo '!$B$18,IF(D1360=18,'Tipo '!$B$19,IF(D1360=19,'Tipo '!$B$20,IF(D1360=20,'Tipo '!$B$21,"No ha seleccionado un tipo de contrato válido"))))))))))))))))))))</f>
        <v>No ha seleccionado un tipo de contrato válido</v>
      </c>
      <c r="F1360" s="151"/>
      <c r="G1360" s="151"/>
      <c r="H1360" s="154"/>
      <c r="I1360" s="154"/>
      <c r="J1360" s="155"/>
      <c r="K1360" s="156" t="str">
        <f>IF(J1360=1,'Equivalencia BH-BMPT'!$D$2,IF(J1360=2,'Equivalencia BH-BMPT'!$D$3,IF(J1360=3,'Equivalencia BH-BMPT'!$D$4,IF(J1360=4,'Equivalencia BH-BMPT'!$D$5,IF(J1360=5,'Equivalencia BH-BMPT'!$D$6,IF(J1360=6,'Equivalencia BH-BMPT'!$D$7,IF(J1360=7,'Equivalencia BH-BMPT'!$D$8,IF(J1360=8,'Equivalencia BH-BMPT'!$D$9,IF(J1360=9,'Equivalencia BH-BMPT'!$D$10,IF(J1360=10,'Equivalencia BH-BMPT'!$D$11,IF(J1360=11,'Equivalencia BH-BMPT'!$D$12,IF(J1360=12,'Equivalencia BH-BMPT'!$D$13,IF(J1360=13,'Equivalencia BH-BMPT'!$D$14,IF(J1360=14,'Equivalencia BH-BMPT'!$D$15,IF(J1360=15,'Equivalencia BH-BMPT'!$D$16,IF(J1360=16,'Equivalencia BH-BMPT'!$D$17,IF(J1360=17,'Equivalencia BH-BMPT'!$D$18,IF(J1360=18,'Equivalencia BH-BMPT'!$D$19,IF(J1360=19,'Equivalencia BH-BMPT'!$D$20,IF(J1360=20,'Equivalencia BH-BMPT'!$D$21,IF(J1360=21,'Equivalencia BH-BMPT'!$D$22,IF(J1360=22,'Equivalencia BH-BMPT'!$D$23,IF(J1360=23,'Equivalencia BH-BMPT'!#REF!,IF(J1360=24,'Equivalencia BH-BMPT'!$D$25,IF(J1360=25,'Equivalencia BH-BMPT'!$D$26,IF(J1360=26,'Equivalencia BH-BMPT'!$D$27,IF(J1360=27,'Equivalencia BH-BMPT'!$D$28,IF(J1360=28,'Equivalencia BH-BMPT'!$D$29,IF(J1360=29,'Equivalencia BH-BMPT'!$D$30,IF(J1360=30,'Equivalencia BH-BMPT'!$D$31,IF(J1360=31,'Equivalencia BH-BMPT'!$D$32,IF(J1360=32,'Equivalencia BH-BMPT'!$D$33,IF(J1360=33,'Equivalencia BH-BMPT'!$D$34,IF(J1360=34,'Equivalencia BH-BMPT'!$D$35,IF(J1360=35,'Equivalencia BH-BMPT'!$D$36,IF(J1360=36,'Equivalencia BH-BMPT'!$D$37,IF(J1360=37,'Equivalencia BH-BMPT'!$D$38,IF(J1360=38,'Equivalencia BH-BMPT'!#REF!,IF(J1360=39,'Equivalencia BH-BMPT'!$D$40,IF(J1360=40,'Equivalencia BH-BMPT'!$D$41,IF(J1360=41,'Equivalencia BH-BMPT'!$D$42,IF(J1360=42,'Equivalencia BH-BMPT'!$D$43,IF(J1360=43,'Equivalencia BH-BMPT'!$D$44,IF(J1360=44,'Equivalencia BH-BMPT'!$D$45,IF(J1360=45,'Equivalencia BH-BMPT'!$D$46,"No ha seleccionado un número de programa")))))))))))))))))))))))))))))))))))))))))))))</f>
        <v>No ha seleccionado un número de programa</v>
      </c>
      <c r="L1360" s="157"/>
      <c r="M1360" s="149"/>
      <c r="N1360" s="189"/>
      <c r="O1360" s="190"/>
      <c r="P1360" s="161"/>
      <c r="Q1360" s="162"/>
      <c r="R1360" s="162"/>
      <c r="S1360" s="162"/>
      <c r="T1360" s="162">
        <f t="shared" si="72"/>
        <v>0</v>
      </c>
      <c r="U1360" s="162"/>
      <c r="V1360" s="191"/>
      <c r="W1360" s="191"/>
      <c r="X1360" s="191"/>
      <c r="Y1360" s="149"/>
      <c r="Z1360" s="149"/>
      <c r="AA1360" s="164"/>
      <c r="AB1360" s="149"/>
      <c r="AC1360" s="149"/>
      <c r="AD1360" s="149"/>
      <c r="AE1360" s="149"/>
      <c r="AF1360" s="165" t="e">
        <f t="shared" si="73"/>
        <v>#DIV/0!</v>
      </c>
      <c r="AG1360" s="166"/>
      <c r="AH1360" s="166" t="b">
        <f t="shared" si="74"/>
        <v>1</v>
      </c>
    </row>
    <row r="1361" spans="1:34" s="167" customFormat="1" ht="44.25" customHeight="1" thickBot="1" x14ac:dyDescent="0.3">
      <c r="A1361" s="149"/>
      <c r="B1361" s="149"/>
      <c r="C1361" s="151"/>
      <c r="D1361" s="149"/>
      <c r="E1361" s="151" t="str">
        <f>IF(D1361=1,'Tipo '!$B$2,IF(D1361=2,'Tipo '!$B$3,IF(D1361=3,'Tipo '!$B$4,IF(D1361=4,'Tipo '!$B$5,IF(D1361=5,'Tipo '!$B$6,IF(D1361=6,'Tipo '!$B$7,IF(D1361=7,'Tipo '!$B$8,IF(D1361=8,'Tipo '!$B$9,IF(D1361=9,'Tipo '!$B$10,IF(D1361=10,'Tipo '!$B$11,IF(D1361=11,'Tipo '!$B$12,IF(D1361=12,'Tipo '!$B$13,IF(D1361=13,'Tipo '!$B$14,IF(D1361=14,'Tipo '!$B$15,IF(D1361=15,'Tipo '!$B$16,IF(D1361=16,'Tipo '!$B$17,IF(D1361=17,'Tipo '!$B$18,IF(D1361=18,'Tipo '!$B$19,IF(D1361=19,'Tipo '!$B$20,IF(D1361=20,'Tipo '!$B$21,"No ha seleccionado un tipo de contrato válido"))))))))))))))))))))</f>
        <v>No ha seleccionado un tipo de contrato válido</v>
      </c>
      <c r="F1361" s="151"/>
      <c r="G1361" s="151"/>
      <c r="H1361" s="154"/>
      <c r="I1361" s="154"/>
      <c r="J1361" s="155"/>
      <c r="K1361" s="156" t="str">
        <f>IF(J1361=1,'Equivalencia BH-BMPT'!$D$2,IF(J1361=2,'Equivalencia BH-BMPT'!$D$3,IF(J1361=3,'Equivalencia BH-BMPT'!$D$4,IF(J1361=4,'Equivalencia BH-BMPT'!$D$5,IF(J1361=5,'Equivalencia BH-BMPT'!$D$6,IF(J1361=6,'Equivalencia BH-BMPT'!$D$7,IF(J1361=7,'Equivalencia BH-BMPT'!$D$8,IF(J1361=8,'Equivalencia BH-BMPT'!$D$9,IF(J1361=9,'Equivalencia BH-BMPT'!$D$10,IF(J1361=10,'Equivalencia BH-BMPT'!$D$11,IF(J1361=11,'Equivalencia BH-BMPT'!$D$12,IF(J1361=12,'Equivalencia BH-BMPT'!$D$13,IF(J1361=13,'Equivalencia BH-BMPT'!$D$14,IF(J1361=14,'Equivalencia BH-BMPT'!$D$15,IF(J1361=15,'Equivalencia BH-BMPT'!$D$16,IF(J1361=16,'Equivalencia BH-BMPT'!$D$17,IF(J1361=17,'Equivalencia BH-BMPT'!$D$18,IF(J1361=18,'Equivalencia BH-BMPT'!$D$19,IF(J1361=19,'Equivalencia BH-BMPT'!$D$20,IF(J1361=20,'Equivalencia BH-BMPT'!$D$21,IF(J1361=21,'Equivalencia BH-BMPT'!$D$22,IF(J1361=22,'Equivalencia BH-BMPT'!$D$23,IF(J1361=23,'Equivalencia BH-BMPT'!#REF!,IF(J1361=24,'Equivalencia BH-BMPT'!$D$25,IF(J1361=25,'Equivalencia BH-BMPT'!$D$26,IF(J1361=26,'Equivalencia BH-BMPT'!$D$27,IF(J1361=27,'Equivalencia BH-BMPT'!$D$28,IF(J1361=28,'Equivalencia BH-BMPT'!$D$29,IF(J1361=29,'Equivalencia BH-BMPT'!$D$30,IF(J1361=30,'Equivalencia BH-BMPT'!$D$31,IF(J1361=31,'Equivalencia BH-BMPT'!$D$32,IF(J1361=32,'Equivalencia BH-BMPT'!$D$33,IF(J1361=33,'Equivalencia BH-BMPT'!$D$34,IF(J1361=34,'Equivalencia BH-BMPT'!$D$35,IF(J1361=35,'Equivalencia BH-BMPT'!$D$36,IF(J1361=36,'Equivalencia BH-BMPT'!$D$37,IF(J1361=37,'Equivalencia BH-BMPT'!$D$38,IF(J1361=38,'Equivalencia BH-BMPT'!#REF!,IF(J1361=39,'Equivalencia BH-BMPT'!$D$40,IF(J1361=40,'Equivalencia BH-BMPT'!$D$41,IF(J1361=41,'Equivalencia BH-BMPT'!$D$42,IF(J1361=42,'Equivalencia BH-BMPT'!$D$43,IF(J1361=43,'Equivalencia BH-BMPT'!$D$44,IF(J1361=44,'Equivalencia BH-BMPT'!$D$45,IF(J1361=45,'Equivalencia BH-BMPT'!$D$46,"No ha seleccionado un número de programa")))))))))))))))))))))))))))))))))))))))))))))</f>
        <v>No ha seleccionado un número de programa</v>
      </c>
      <c r="L1361" s="157"/>
      <c r="M1361" s="149"/>
      <c r="N1361" s="189"/>
      <c r="O1361" s="190"/>
      <c r="P1361" s="161"/>
      <c r="Q1361" s="162"/>
      <c r="R1361" s="162"/>
      <c r="S1361" s="162"/>
      <c r="T1361" s="162">
        <f t="shared" si="72"/>
        <v>0</v>
      </c>
      <c r="U1361" s="162"/>
      <c r="V1361" s="191"/>
      <c r="W1361" s="191"/>
      <c r="X1361" s="191"/>
      <c r="Y1361" s="149"/>
      <c r="Z1361" s="149"/>
      <c r="AA1361" s="164"/>
      <c r="AB1361" s="149"/>
      <c r="AC1361" s="149"/>
      <c r="AD1361" s="149"/>
      <c r="AE1361" s="149"/>
      <c r="AF1361" s="165" t="e">
        <f t="shared" si="73"/>
        <v>#DIV/0!</v>
      </c>
      <c r="AG1361" s="166"/>
      <c r="AH1361" s="166" t="b">
        <f t="shared" si="74"/>
        <v>1</v>
      </c>
    </row>
    <row r="1362" spans="1:34" s="167" customFormat="1" ht="44.25" customHeight="1" thickBot="1" x14ac:dyDescent="0.3">
      <c r="A1362" s="149"/>
      <c r="B1362" s="149"/>
      <c r="C1362" s="151"/>
      <c r="D1362" s="149"/>
      <c r="E1362" s="151" t="str">
        <f>IF(D1362=1,'Tipo '!$B$2,IF(D1362=2,'Tipo '!$B$3,IF(D1362=3,'Tipo '!$B$4,IF(D1362=4,'Tipo '!$B$5,IF(D1362=5,'Tipo '!$B$6,IF(D1362=6,'Tipo '!$B$7,IF(D1362=7,'Tipo '!$B$8,IF(D1362=8,'Tipo '!$B$9,IF(D1362=9,'Tipo '!$B$10,IF(D1362=10,'Tipo '!$B$11,IF(D1362=11,'Tipo '!$B$12,IF(D1362=12,'Tipo '!$B$13,IF(D1362=13,'Tipo '!$B$14,IF(D1362=14,'Tipo '!$B$15,IF(D1362=15,'Tipo '!$B$16,IF(D1362=16,'Tipo '!$B$17,IF(D1362=17,'Tipo '!$B$18,IF(D1362=18,'Tipo '!$B$19,IF(D1362=19,'Tipo '!$B$20,IF(D1362=20,'Tipo '!$B$21,"No ha seleccionado un tipo de contrato válido"))))))))))))))))))))</f>
        <v>No ha seleccionado un tipo de contrato válido</v>
      </c>
      <c r="F1362" s="151"/>
      <c r="G1362" s="151"/>
      <c r="H1362" s="154"/>
      <c r="I1362" s="154"/>
      <c r="J1362" s="155"/>
      <c r="K1362" s="156" t="str">
        <f>IF(J1362=1,'Equivalencia BH-BMPT'!$D$2,IF(J1362=2,'Equivalencia BH-BMPT'!$D$3,IF(J1362=3,'Equivalencia BH-BMPT'!$D$4,IF(J1362=4,'Equivalencia BH-BMPT'!$D$5,IF(J1362=5,'Equivalencia BH-BMPT'!$D$6,IF(J1362=6,'Equivalencia BH-BMPT'!$D$7,IF(J1362=7,'Equivalencia BH-BMPT'!$D$8,IF(J1362=8,'Equivalencia BH-BMPT'!$D$9,IF(J1362=9,'Equivalencia BH-BMPT'!$D$10,IF(J1362=10,'Equivalencia BH-BMPT'!$D$11,IF(J1362=11,'Equivalencia BH-BMPT'!$D$12,IF(J1362=12,'Equivalencia BH-BMPT'!$D$13,IF(J1362=13,'Equivalencia BH-BMPT'!$D$14,IF(J1362=14,'Equivalencia BH-BMPT'!$D$15,IF(J1362=15,'Equivalencia BH-BMPT'!$D$16,IF(J1362=16,'Equivalencia BH-BMPT'!$D$17,IF(J1362=17,'Equivalencia BH-BMPT'!$D$18,IF(J1362=18,'Equivalencia BH-BMPT'!$D$19,IF(J1362=19,'Equivalencia BH-BMPT'!$D$20,IF(J1362=20,'Equivalencia BH-BMPT'!$D$21,IF(J1362=21,'Equivalencia BH-BMPT'!$D$22,IF(J1362=22,'Equivalencia BH-BMPT'!$D$23,IF(J1362=23,'Equivalencia BH-BMPT'!#REF!,IF(J1362=24,'Equivalencia BH-BMPT'!$D$25,IF(J1362=25,'Equivalencia BH-BMPT'!$D$26,IF(J1362=26,'Equivalencia BH-BMPT'!$D$27,IF(J1362=27,'Equivalencia BH-BMPT'!$D$28,IF(J1362=28,'Equivalencia BH-BMPT'!$D$29,IF(J1362=29,'Equivalencia BH-BMPT'!$D$30,IF(J1362=30,'Equivalencia BH-BMPT'!$D$31,IF(J1362=31,'Equivalencia BH-BMPT'!$D$32,IF(J1362=32,'Equivalencia BH-BMPT'!$D$33,IF(J1362=33,'Equivalencia BH-BMPT'!$D$34,IF(J1362=34,'Equivalencia BH-BMPT'!$D$35,IF(J1362=35,'Equivalencia BH-BMPT'!$D$36,IF(J1362=36,'Equivalencia BH-BMPT'!$D$37,IF(J1362=37,'Equivalencia BH-BMPT'!$D$38,IF(J1362=38,'Equivalencia BH-BMPT'!#REF!,IF(J1362=39,'Equivalencia BH-BMPT'!$D$40,IF(J1362=40,'Equivalencia BH-BMPT'!$D$41,IF(J1362=41,'Equivalencia BH-BMPT'!$D$42,IF(J1362=42,'Equivalencia BH-BMPT'!$D$43,IF(J1362=43,'Equivalencia BH-BMPT'!$D$44,IF(J1362=44,'Equivalencia BH-BMPT'!$D$45,IF(J1362=45,'Equivalencia BH-BMPT'!$D$46,"No ha seleccionado un número de programa")))))))))))))))))))))))))))))))))))))))))))))</f>
        <v>No ha seleccionado un número de programa</v>
      </c>
      <c r="L1362" s="157"/>
      <c r="M1362" s="149"/>
      <c r="N1362" s="189"/>
      <c r="O1362" s="190"/>
      <c r="P1362" s="161"/>
      <c r="Q1362" s="162"/>
      <c r="R1362" s="162"/>
      <c r="S1362" s="162"/>
      <c r="T1362" s="162">
        <f t="shared" si="72"/>
        <v>0</v>
      </c>
      <c r="U1362" s="162"/>
      <c r="V1362" s="191"/>
      <c r="W1362" s="191"/>
      <c r="X1362" s="191"/>
      <c r="Y1362" s="149"/>
      <c r="Z1362" s="149"/>
      <c r="AA1362" s="164"/>
      <c r="AB1362" s="149"/>
      <c r="AC1362" s="149"/>
      <c r="AD1362" s="149"/>
      <c r="AE1362" s="149"/>
      <c r="AF1362" s="165" t="e">
        <f t="shared" si="73"/>
        <v>#DIV/0!</v>
      </c>
      <c r="AG1362" s="166"/>
      <c r="AH1362" s="166" t="b">
        <f t="shared" si="74"/>
        <v>1</v>
      </c>
    </row>
    <row r="1363" spans="1:34" s="167" customFormat="1" ht="44.25" customHeight="1" thickBot="1" x14ac:dyDescent="0.3">
      <c r="A1363" s="149"/>
      <c r="B1363" s="149"/>
      <c r="C1363" s="151"/>
      <c r="D1363" s="149"/>
      <c r="E1363" s="151" t="str">
        <f>IF(D1363=1,'Tipo '!$B$2,IF(D1363=2,'Tipo '!$B$3,IF(D1363=3,'Tipo '!$B$4,IF(D1363=4,'Tipo '!$B$5,IF(D1363=5,'Tipo '!$B$6,IF(D1363=6,'Tipo '!$B$7,IF(D1363=7,'Tipo '!$B$8,IF(D1363=8,'Tipo '!$B$9,IF(D1363=9,'Tipo '!$B$10,IF(D1363=10,'Tipo '!$B$11,IF(D1363=11,'Tipo '!$B$12,IF(D1363=12,'Tipo '!$B$13,IF(D1363=13,'Tipo '!$B$14,IF(D1363=14,'Tipo '!$B$15,IF(D1363=15,'Tipo '!$B$16,IF(D1363=16,'Tipo '!$B$17,IF(D1363=17,'Tipo '!$B$18,IF(D1363=18,'Tipo '!$B$19,IF(D1363=19,'Tipo '!$B$20,IF(D1363=20,'Tipo '!$B$21,"No ha seleccionado un tipo de contrato válido"))))))))))))))))))))</f>
        <v>No ha seleccionado un tipo de contrato válido</v>
      </c>
      <c r="F1363" s="151"/>
      <c r="G1363" s="151"/>
      <c r="H1363" s="154"/>
      <c r="I1363" s="154"/>
      <c r="J1363" s="155"/>
      <c r="K1363" s="156" t="str">
        <f>IF(J1363=1,'Equivalencia BH-BMPT'!$D$2,IF(J1363=2,'Equivalencia BH-BMPT'!$D$3,IF(J1363=3,'Equivalencia BH-BMPT'!$D$4,IF(J1363=4,'Equivalencia BH-BMPT'!$D$5,IF(J1363=5,'Equivalencia BH-BMPT'!$D$6,IF(J1363=6,'Equivalencia BH-BMPT'!$D$7,IF(J1363=7,'Equivalencia BH-BMPT'!$D$8,IF(J1363=8,'Equivalencia BH-BMPT'!$D$9,IF(J1363=9,'Equivalencia BH-BMPT'!$D$10,IF(J1363=10,'Equivalencia BH-BMPT'!$D$11,IF(J1363=11,'Equivalencia BH-BMPT'!$D$12,IF(J1363=12,'Equivalencia BH-BMPT'!$D$13,IF(J1363=13,'Equivalencia BH-BMPT'!$D$14,IF(J1363=14,'Equivalencia BH-BMPT'!$D$15,IF(J1363=15,'Equivalencia BH-BMPT'!$D$16,IF(J1363=16,'Equivalencia BH-BMPT'!$D$17,IF(J1363=17,'Equivalencia BH-BMPT'!$D$18,IF(J1363=18,'Equivalencia BH-BMPT'!$D$19,IF(J1363=19,'Equivalencia BH-BMPT'!$D$20,IF(J1363=20,'Equivalencia BH-BMPT'!$D$21,IF(J1363=21,'Equivalencia BH-BMPT'!$D$22,IF(J1363=22,'Equivalencia BH-BMPT'!$D$23,IF(J1363=23,'Equivalencia BH-BMPT'!#REF!,IF(J1363=24,'Equivalencia BH-BMPT'!$D$25,IF(J1363=25,'Equivalencia BH-BMPT'!$D$26,IF(J1363=26,'Equivalencia BH-BMPT'!$D$27,IF(J1363=27,'Equivalencia BH-BMPT'!$D$28,IF(J1363=28,'Equivalencia BH-BMPT'!$D$29,IF(J1363=29,'Equivalencia BH-BMPT'!$D$30,IF(J1363=30,'Equivalencia BH-BMPT'!$D$31,IF(J1363=31,'Equivalencia BH-BMPT'!$D$32,IF(J1363=32,'Equivalencia BH-BMPT'!$D$33,IF(J1363=33,'Equivalencia BH-BMPT'!$D$34,IF(J1363=34,'Equivalencia BH-BMPT'!$D$35,IF(J1363=35,'Equivalencia BH-BMPT'!$D$36,IF(J1363=36,'Equivalencia BH-BMPT'!$D$37,IF(J1363=37,'Equivalencia BH-BMPT'!$D$38,IF(J1363=38,'Equivalencia BH-BMPT'!#REF!,IF(J1363=39,'Equivalencia BH-BMPT'!$D$40,IF(J1363=40,'Equivalencia BH-BMPT'!$D$41,IF(J1363=41,'Equivalencia BH-BMPT'!$D$42,IF(J1363=42,'Equivalencia BH-BMPT'!$D$43,IF(J1363=43,'Equivalencia BH-BMPT'!$D$44,IF(J1363=44,'Equivalencia BH-BMPT'!$D$45,IF(J1363=45,'Equivalencia BH-BMPT'!$D$46,"No ha seleccionado un número de programa")))))))))))))))))))))))))))))))))))))))))))))</f>
        <v>No ha seleccionado un número de programa</v>
      </c>
      <c r="L1363" s="157"/>
      <c r="M1363" s="149"/>
      <c r="N1363" s="189"/>
      <c r="O1363" s="190"/>
      <c r="P1363" s="161"/>
      <c r="Q1363" s="162"/>
      <c r="R1363" s="162"/>
      <c r="S1363" s="162"/>
      <c r="T1363" s="162">
        <f t="shared" si="72"/>
        <v>0</v>
      </c>
      <c r="U1363" s="162"/>
      <c r="V1363" s="191"/>
      <c r="W1363" s="191"/>
      <c r="X1363" s="191"/>
      <c r="Y1363" s="149"/>
      <c r="Z1363" s="149"/>
      <c r="AA1363" s="164"/>
      <c r="AB1363" s="149"/>
      <c r="AC1363" s="149"/>
      <c r="AD1363" s="149"/>
      <c r="AE1363" s="149"/>
      <c r="AF1363" s="165" t="e">
        <f t="shared" si="73"/>
        <v>#DIV/0!</v>
      </c>
      <c r="AG1363" s="166"/>
      <c r="AH1363" s="166" t="b">
        <f t="shared" si="74"/>
        <v>1</v>
      </c>
    </row>
    <row r="1364" spans="1:34" s="167" customFormat="1" ht="44.25" customHeight="1" thickBot="1" x14ac:dyDescent="0.3">
      <c r="A1364" s="149"/>
      <c r="B1364" s="149"/>
      <c r="C1364" s="151"/>
      <c r="D1364" s="149"/>
      <c r="E1364" s="151" t="str">
        <f>IF(D1364=1,'Tipo '!$B$2,IF(D1364=2,'Tipo '!$B$3,IF(D1364=3,'Tipo '!$B$4,IF(D1364=4,'Tipo '!$B$5,IF(D1364=5,'Tipo '!$B$6,IF(D1364=6,'Tipo '!$B$7,IF(D1364=7,'Tipo '!$B$8,IF(D1364=8,'Tipo '!$B$9,IF(D1364=9,'Tipo '!$B$10,IF(D1364=10,'Tipo '!$B$11,IF(D1364=11,'Tipo '!$B$12,IF(D1364=12,'Tipo '!$B$13,IF(D1364=13,'Tipo '!$B$14,IF(D1364=14,'Tipo '!$B$15,IF(D1364=15,'Tipo '!$B$16,IF(D1364=16,'Tipo '!$B$17,IF(D1364=17,'Tipo '!$B$18,IF(D1364=18,'Tipo '!$B$19,IF(D1364=19,'Tipo '!$B$20,IF(D1364=20,'Tipo '!$B$21,"No ha seleccionado un tipo de contrato válido"))))))))))))))))))))</f>
        <v>No ha seleccionado un tipo de contrato válido</v>
      </c>
      <c r="F1364" s="151"/>
      <c r="G1364" s="151"/>
      <c r="H1364" s="154"/>
      <c r="I1364" s="154"/>
      <c r="J1364" s="155"/>
      <c r="K1364" s="156" t="str">
        <f>IF(J1364=1,'Equivalencia BH-BMPT'!$D$2,IF(J1364=2,'Equivalencia BH-BMPT'!$D$3,IF(J1364=3,'Equivalencia BH-BMPT'!$D$4,IF(J1364=4,'Equivalencia BH-BMPT'!$D$5,IF(J1364=5,'Equivalencia BH-BMPT'!$D$6,IF(J1364=6,'Equivalencia BH-BMPT'!$D$7,IF(J1364=7,'Equivalencia BH-BMPT'!$D$8,IF(J1364=8,'Equivalencia BH-BMPT'!$D$9,IF(J1364=9,'Equivalencia BH-BMPT'!$D$10,IF(J1364=10,'Equivalencia BH-BMPT'!$D$11,IF(J1364=11,'Equivalencia BH-BMPT'!$D$12,IF(J1364=12,'Equivalencia BH-BMPT'!$D$13,IF(J1364=13,'Equivalencia BH-BMPT'!$D$14,IF(J1364=14,'Equivalencia BH-BMPT'!$D$15,IF(J1364=15,'Equivalencia BH-BMPT'!$D$16,IF(J1364=16,'Equivalencia BH-BMPT'!$D$17,IF(J1364=17,'Equivalencia BH-BMPT'!$D$18,IF(J1364=18,'Equivalencia BH-BMPT'!$D$19,IF(J1364=19,'Equivalencia BH-BMPT'!$D$20,IF(J1364=20,'Equivalencia BH-BMPT'!$D$21,IF(J1364=21,'Equivalencia BH-BMPT'!$D$22,IF(J1364=22,'Equivalencia BH-BMPT'!$D$23,IF(J1364=23,'Equivalencia BH-BMPT'!#REF!,IF(J1364=24,'Equivalencia BH-BMPT'!$D$25,IF(J1364=25,'Equivalencia BH-BMPT'!$D$26,IF(J1364=26,'Equivalencia BH-BMPT'!$D$27,IF(J1364=27,'Equivalencia BH-BMPT'!$D$28,IF(J1364=28,'Equivalencia BH-BMPT'!$D$29,IF(J1364=29,'Equivalencia BH-BMPT'!$D$30,IF(J1364=30,'Equivalencia BH-BMPT'!$D$31,IF(J1364=31,'Equivalencia BH-BMPT'!$D$32,IF(J1364=32,'Equivalencia BH-BMPT'!$D$33,IF(J1364=33,'Equivalencia BH-BMPT'!$D$34,IF(J1364=34,'Equivalencia BH-BMPT'!$D$35,IF(J1364=35,'Equivalencia BH-BMPT'!$D$36,IF(J1364=36,'Equivalencia BH-BMPT'!$D$37,IF(J1364=37,'Equivalencia BH-BMPT'!$D$38,IF(J1364=38,'Equivalencia BH-BMPT'!#REF!,IF(J1364=39,'Equivalencia BH-BMPT'!$D$40,IF(J1364=40,'Equivalencia BH-BMPT'!$D$41,IF(J1364=41,'Equivalencia BH-BMPT'!$D$42,IF(J1364=42,'Equivalencia BH-BMPT'!$D$43,IF(J1364=43,'Equivalencia BH-BMPT'!$D$44,IF(J1364=44,'Equivalencia BH-BMPT'!$D$45,IF(J1364=45,'Equivalencia BH-BMPT'!$D$46,"No ha seleccionado un número de programa")))))))))))))))))))))))))))))))))))))))))))))</f>
        <v>No ha seleccionado un número de programa</v>
      </c>
      <c r="L1364" s="157"/>
      <c r="M1364" s="149"/>
      <c r="N1364" s="189"/>
      <c r="O1364" s="190"/>
      <c r="P1364" s="161"/>
      <c r="Q1364" s="162"/>
      <c r="R1364" s="162"/>
      <c r="S1364" s="162"/>
      <c r="T1364" s="162">
        <f t="shared" si="72"/>
        <v>0</v>
      </c>
      <c r="U1364" s="162"/>
      <c r="V1364" s="191"/>
      <c r="W1364" s="191"/>
      <c r="X1364" s="191"/>
      <c r="Y1364" s="149"/>
      <c r="Z1364" s="149"/>
      <c r="AA1364" s="164"/>
      <c r="AB1364" s="149"/>
      <c r="AC1364" s="149"/>
      <c r="AD1364" s="149"/>
      <c r="AE1364" s="149"/>
      <c r="AF1364" s="165" t="e">
        <f t="shared" si="73"/>
        <v>#DIV/0!</v>
      </c>
      <c r="AG1364" s="166"/>
      <c r="AH1364" s="166" t="b">
        <f t="shared" si="74"/>
        <v>1</v>
      </c>
    </row>
    <row r="1365" spans="1:34" s="167" customFormat="1" ht="44.25" customHeight="1" thickBot="1" x14ac:dyDescent="0.3">
      <c r="A1365" s="149"/>
      <c r="B1365" s="149"/>
      <c r="C1365" s="151"/>
      <c r="D1365" s="149"/>
      <c r="E1365" s="151" t="str">
        <f>IF(D1365=1,'Tipo '!$B$2,IF(D1365=2,'Tipo '!$B$3,IF(D1365=3,'Tipo '!$B$4,IF(D1365=4,'Tipo '!$B$5,IF(D1365=5,'Tipo '!$B$6,IF(D1365=6,'Tipo '!$B$7,IF(D1365=7,'Tipo '!$B$8,IF(D1365=8,'Tipo '!$B$9,IF(D1365=9,'Tipo '!$B$10,IF(D1365=10,'Tipo '!$B$11,IF(D1365=11,'Tipo '!$B$12,IF(D1365=12,'Tipo '!$B$13,IF(D1365=13,'Tipo '!$B$14,IF(D1365=14,'Tipo '!$B$15,IF(D1365=15,'Tipo '!$B$16,IF(D1365=16,'Tipo '!$B$17,IF(D1365=17,'Tipo '!$B$18,IF(D1365=18,'Tipo '!$B$19,IF(D1365=19,'Tipo '!$B$20,IF(D1365=20,'Tipo '!$B$21,"No ha seleccionado un tipo de contrato válido"))))))))))))))))))))</f>
        <v>No ha seleccionado un tipo de contrato válido</v>
      </c>
      <c r="F1365" s="151"/>
      <c r="G1365" s="151"/>
      <c r="H1365" s="154"/>
      <c r="I1365" s="154"/>
      <c r="J1365" s="155"/>
      <c r="K1365" s="156" t="str">
        <f>IF(J1365=1,'Equivalencia BH-BMPT'!$D$2,IF(J1365=2,'Equivalencia BH-BMPT'!$D$3,IF(J1365=3,'Equivalencia BH-BMPT'!$D$4,IF(J1365=4,'Equivalencia BH-BMPT'!$D$5,IF(J1365=5,'Equivalencia BH-BMPT'!$D$6,IF(J1365=6,'Equivalencia BH-BMPT'!$D$7,IF(J1365=7,'Equivalencia BH-BMPT'!$D$8,IF(J1365=8,'Equivalencia BH-BMPT'!$D$9,IF(J1365=9,'Equivalencia BH-BMPT'!$D$10,IF(J1365=10,'Equivalencia BH-BMPT'!$D$11,IF(J1365=11,'Equivalencia BH-BMPT'!$D$12,IF(J1365=12,'Equivalencia BH-BMPT'!$D$13,IF(J1365=13,'Equivalencia BH-BMPT'!$D$14,IF(J1365=14,'Equivalencia BH-BMPT'!$D$15,IF(J1365=15,'Equivalencia BH-BMPT'!$D$16,IF(J1365=16,'Equivalencia BH-BMPT'!$D$17,IF(J1365=17,'Equivalencia BH-BMPT'!$D$18,IF(J1365=18,'Equivalencia BH-BMPT'!$D$19,IF(J1365=19,'Equivalencia BH-BMPT'!$D$20,IF(J1365=20,'Equivalencia BH-BMPT'!$D$21,IF(J1365=21,'Equivalencia BH-BMPT'!$D$22,IF(J1365=22,'Equivalencia BH-BMPT'!$D$23,IF(J1365=23,'Equivalencia BH-BMPT'!#REF!,IF(J1365=24,'Equivalencia BH-BMPT'!$D$25,IF(J1365=25,'Equivalencia BH-BMPT'!$D$26,IF(J1365=26,'Equivalencia BH-BMPT'!$D$27,IF(J1365=27,'Equivalencia BH-BMPT'!$D$28,IF(J1365=28,'Equivalencia BH-BMPT'!$D$29,IF(J1365=29,'Equivalencia BH-BMPT'!$D$30,IF(J1365=30,'Equivalencia BH-BMPT'!$D$31,IF(J1365=31,'Equivalencia BH-BMPT'!$D$32,IF(J1365=32,'Equivalencia BH-BMPT'!$D$33,IF(J1365=33,'Equivalencia BH-BMPT'!$D$34,IF(J1365=34,'Equivalencia BH-BMPT'!$D$35,IF(J1365=35,'Equivalencia BH-BMPT'!$D$36,IF(J1365=36,'Equivalencia BH-BMPT'!$D$37,IF(J1365=37,'Equivalencia BH-BMPT'!$D$38,IF(J1365=38,'Equivalencia BH-BMPT'!#REF!,IF(J1365=39,'Equivalencia BH-BMPT'!$D$40,IF(J1365=40,'Equivalencia BH-BMPT'!$D$41,IF(J1365=41,'Equivalencia BH-BMPT'!$D$42,IF(J1365=42,'Equivalencia BH-BMPT'!$D$43,IF(J1365=43,'Equivalencia BH-BMPT'!$D$44,IF(J1365=44,'Equivalencia BH-BMPT'!$D$45,IF(J1365=45,'Equivalencia BH-BMPT'!$D$46,"No ha seleccionado un número de programa")))))))))))))))))))))))))))))))))))))))))))))</f>
        <v>No ha seleccionado un número de programa</v>
      </c>
      <c r="L1365" s="157"/>
      <c r="M1365" s="149"/>
      <c r="N1365" s="189"/>
      <c r="O1365" s="190"/>
      <c r="P1365" s="161"/>
      <c r="Q1365" s="162"/>
      <c r="R1365" s="162"/>
      <c r="S1365" s="162"/>
      <c r="T1365" s="162">
        <f t="shared" si="72"/>
        <v>0</v>
      </c>
      <c r="U1365" s="162"/>
      <c r="V1365" s="191"/>
      <c r="W1365" s="191"/>
      <c r="X1365" s="191"/>
      <c r="Y1365" s="149"/>
      <c r="Z1365" s="149"/>
      <c r="AA1365" s="164"/>
      <c r="AB1365" s="149"/>
      <c r="AC1365" s="149"/>
      <c r="AD1365" s="149"/>
      <c r="AE1365" s="149"/>
      <c r="AF1365" s="165" t="e">
        <f t="shared" si="73"/>
        <v>#DIV/0!</v>
      </c>
      <c r="AG1365" s="166"/>
      <c r="AH1365" s="166" t="b">
        <f t="shared" si="74"/>
        <v>1</v>
      </c>
    </row>
    <row r="1366" spans="1:34" s="167" customFormat="1" ht="44.25" customHeight="1" thickBot="1" x14ac:dyDescent="0.3">
      <c r="A1366" s="149"/>
      <c r="B1366" s="149"/>
      <c r="C1366" s="151"/>
      <c r="D1366" s="149"/>
      <c r="E1366" s="151" t="str">
        <f>IF(D1366=1,'Tipo '!$B$2,IF(D1366=2,'Tipo '!$B$3,IF(D1366=3,'Tipo '!$B$4,IF(D1366=4,'Tipo '!$B$5,IF(D1366=5,'Tipo '!$B$6,IF(D1366=6,'Tipo '!$B$7,IF(D1366=7,'Tipo '!$B$8,IF(D1366=8,'Tipo '!$B$9,IF(D1366=9,'Tipo '!$B$10,IF(D1366=10,'Tipo '!$B$11,IF(D1366=11,'Tipo '!$B$12,IF(D1366=12,'Tipo '!$B$13,IF(D1366=13,'Tipo '!$B$14,IF(D1366=14,'Tipo '!$B$15,IF(D1366=15,'Tipo '!$B$16,IF(D1366=16,'Tipo '!$B$17,IF(D1366=17,'Tipo '!$B$18,IF(D1366=18,'Tipo '!$B$19,IF(D1366=19,'Tipo '!$B$20,IF(D1366=20,'Tipo '!$B$21,"No ha seleccionado un tipo de contrato válido"))))))))))))))))))))</f>
        <v>No ha seleccionado un tipo de contrato válido</v>
      </c>
      <c r="F1366" s="151"/>
      <c r="G1366" s="151"/>
      <c r="H1366" s="154"/>
      <c r="I1366" s="154"/>
      <c r="J1366" s="155"/>
      <c r="K1366" s="156" t="str">
        <f>IF(J1366=1,'Equivalencia BH-BMPT'!$D$2,IF(J1366=2,'Equivalencia BH-BMPT'!$D$3,IF(J1366=3,'Equivalencia BH-BMPT'!$D$4,IF(J1366=4,'Equivalencia BH-BMPT'!$D$5,IF(J1366=5,'Equivalencia BH-BMPT'!$D$6,IF(J1366=6,'Equivalencia BH-BMPT'!$D$7,IF(J1366=7,'Equivalencia BH-BMPT'!$D$8,IF(J1366=8,'Equivalencia BH-BMPT'!$D$9,IF(J1366=9,'Equivalencia BH-BMPT'!$D$10,IF(J1366=10,'Equivalencia BH-BMPT'!$D$11,IF(J1366=11,'Equivalencia BH-BMPT'!$D$12,IF(J1366=12,'Equivalencia BH-BMPT'!$D$13,IF(J1366=13,'Equivalencia BH-BMPT'!$D$14,IF(J1366=14,'Equivalencia BH-BMPT'!$D$15,IF(J1366=15,'Equivalencia BH-BMPT'!$D$16,IF(J1366=16,'Equivalencia BH-BMPT'!$D$17,IF(J1366=17,'Equivalencia BH-BMPT'!$D$18,IF(J1366=18,'Equivalencia BH-BMPT'!$D$19,IF(J1366=19,'Equivalencia BH-BMPT'!$D$20,IF(J1366=20,'Equivalencia BH-BMPT'!$D$21,IF(J1366=21,'Equivalencia BH-BMPT'!$D$22,IF(J1366=22,'Equivalencia BH-BMPT'!$D$23,IF(J1366=23,'Equivalencia BH-BMPT'!#REF!,IF(J1366=24,'Equivalencia BH-BMPT'!$D$25,IF(J1366=25,'Equivalencia BH-BMPT'!$D$26,IF(J1366=26,'Equivalencia BH-BMPT'!$D$27,IF(J1366=27,'Equivalencia BH-BMPT'!$D$28,IF(J1366=28,'Equivalencia BH-BMPT'!$D$29,IF(J1366=29,'Equivalencia BH-BMPT'!$D$30,IF(J1366=30,'Equivalencia BH-BMPT'!$D$31,IF(J1366=31,'Equivalencia BH-BMPT'!$D$32,IF(J1366=32,'Equivalencia BH-BMPT'!$D$33,IF(J1366=33,'Equivalencia BH-BMPT'!$D$34,IF(J1366=34,'Equivalencia BH-BMPT'!$D$35,IF(J1366=35,'Equivalencia BH-BMPT'!$D$36,IF(J1366=36,'Equivalencia BH-BMPT'!$D$37,IF(J1366=37,'Equivalencia BH-BMPT'!$D$38,IF(J1366=38,'Equivalencia BH-BMPT'!#REF!,IF(J1366=39,'Equivalencia BH-BMPT'!$D$40,IF(J1366=40,'Equivalencia BH-BMPT'!$D$41,IF(J1366=41,'Equivalencia BH-BMPT'!$D$42,IF(J1366=42,'Equivalencia BH-BMPT'!$D$43,IF(J1366=43,'Equivalencia BH-BMPT'!$D$44,IF(J1366=44,'Equivalencia BH-BMPT'!$D$45,IF(J1366=45,'Equivalencia BH-BMPT'!$D$46,"No ha seleccionado un número de programa")))))))))))))))))))))))))))))))))))))))))))))</f>
        <v>No ha seleccionado un número de programa</v>
      </c>
      <c r="L1366" s="157"/>
      <c r="M1366" s="149"/>
      <c r="N1366" s="189"/>
      <c r="O1366" s="190"/>
      <c r="P1366" s="161"/>
      <c r="Q1366" s="162"/>
      <c r="R1366" s="162"/>
      <c r="S1366" s="162"/>
      <c r="T1366" s="162">
        <f t="shared" si="72"/>
        <v>0</v>
      </c>
      <c r="U1366" s="162"/>
      <c r="V1366" s="191"/>
      <c r="W1366" s="191"/>
      <c r="X1366" s="191"/>
      <c r="Y1366" s="149"/>
      <c r="Z1366" s="149"/>
      <c r="AA1366" s="164"/>
      <c r="AB1366" s="149"/>
      <c r="AC1366" s="149"/>
      <c r="AD1366" s="149"/>
      <c r="AE1366" s="149"/>
      <c r="AF1366" s="165" t="e">
        <f t="shared" si="73"/>
        <v>#DIV/0!</v>
      </c>
      <c r="AG1366" s="166"/>
      <c r="AH1366" s="166" t="b">
        <f t="shared" si="74"/>
        <v>1</v>
      </c>
    </row>
    <row r="1367" spans="1:34" s="167" customFormat="1" ht="44.25" customHeight="1" thickBot="1" x14ac:dyDescent="0.3">
      <c r="A1367" s="149"/>
      <c r="B1367" s="149"/>
      <c r="C1367" s="151"/>
      <c r="D1367" s="149"/>
      <c r="E1367" s="151" t="str">
        <f>IF(D1367=1,'Tipo '!$B$2,IF(D1367=2,'Tipo '!$B$3,IF(D1367=3,'Tipo '!$B$4,IF(D1367=4,'Tipo '!$B$5,IF(D1367=5,'Tipo '!$B$6,IF(D1367=6,'Tipo '!$B$7,IF(D1367=7,'Tipo '!$B$8,IF(D1367=8,'Tipo '!$B$9,IF(D1367=9,'Tipo '!$B$10,IF(D1367=10,'Tipo '!$B$11,IF(D1367=11,'Tipo '!$B$12,IF(D1367=12,'Tipo '!$B$13,IF(D1367=13,'Tipo '!$B$14,IF(D1367=14,'Tipo '!$B$15,IF(D1367=15,'Tipo '!$B$16,IF(D1367=16,'Tipo '!$B$17,IF(D1367=17,'Tipo '!$B$18,IF(D1367=18,'Tipo '!$B$19,IF(D1367=19,'Tipo '!$B$20,IF(D1367=20,'Tipo '!$B$21,"No ha seleccionado un tipo de contrato válido"))))))))))))))))))))</f>
        <v>No ha seleccionado un tipo de contrato válido</v>
      </c>
      <c r="F1367" s="151"/>
      <c r="G1367" s="151"/>
      <c r="H1367" s="154"/>
      <c r="I1367" s="154"/>
      <c r="J1367" s="155"/>
      <c r="K1367" s="156" t="str">
        <f>IF(J1367=1,'Equivalencia BH-BMPT'!$D$2,IF(J1367=2,'Equivalencia BH-BMPT'!$D$3,IF(J1367=3,'Equivalencia BH-BMPT'!$D$4,IF(J1367=4,'Equivalencia BH-BMPT'!$D$5,IF(J1367=5,'Equivalencia BH-BMPT'!$D$6,IF(J1367=6,'Equivalencia BH-BMPT'!$D$7,IF(J1367=7,'Equivalencia BH-BMPT'!$D$8,IF(J1367=8,'Equivalencia BH-BMPT'!$D$9,IF(J1367=9,'Equivalencia BH-BMPT'!$D$10,IF(J1367=10,'Equivalencia BH-BMPT'!$D$11,IF(J1367=11,'Equivalencia BH-BMPT'!$D$12,IF(J1367=12,'Equivalencia BH-BMPT'!$D$13,IF(J1367=13,'Equivalencia BH-BMPT'!$D$14,IF(J1367=14,'Equivalencia BH-BMPT'!$D$15,IF(J1367=15,'Equivalencia BH-BMPT'!$D$16,IF(J1367=16,'Equivalencia BH-BMPT'!$D$17,IF(J1367=17,'Equivalencia BH-BMPT'!$D$18,IF(J1367=18,'Equivalencia BH-BMPT'!$D$19,IF(J1367=19,'Equivalencia BH-BMPT'!$D$20,IF(J1367=20,'Equivalencia BH-BMPT'!$D$21,IF(J1367=21,'Equivalencia BH-BMPT'!$D$22,IF(J1367=22,'Equivalencia BH-BMPT'!$D$23,IF(J1367=23,'Equivalencia BH-BMPT'!#REF!,IF(J1367=24,'Equivalencia BH-BMPT'!$D$25,IF(J1367=25,'Equivalencia BH-BMPT'!$D$26,IF(J1367=26,'Equivalencia BH-BMPT'!$D$27,IF(J1367=27,'Equivalencia BH-BMPT'!$D$28,IF(J1367=28,'Equivalencia BH-BMPT'!$D$29,IF(J1367=29,'Equivalencia BH-BMPT'!$D$30,IF(J1367=30,'Equivalencia BH-BMPT'!$D$31,IF(J1367=31,'Equivalencia BH-BMPT'!$D$32,IF(J1367=32,'Equivalencia BH-BMPT'!$D$33,IF(J1367=33,'Equivalencia BH-BMPT'!$D$34,IF(J1367=34,'Equivalencia BH-BMPT'!$D$35,IF(J1367=35,'Equivalencia BH-BMPT'!$D$36,IF(J1367=36,'Equivalencia BH-BMPT'!$D$37,IF(J1367=37,'Equivalencia BH-BMPT'!$D$38,IF(J1367=38,'Equivalencia BH-BMPT'!#REF!,IF(J1367=39,'Equivalencia BH-BMPT'!$D$40,IF(J1367=40,'Equivalencia BH-BMPT'!$D$41,IF(J1367=41,'Equivalencia BH-BMPT'!$D$42,IF(J1367=42,'Equivalencia BH-BMPT'!$D$43,IF(J1367=43,'Equivalencia BH-BMPT'!$D$44,IF(J1367=44,'Equivalencia BH-BMPT'!$D$45,IF(J1367=45,'Equivalencia BH-BMPT'!$D$46,"No ha seleccionado un número de programa")))))))))))))))))))))))))))))))))))))))))))))</f>
        <v>No ha seleccionado un número de programa</v>
      </c>
      <c r="L1367" s="157"/>
      <c r="M1367" s="149"/>
      <c r="N1367" s="189"/>
      <c r="O1367" s="190"/>
      <c r="P1367" s="161"/>
      <c r="Q1367" s="162"/>
      <c r="R1367" s="162"/>
      <c r="S1367" s="162"/>
      <c r="T1367" s="162">
        <f t="shared" si="72"/>
        <v>0</v>
      </c>
      <c r="U1367" s="162"/>
      <c r="V1367" s="191"/>
      <c r="W1367" s="191"/>
      <c r="X1367" s="191"/>
      <c r="Y1367" s="149"/>
      <c r="Z1367" s="149"/>
      <c r="AA1367" s="164"/>
      <c r="AB1367" s="149"/>
      <c r="AC1367" s="149"/>
      <c r="AD1367" s="149"/>
      <c r="AE1367" s="149"/>
      <c r="AF1367" s="165" t="e">
        <f t="shared" si="73"/>
        <v>#DIV/0!</v>
      </c>
      <c r="AG1367" s="166"/>
      <c r="AH1367" s="166" t="b">
        <f t="shared" si="74"/>
        <v>1</v>
      </c>
    </row>
    <row r="1368" spans="1:34" s="167" customFormat="1" ht="44.25" customHeight="1" thickBot="1" x14ac:dyDescent="0.3">
      <c r="A1368" s="149"/>
      <c r="B1368" s="149"/>
      <c r="C1368" s="151"/>
      <c r="D1368" s="149"/>
      <c r="E1368" s="151" t="str">
        <f>IF(D1368=1,'Tipo '!$B$2,IF(D1368=2,'Tipo '!$B$3,IF(D1368=3,'Tipo '!$B$4,IF(D1368=4,'Tipo '!$B$5,IF(D1368=5,'Tipo '!$B$6,IF(D1368=6,'Tipo '!$B$7,IF(D1368=7,'Tipo '!$B$8,IF(D1368=8,'Tipo '!$B$9,IF(D1368=9,'Tipo '!$B$10,IF(D1368=10,'Tipo '!$B$11,IF(D1368=11,'Tipo '!$B$12,IF(D1368=12,'Tipo '!$B$13,IF(D1368=13,'Tipo '!$B$14,IF(D1368=14,'Tipo '!$B$15,IF(D1368=15,'Tipo '!$B$16,IF(D1368=16,'Tipo '!$B$17,IF(D1368=17,'Tipo '!$B$18,IF(D1368=18,'Tipo '!$B$19,IF(D1368=19,'Tipo '!$B$20,IF(D1368=20,'Tipo '!$B$21,"No ha seleccionado un tipo de contrato válido"))))))))))))))))))))</f>
        <v>No ha seleccionado un tipo de contrato válido</v>
      </c>
      <c r="F1368" s="151"/>
      <c r="G1368" s="151"/>
      <c r="H1368" s="154"/>
      <c r="I1368" s="154"/>
      <c r="J1368" s="155"/>
      <c r="K1368" s="156" t="str">
        <f>IF(J1368=1,'Equivalencia BH-BMPT'!$D$2,IF(J1368=2,'Equivalencia BH-BMPT'!$D$3,IF(J1368=3,'Equivalencia BH-BMPT'!$D$4,IF(J1368=4,'Equivalencia BH-BMPT'!$D$5,IF(J1368=5,'Equivalencia BH-BMPT'!$D$6,IF(J1368=6,'Equivalencia BH-BMPT'!$D$7,IF(J1368=7,'Equivalencia BH-BMPT'!$D$8,IF(J1368=8,'Equivalencia BH-BMPT'!$D$9,IF(J1368=9,'Equivalencia BH-BMPT'!$D$10,IF(J1368=10,'Equivalencia BH-BMPT'!$D$11,IF(J1368=11,'Equivalencia BH-BMPT'!$D$12,IF(J1368=12,'Equivalencia BH-BMPT'!$D$13,IF(J1368=13,'Equivalencia BH-BMPT'!$D$14,IF(J1368=14,'Equivalencia BH-BMPT'!$D$15,IF(J1368=15,'Equivalencia BH-BMPT'!$D$16,IF(J1368=16,'Equivalencia BH-BMPT'!$D$17,IF(J1368=17,'Equivalencia BH-BMPT'!$D$18,IF(J1368=18,'Equivalencia BH-BMPT'!$D$19,IF(J1368=19,'Equivalencia BH-BMPT'!$D$20,IF(J1368=20,'Equivalencia BH-BMPT'!$D$21,IF(J1368=21,'Equivalencia BH-BMPT'!$D$22,IF(J1368=22,'Equivalencia BH-BMPT'!$D$23,IF(J1368=23,'Equivalencia BH-BMPT'!#REF!,IF(J1368=24,'Equivalencia BH-BMPT'!$D$25,IF(J1368=25,'Equivalencia BH-BMPT'!$D$26,IF(J1368=26,'Equivalencia BH-BMPT'!$D$27,IF(J1368=27,'Equivalencia BH-BMPT'!$D$28,IF(J1368=28,'Equivalencia BH-BMPT'!$D$29,IF(J1368=29,'Equivalencia BH-BMPT'!$D$30,IF(J1368=30,'Equivalencia BH-BMPT'!$D$31,IF(J1368=31,'Equivalencia BH-BMPT'!$D$32,IF(J1368=32,'Equivalencia BH-BMPT'!$D$33,IF(J1368=33,'Equivalencia BH-BMPT'!$D$34,IF(J1368=34,'Equivalencia BH-BMPT'!$D$35,IF(J1368=35,'Equivalencia BH-BMPT'!$D$36,IF(J1368=36,'Equivalencia BH-BMPT'!$D$37,IF(J1368=37,'Equivalencia BH-BMPT'!$D$38,IF(J1368=38,'Equivalencia BH-BMPT'!#REF!,IF(J1368=39,'Equivalencia BH-BMPT'!$D$40,IF(J1368=40,'Equivalencia BH-BMPT'!$D$41,IF(J1368=41,'Equivalencia BH-BMPT'!$D$42,IF(J1368=42,'Equivalencia BH-BMPT'!$D$43,IF(J1368=43,'Equivalencia BH-BMPT'!$D$44,IF(J1368=44,'Equivalencia BH-BMPT'!$D$45,IF(J1368=45,'Equivalencia BH-BMPT'!$D$46,"No ha seleccionado un número de programa")))))))))))))))))))))))))))))))))))))))))))))</f>
        <v>No ha seleccionado un número de programa</v>
      </c>
      <c r="L1368" s="157"/>
      <c r="M1368" s="149"/>
      <c r="N1368" s="189"/>
      <c r="O1368" s="190"/>
      <c r="P1368" s="161"/>
      <c r="Q1368" s="162"/>
      <c r="R1368" s="162"/>
      <c r="S1368" s="162"/>
      <c r="T1368" s="162">
        <f t="shared" si="72"/>
        <v>0</v>
      </c>
      <c r="U1368" s="162"/>
      <c r="V1368" s="191"/>
      <c r="W1368" s="191"/>
      <c r="X1368" s="191"/>
      <c r="Y1368" s="149"/>
      <c r="Z1368" s="149"/>
      <c r="AA1368" s="164"/>
      <c r="AB1368" s="149"/>
      <c r="AC1368" s="149"/>
      <c r="AD1368" s="149"/>
      <c r="AE1368" s="149"/>
      <c r="AF1368" s="165" t="e">
        <f t="shared" si="73"/>
        <v>#DIV/0!</v>
      </c>
      <c r="AG1368" s="166"/>
      <c r="AH1368" s="166" t="b">
        <f t="shared" si="74"/>
        <v>1</v>
      </c>
    </row>
    <row r="1369" spans="1:34" s="167" customFormat="1" ht="44.25" customHeight="1" thickBot="1" x14ac:dyDescent="0.3">
      <c r="A1369" s="149"/>
      <c r="B1369" s="149"/>
      <c r="C1369" s="151"/>
      <c r="D1369" s="149"/>
      <c r="E1369" s="151" t="str">
        <f>IF(D1369=1,'Tipo '!$B$2,IF(D1369=2,'Tipo '!$B$3,IF(D1369=3,'Tipo '!$B$4,IF(D1369=4,'Tipo '!$B$5,IF(D1369=5,'Tipo '!$B$6,IF(D1369=6,'Tipo '!$B$7,IF(D1369=7,'Tipo '!$B$8,IF(D1369=8,'Tipo '!$B$9,IF(D1369=9,'Tipo '!$B$10,IF(D1369=10,'Tipo '!$B$11,IF(D1369=11,'Tipo '!$B$12,IF(D1369=12,'Tipo '!$B$13,IF(D1369=13,'Tipo '!$B$14,IF(D1369=14,'Tipo '!$B$15,IF(D1369=15,'Tipo '!$B$16,IF(D1369=16,'Tipo '!$B$17,IF(D1369=17,'Tipo '!$B$18,IF(D1369=18,'Tipo '!$B$19,IF(D1369=19,'Tipo '!$B$20,IF(D1369=20,'Tipo '!$B$21,"No ha seleccionado un tipo de contrato válido"))))))))))))))))))))</f>
        <v>No ha seleccionado un tipo de contrato válido</v>
      </c>
      <c r="F1369" s="151"/>
      <c r="G1369" s="151"/>
      <c r="H1369" s="154"/>
      <c r="I1369" s="154"/>
      <c r="J1369" s="155"/>
      <c r="K1369" s="156" t="str">
        <f>IF(J1369=1,'Equivalencia BH-BMPT'!$D$2,IF(J1369=2,'Equivalencia BH-BMPT'!$D$3,IF(J1369=3,'Equivalencia BH-BMPT'!$D$4,IF(J1369=4,'Equivalencia BH-BMPT'!$D$5,IF(J1369=5,'Equivalencia BH-BMPT'!$D$6,IF(J1369=6,'Equivalencia BH-BMPT'!$D$7,IF(J1369=7,'Equivalencia BH-BMPT'!$D$8,IF(J1369=8,'Equivalencia BH-BMPT'!$D$9,IF(J1369=9,'Equivalencia BH-BMPT'!$D$10,IF(J1369=10,'Equivalencia BH-BMPT'!$D$11,IF(J1369=11,'Equivalencia BH-BMPT'!$D$12,IF(J1369=12,'Equivalencia BH-BMPT'!$D$13,IF(J1369=13,'Equivalencia BH-BMPT'!$D$14,IF(J1369=14,'Equivalencia BH-BMPT'!$D$15,IF(J1369=15,'Equivalencia BH-BMPT'!$D$16,IF(J1369=16,'Equivalencia BH-BMPT'!$D$17,IF(J1369=17,'Equivalencia BH-BMPT'!$D$18,IF(J1369=18,'Equivalencia BH-BMPT'!$D$19,IF(J1369=19,'Equivalencia BH-BMPT'!$D$20,IF(J1369=20,'Equivalencia BH-BMPT'!$D$21,IF(J1369=21,'Equivalencia BH-BMPT'!$D$22,IF(J1369=22,'Equivalencia BH-BMPT'!$D$23,IF(J1369=23,'Equivalencia BH-BMPT'!#REF!,IF(J1369=24,'Equivalencia BH-BMPT'!$D$25,IF(J1369=25,'Equivalencia BH-BMPT'!$D$26,IF(J1369=26,'Equivalencia BH-BMPT'!$D$27,IF(J1369=27,'Equivalencia BH-BMPT'!$D$28,IF(J1369=28,'Equivalencia BH-BMPT'!$D$29,IF(J1369=29,'Equivalencia BH-BMPT'!$D$30,IF(J1369=30,'Equivalencia BH-BMPT'!$D$31,IF(J1369=31,'Equivalencia BH-BMPT'!$D$32,IF(J1369=32,'Equivalencia BH-BMPT'!$D$33,IF(J1369=33,'Equivalencia BH-BMPT'!$D$34,IF(J1369=34,'Equivalencia BH-BMPT'!$D$35,IF(J1369=35,'Equivalencia BH-BMPT'!$D$36,IF(J1369=36,'Equivalencia BH-BMPT'!$D$37,IF(J1369=37,'Equivalencia BH-BMPT'!$D$38,IF(J1369=38,'Equivalencia BH-BMPT'!#REF!,IF(J1369=39,'Equivalencia BH-BMPT'!$D$40,IF(J1369=40,'Equivalencia BH-BMPT'!$D$41,IF(J1369=41,'Equivalencia BH-BMPT'!$D$42,IF(J1369=42,'Equivalencia BH-BMPT'!$D$43,IF(J1369=43,'Equivalencia BH-BMPT'!$D$44,IF(J1369=44,'Equivalencia BH-BMPT'!$D$45,IF(J1369=45,'Equivalencia BH-BMPT'!$D$46,"No ha seleccionado un número de programa")))))))))))))))))))))))))))))))))))))))))))))</f>
        <v>No ha seleccionado un número de programa</v>
      </c>
      <c r="L1369" s="157"/>
      <c r="M1369" s="149"/>
      <c r="N1369" s="189"/>
      <c r="O1369" s="190"/>
      <c r="P1369" s="161"/>
      <c r="Q1369" s="162"/>
      <c r="R1369" s="162"/>
      <c r="S1369" s="162"/>
      <c r="T1369" s="162">
        <f t="shared" si="72"/>
        <v>0</v>
      </c>
      <c r="U1369" s="162"/>
      <c r="V1369" s="191"/>
      <c r="W1369" s="191"/>
      <c r="X1369" s="191"/>
      <c r="Y1369" s="149"/>
      <c r="Z1369" s="149"/>
      <c r="AA1369" s="164"/>
      <c r="AB1369" s="149"/>
      <c r="AC1369" s="149"/>
      <c r="AD1369" s="149"/>
      <c r="AE1369" s="149"/>
      <c r="AF1369" s="165" t="e">
        <f t="shared" si="73"/>
        <v>#DIV/0!</v>
      </c>
      <c r="AG1369" s="166"/>
      <c r="AH1369" s="166" t="b">
        <f t="shared" si="74"/>
        <v>1</v>
      </c>
    </row>
    <row r="1370" spans="1:34" s="167" customFormat="1" ht="44.25" customHeight="1" thickBot="1" x14ac:dyDescent="0.3">
      <c r="A1370" s="149"/>
      <c r="B1370" s="149"/>
      <c r="C1370" s="151"/>
      <c r="D1370" s="149"/>
      <c r="E1370" s="151" t="str">
        <f>IF(D1370=1,'Tipo '!$B$2,IF(D1370=2,'Tipo '!$B$3,IF(D1370=3,'Tipo '!$B$4,IF(D1370=4,'Tipo '!$B$5,IF(D1370=5,'Tipo '!$B$6,IF(D1370=6,'Tipo '!$B$7,IF(D1370=7,'Tipo '!$B$8,IF(D1370=8,'Tipo '!$B$9,IF(D1370=9,'Tipo '!$B$10,IF(D1370=10,'Tipo '!$B$11,IF(D1370=11,'Tipo '!$B$12,IF(D1370=12,'Tipo '!$B$13,IF(D1370=13,'Tipo '!$B$14,IF(D1370=14,'Tipo '!$B$15,IF(D1370=15,'Tipo '!$B$16,IF(D1370=16,'Tipo '!$B$17,IF(D1370=17,'Tipo '!$B$18,IF(D1370=18,'Tipo '!$B$19,IF(D1370=19,'Tipo '!$B$20,IF(D1370=20,'Tipo '!$B$21,"No ha seleccionado un tipo de contrato válido"))))))))))))))))))))</f>
        <v>No ha seleccionado un tipo de contrato válido</v>
      </c>
      <c r="F1370" s="151"/>
      <c r="G1370" s="151"/>
      <c r="H1370" s="154"/>
      <c r="I1370" s="154"/>
      <c r="J1370" s="155"/>
      <c r="K1370" s="156" t="str">
        <f>IF(J1370=1,'Equivalencia BH-BMPT'!$D$2,IF(J1370=2,'Equivalencia BH-BMPT'!$D$3,IF(J1370=3,'Equivalencia BH-BMPT'!$D$4,IF(J1370=4,'Equivalencia BH-BMPT'!$D$5,IF(J1370=5,'Equivalencia BH-BMPT'!$D$6,IF(J1370=6,'Equivalencia BH-BMPT'!$D$7,IF(J1370=7,'Equivalencia BH-BMPT'!$D$8,IF(J1370=8,'Equivalencia BH-BMPT'!$D$9,IF(J1370=9,'Equivalencia BH-BMPT'!$D$10,IF(J1370=10,'Equivalencia BH-BMPT'!$D$11,IF(J1370=11,'Equivalencia BH-BMPT'!$D$12,IF(J1370=12,'Equivalencia BH-BMPT'!$D$13,IF(J1370=13,'Equivalencia BH-BMPT'!$D$14,IF(J1370=14,'Equivalencia BH-BMPT'!$D$15,IF(J1370=15,'Equivalencia BH-BMPT'!$D$16,IF(J1370=16,'Equivalencia BH-BMPT'!$D$17,IF(J1370=17,'Equivalencia BH-BMPT'!$D$18,IF(J1370=18,'Equivalencia BH-BMPT'!$D$19,IF(J1370=19,'Equivalencia BH-BMPT'!$D$20,IF(J1370=20,'Equivalencia BH-BMPT'!$D$21,IF(J1370=21,'Equivalencia BH-BMPT'!$D$22,IF(J1370=22,'Equivalencia BH-BMPT'!$D$23,IF(J1370=23,'Equivalencia BH-BMPT'!#REF!,IF(J1370=24,'Equivalencia BH-BMPT'!$D$25,IF(J1370=25,'Equivalencia BH-BMPT'!$D$26,IF(J1370=26,'Equivalencia BH-BMPT'!$D$27,IF(J1370=27,'Equivalencia BH-BMPT'!$D$28,IF(J1370=28,'Equivalencia BH-BMPT'!$D$29,IF(J1370=29,'Equivalencia BH-BMPT'!$D$30,IF(J1370=30,'Equivalencia BH-BMPT'!$D$31,IF(J1370=31,'Equivalencia BH-BMPT'!$D$32,IF(J1370=32,'Equivalencia BH-BMPT'!$D$33,IF(J1370=33,'Equivalencia BH-BMPT'!$D$34,IF(J1370=34,'Equivalencia BH-BMPT'!$D$35,IF(J1370=35,'Equivalencia BH-BMPT'!$D$36,IF(J1370=36,'Equivalencia BH-BMPT'!$D$37,IF(J1370=37,'Equivalencia BH-BMPT'!$D$38,IF(J1370=38,'Equivalencia BH-BMPT'!#REF!,IF(J1370=39,'Equivalencia BH-BMPT'!$D$40,IF(J1370=40,'Equivalencia BH-BMPT'!$D$41,IF(J1370=41,'Equivalencia BH-BMPT'!$D$42,IF(J1370=42,'Equivalencia BH-BMPT'!$D$43,IF(J1370=43,'Equivalencia BH-BMPT'!$D$44,IF(J1370=44,'Equivalencia BH-BMPT'!$D$45,IF(J1370=45,'Equivalencia BH-BMPT'!$D$46,"No ha seleccionado un número de programa")))))))))))))))))))))))))))))))))))))))))))))</f>
        <v>No ha seleccionado un número de programa</v>
      </c>
      <c r="L1370" s="157"/>
      <c r="M1370" s="149"/>
      <c r="N1370" s="189"/>
      <c r="O1370" s="190"/>
      <c r="P1370" s="161"/>
      <c r="Q1370" s="162"/>
      <c r="R1370" s="162"/>
      <c r="S1370" s="162"/>
      <c r="T1370" s="162">
        <f t="shared" si="72"/>
        <v>0</v>
      </c>
      <c r="U1370" s="162"/>
      <c r="V1370" s="191"/>
      <c r="W1370" s="191"/>
      <c r="X1370" s="191"/>
      <c r="Y1370" s="149"/>
      <c r="Z1370" s="149"/>
      <c r="AA1370" s="164"/>
      <c r="AB1370" s="149"/>
      <c r="AC1370" s="149"/>
      <c r="AD1370" s="149"/>
      <c r="AE1370" s="149"/>
      <c r="AF1370" s="165" t="e">
        <f t="shared" si="73"/>
        <v>#DIV/0!</v>
      </c>
      <c r="AG1370" s="166"/>
      <c r="AH1370" s="166" t="b">
        <f t="shared" si="74"/>
        <v>1</v>
      </c>
    </row>
    <row r="1371" spans="1:34" s="167" customFormat="1" ht="44.25" customHeight="1" thickBot="1" x14ac:dyDescent="0.3">
      <c r="A1371" s="149"/>
      <c r="B1371" s="149"/>
      <c r="C1371" s="151"/>
      <c r="D1371" s="149"/>
      <c r="E1371" s="151" t="str">
        <f>IF(D1371=1,'Tipo '!$B$2,IF(D1371=2,'Tipo '!$B$3,IF(D1371=3,'Tipo '!$B$4,IF(D1371=4,'Tipo '!$B$5,IF(D1371=5,'Tipo '!$B$6,IF(D1371=6,'Tipo '!$B$7,IF(D1371=7,'Tipo '!$B$8,IF(D1371=8,'Tipo '!$B$9,IF(D1371=9,'Tipo '!$B$10,IF(D1371=10,'Tipo '!$B$11,IF(D1371=11,'Tipo '!$B$12,IF(D1371=12,'Tipo '!$B$13,IF(D1371=13,'Tipo '!$B$14,IF(D1371=14,'Tipo '!$B$15,IF(D1371=15,'Tipo '!$B$16,IF(D1371=16,'Tipo '!$B$17,IF(D1371=17,'Tipo '!$B$18,IF(D1371=18,'Tipo '!$B$19,IF(D1371=19,'Tipo '!$B$20,IF(D1371=20,'Tipo '!$B$21,"No ha seleccionado un tipo de contrato válido"))))))))))))))))))))</f>
        <v>No ha seleccionado un tipo de contrato válido</v>
      </c>
      <c r="F1371" s="151"/>
      <c r="G1371" s="151"/>
      <c r="H1371" s="154"/>
      <c r="I1371" s="154"/>
      <c r="J1371" s="155"/>
      <c r="K1371" s="156" t="str">
        <f>IF(J1371=1,'Equivalencia BH-BMPT'!$D$2,IF(J1371=2,'Equivalencia BH-BMPT'!$D$3,IF(J1371=3,'Equivalencia BH-BMPT'!$D$4,IF(J1371=4,'Equivalencia BH-BMPT'!$D$5,IF(J1371=5,'Equivalencia BH-BMPT'!$D$6,IF(J1371=6,'Equivalencia BH-BMPT'!$D$7,IF(J1371=7,'Equivalencia BH-BMPT'!$D$8,IF(J1371=8,'Equivalencia BH-BMPT'!$D$9,IF(J1371=9,'Equivalencia BH-BMPT'!$D$10,IF(J1371=10,'Equivalencia BH-BMPT'!$D$11,IF(J1371=11,'Equivalencia BH-BMPT'!$D$12,IF(J1371=12,'Equivalencia BH-BMPT'!$D$13,IF(J1371=13,'Equivalencia BH-BMPT'!$D$14,IF(J1371=14,'Equivalencia BH-BMPT'!$D$15,IF(J1371=15,'Equivalencia BH-BMPT'!$D$16,IF(J1371=16,'Equivalencia BH-BMPT'!$D$17,IF(J1371=17,'Equivalencia BH-BMPT'!$D$18,IF(J1371=18,'Equivalencia BH-BMPT'!$D$19,IF(J1371=19,'Equivalencia BH-BMPT'!$D$20,IF(J1371=20,'Equivalencia BH-BMPT'!$D$21,IF(J1371=21,'Equivalencia BH-BMPT'!$D$22,IF(J1371=22,'Equivalencia BH-BMPT'!$D$23,IF(J1371=23,'Equivalencia BH-BMPT'!#REF!,IF(J1371=24,'Equivalencia BH-BMPT'!$D$25,IF(J1371=25,'Equivalencia BH-BMPT'!$D$26,IF(J1371=26,'Equivalencia BH-BMPT'!$D$27,IF(J1371=27,'Equivalencia BH-BMPT'!$D$28,IF(J1371=28,'Equivalencia BH-BMPT'!$D$29,IF(J1371=29,'Equivalencia BH-BMPT'!$D$30,IF(J1371=30,'Equivalencia BH-BMPT'!$D$31,IF(J1371=31,'Equivalencia BH-BMPT'!$D$32,IF(J1371=32,'Equivalencia BH-BMPT'!$D$33,IF(J1371=33,'Equivalencia BH-BMPT'!$D$34,IF(J1371=34,'Equivalencia BH-BMPT'!$D$35,IF(J1371=35,'Equivalencia BH-BMPT'!$D$36,IF(J1371=36,'Equivalencia BH-BMPT'!$D$37,IF(J1371=37,'Equivalencia BH-BMPT'!$D$38,IF(J1371=38,'Equivalencia BH-BMPT'!#REF!,IF(J1371=39,'Equivalencia BH-BMPT'!$D$40,IF(J1371=40,'Equivalencia BH-BMPT'!$D$41,IF(J1371=41,'Equivalencia BH-BMPT'!$D$42,IF(J1371=42,'Equivalencia BH-BMPT'!$D$43,IF(J1371=43,'Equivalencia BH-BMPT'!$D$44,IF(J1371=44,'Equivalencia BH-BMPT'!$D$45,IF(J1371=45,'Equivalencia BH-BMPT'!$D$46,"No ha seleccionado un número de programa")))))))))))))))))))))))))))))))))))))))))))))</f>
        <v>No ha seleccionado un número de programa</v>
      </c>
      <c r="L1371" s="157"/>
      <c r="M1371" s="149"/>
      <c r="N1371" s="189"/>
      <c r="O1371" s="190"/>
      <c r="P1371" s="161"/>
      <c r="Q1371" s="162"/>
      <c r="R1371" s="162"/>
      <c r="S1371" s="162"/>
      <c r="T1371" s="162">
        <f t="shared" si="72"/>
        <v>0</v>
      </c>
      <c r="U1371" s="162"/>
      <c r="V1371" s="191"/>
      <c r="W1371" s="191"/>
      <c r="X1371" s="191"/>
      <c r="Y1371" s="149"/>
      <c r="Z1371" s="149"/>
      <c r="AA1371" s="164"/>
      <c r="AB1371" s="149"/>
      <c r="AC1371" s="149"/>
      <c r="AD1371" s="149"/>
      <c r="AE1371" s="149"/>
      <c r="AF1371" s="165" t="e">
        <f t="shared" si="73"/>
        <v>#DIV/0!</v>
      </c>
      <c r="AG1371" s="166"/>
      <c r="AH1371" s="166" t="b">
        <f t="shared" si="74"/>
        <v>1</v>
      </c>
    </row>
    <row r="1372" spans="1:34" s="167" customFormat="1" ht="44.25" customHeight="1" thickBot="1" x14ac:dyDescent="0.3">
      <c r="A1372" s="149"/>
      <c r="B1372" s="149"/>
      <c r="C1372" s="151"/>
      <c r="D1372" s="149"/>
      <c r="E1372" s="151" t="str">
        <f>IF(D1372=1,'Tipo '!$B$2,IF(D1372=2,'Tipo '!$B$3,IF(D1372=3,'Tipo '!$B$4,IF(D1372=4,'Tipo '!$B$5,IF(D1372=5,'Tipo '!$B$6,IF(D1372=6,'Tipo '!$B$7,IF(D1372=7,'Tipo '!$B$8,IF(D1372=8,'Tipo '!$B$9,IF(D1372=9,'Tipo '!$B$10,IF(D1372=10,'Tipo '!$B$11,IF(D1372=11,'Tipo '!$B$12,IF(D1372=12,'Tipo '!$B$13,IF(D1372=13,'Tipo '!$B$14,IF(D1372=14,'Tipo '!$B$15,IF(D1372=15,'Tipo '!$B$16,IF(D1372=16,'Tipo '!$B$17,IF(D1372=17,'Tipo '!$B$18,IF(D1372=18,'Tipo '!$B$19,IF(D1372=19,'Tipo '!$B$20,IF(D1372=20,'Tipo '!$B$21,"No ha seleccionado un tipo de contrato válido"))))))))))))))))))))</f>
        <v>No ha seleccionado un tipo de contrato válido</v>
      </c>
      <c r="F1372" s="151"/>
      <c r="G1372" s="151"/>
      <c r="H1372" s="154"/>
      <c r="I1372" s="154"/>
      <c r="J1372" s="155"/>
      <c r="K1372" s="156" t="str">
        <f>IF(J1372=1,'Equivalencia BH-BMPT'!$D$2,IF(J1372=2,'Equivalencia BH-BMPT'!$D$3,IF(J1372=3,'Equivalencia BH-BMPT'!$D$4,IF(J1372=4,'Equivalencia BH-BMPT'!$D$5,IF(J1372=5,'Equivalencia BH-BMPT'!$D$6,IF(J1372=6,'Equivalencia BH-BMPT'!$D$7,IF(J1372=7,'Equivalencia BH-BMPT'!$D$8,IF(J1372=8,'Equivalencia BH-BMPT'!$D$9,IF(J1372=9,'Equivalencia BH-BMPT'!$D$10,IF(J1372=10,'Equivalencia BH-BMPT'!$D$11,IF(J1372=11,'Equivalencia BH-BMPT'!$D$12,IF(J1372=12,'Equivalencia BH-BMPT'!$D$13,IF(J1372=13,'Equivalencia BH-BMPT'!$D$14,IF(J1372=14,'Equivalencia BH-BMPT'!$D$15,IF(J1372=15,'Equivalencia BH-BMPT'!$D$16,IF(J1372=16,'Equivalencia BH-BMPT'!$D$17,IF(J1372=17,'Equivalencia BH-BMPT'!$D$18,IF(J1372=18,'Equivalencia BH-BMPT'!$D$19,IF(J1372=19,'Equivalencia BH-BMPT'!$D$20,IF(J1372=20,'Equivalencia BH-BMPT'!$D$21,IF(J1372=21,'Equivalencia BH-BMPT'!$D$22,IF(J1372=22,'Equivalencia BH-BMPT'!$D$23,IF(J1372=23,'Equivalencia BH-BMPT'!#REF!,IF(J1372=24,'Equivalencia BH-BMPT'!$D$25,IF(J1372=25,'Equivalencia BH-BMPT'!$D$26,IF(J1372=26,'Equivalencia BH-BMPT'!$D$27,IF(J1372=27,'Equivalencia BH-BMPT'!$D$28,IF(J1372=28,'Equivalencia BH-BMPT'!$D$29,IF(J1372=29,'Equivalencia BH-BMPT'!$D$30,IF(J1372=30,'Equivalencia BH-BMPT'!$D$31,IF(J1372=31,'Equivalencia BH-BMPT'!$D$32,IF(J1372=32,'Equivalencia BH-BMPT'!$D$33,IF(J1372=33,'Equivalencia BH-BMPT'!$D$34,IF(J1372=34,'Equivalencia BH-BMPT'!$D$35,IF(J1372=35,'Equivalencia BH-BMPT'!$D$36,IF(J1372=36,'Equivalencia BH-BMPT'!$D$37,IF(J1372=37,'Equivalencia BH-BMPT'!$D$38,IF(J1372=38,'Equivalencia BH-BMPT'!#REF!,IF(J1372=39,'Equivalencia BH-BMPT'!$D$40,IF(J1372=40,'Equivalencia BH-BMPT'!$D$41,IF(J1372=41,'Equivalencia BH-BMPT'!$D$42,IF(J1372=42,'Equivalencia BH-BMPT'!$D$43,IF(J1372=43,'Equivalencia BH-BMPT'!$D$44,IF(J1372=44,'Equivalencia BH-BMPT'!$D$45,IF(J1372=45,'Equivalencia BH-BMPT'!$D$46,"No ha seleccionado un número de programa")))))))))))))))))))))))))))))))))))))))))))))</f>
        <v>No ha seleccionado un número de programa</v>
      </c>
      <c r="L1372" s="157"/>
      <c r="M1372" s="149"/>
      <c r="N1372" s="189"/>
      <c r="O1372" s="190"/>
      <c r="P1372" s="161"/>
      <c r="Q1372" s="162"/>
      <c r="R1372" s="162"/>
      <c r="S1372" s="162"/>
      <c r="T1372" s="162">
        <f t="shared" si="72"/>
        <v>0</v>
      </c>
      <c r="U1372" s="162"/>
      <c r="V1372" s="191"/>
      <c r="W1372" s="191"/>
      <c r="X1372" s="191"/>
      <c r="Y1372" s="149"/>
      <c r="Z1372" s="149"/>
      <c r="AA1372" s="164"/>
      <c r="AB1372" s="149"/>
      <c r="AC1372" s="149"/>
      <c r="AD1372" s="149"/>
      <c r="AE1372" s="149"/>
      <c r="AF1372" s="165" t="e">
        <f t="shared" si="73"/>
        <v>#DIV/0!</v>
      </c>
      <c r="AG1372" s="166"/>
      <c r="AH1372" s="166" t="b">
        <f t="shared" si="74"/>
        <v>1</v>
      </c>
    </row>
    <row r="1373" spans="1:34" s="167" customFormat="1" ht="44.25" customHeight="1" thickBot="1" x14ac:dyDescent="0.3">
      <c r="A1373" s="149"/>
      <c r="B1373" s="149"/>
      <c r="C1373" s="151"/>
      <c r="D1373" s="149"/>
      <c r="E1373" s="151" t="str">
        <f>IF(D1373=1,'Tipo '!$B$2,IF(D1373=2,'Tipo '!$B$3,IF(D1373=3,'Tipo '!$B$4,IF(D1373=4,'Tipo '!$B$5,IF(D1373=5,'Tipo '!$B$6,IF(D1373=6,'Tipo '!$B$7,IF(D1373=7,'Tipo '!$B$8,IF(D1373=8,'Tipo '!$B$9,IF(D1373=9,'Tipo '!$B$10,IF(D1373=10,'Tipo '!$B$11,IF(D1373=11,'Tipo '!$B$12,IF(D1373=12,'Tipo '!$B$13,IF(D1373=13,'Tipo '!$B$14,IF(D1373=14,'Tipo '!$B$15,IF(D1373=15,'Tipo '!$B$16,IF(D1373=16,'Tipo '!$B$17,IF(D1373=17,'Tipo '!$B$18,IF(D1373=18,'Tipo '!$B$19,IF(D1373=19,'Tipo '!$B$20,IF(D1373=20,'Tipo '!$B$21,"No ha seleccionado un tipo de contrato válido"))))))))))))))))))))</f>
        <v>No ha seleccionado un tipo de contrato válido</v>
      </c>
      <c r="F1373" s="151"/>
      <c r="G1373" s="151"/>
      <c r="H1373" s="154"/>
      <c r="I1373" s="154"/>
      <c r="J1373" s="155"/>
      <c r="K1373" s="156" t="str">
        <f>IF(J1373=1,'Equivalencia BH-BMPT'!$D$2,IF(J1373=2,'Equivalencia BH-BMPT'!$D$3,IF(J1373=3,'Equivalencia BH-BMPT'!$D$4,IF(J1373=4,'Equivalencia BH-BMPT'!$D$5,IF(J1373=5,'Equivalencia BH-BMPT'!$D$6,IF(J1373=6,'Equivalencia BH-BMPT'!$D$7,IF(J1373=7,'Equivalencia BH-BMPT'!$D$8,IF(J1373=8,'Equivalencia BH-BMPT'!$D$9,IF(J1373=9,'Equivalencia BH-BMPT'!$D$10,IF(J1373=10,'Equivalencia BH-BMPT'!$D$11,IF(J1373=11,'Equivalencia BH-BMPT'!$D$12,IF(J1373=12,'Equivalencia BH-BMPT'!$D$13,IF(J1373=13,'Equivalencia BH-BMPT'!$D$14,IF(J1373=14,'Equivalencia BH-BMPT'!$D$15,IF(J1373=15,'Equivalencia BH-BMPT'!$D$16,IF(J1373=16,'Equivalencia BH-BMPT'!$D$17,IF(J1373=17,'Equivalencia BH-BMPT'!$D$18,IF(J1373=18,'Equivalencia BH-BMPT'!$D$19,IF(J1373=19,'Equivalencia BH-BMPT'!$D$20,IF(J1373=20,'Equivalencia BH-BMPT'!$D$21,IF(J1373=21,'Equivalencia BH-BMPT'!$D$22,IF(J1373=22,'Equivalencia BH-BMPT'!$D$23,IF(J1373=23,'Equivalencia BH-BMPT'!#REF!,IF(J1373=24,'Equivalencia BH-BMPT'!$D$25,IF(J1373=25,'Equivalencia BH-BMPT'!$D$26,IF(J1373=26,'Equivalencia BH-BMPT'!$D$27,IF(J1373=27,'Equivalencia BH-BMPT'!$D$28,IF(J1373=28,'Equivalencia BH-BMPT'!$D$29,IF(J1373=29,'Equivalencia BH-BMPT'!$D$30,IF(J1373=30,'Equivalencia BH-BMPT'!$D$31,IF(J1373=31,'Equivalencia BH-BMPT'!$D$32,IF(J1373=32,'Equivalencia BH-BMPT'!$D$33,IF(J1373=33,'Equivalencia BH-BMPT'!$D$34,IF(J1373=34,'Equivalencia BH-BMPT'!$D$35,IF(J1373=35,'Equivalencia BH-BMPT'!$D$36,IF(J1373=36,'Equivalencia BH-BMPT'!$D$37,IF(J1373=37,'Equivalencia BH-BMPT'!$D$38,IF(J1373=38,'Equivalencia BH-BMPT'!#REF!,IF(J1373=39,'Equivalencia BH-BMPT'!$D$40,IF(J1373=40,'Equivalencia BH-BMPT'!$D$41,IF(J1373=41,'Equivalencia BH-BMPT'!$D$42,IF(J1373=42,'Equivalencia BH-BMPT'!$D$43,IF(J1373=43,'Equivalencia BH-BMPT'!$D$44,IF(J1373=44,'Equivalencia BH-BMPT'!$D$45,IF(J1373=45,'Equivalencia BH-BMPT'!$D$46,"No ha seleccionado un número de programa")))))))))))))))))))))))))))))))))))))))))))))</f>
        <v>No ha seleccionado un número de programa</v>
      </c>
      <c r="L1373" s="157"/>
      <c r="M1373" s="149"/>
      <c r="N1373" s="189"/>
      <c r="O1373" s="190"/>
      <c r="P1373" s="161"/>
      <c r="Q1373" s="162"/>
      <c r="R1373" s="162"/>
      <c r="S1373" s="162"/>
      <c r="T1373" s="162">
        <f t="shared" si="72"/>
        <v>0</v>
      </c>
      <c r="U1373" s="162"/>
      <c r="V1373" s="191"/>
      <c r="W1373" s="191"/>
      <c r="X1373" s="191"/>
      <c r="Y1373" s="149"/>
      <c r="Z1373" s="149"/>
      <c r="AA1373" s="164"/>
      <c r="AB1373" s="149"/>
      <c r="AC1373" s="149"/>
      <c r="AD1373" s="149"/>
      <c r="AE1373" s="149"/>
      <c r="AF1373" s="165" t="e">
        <f t="shared" si="73"/>
        <v>#DIV/0!</v>
      </c>
      <c r="AG1373" s="166"/>
      <c r="AH1373" s="166" t="b">
        <f t="shared" si="74"/>
        <v>1</v>
      </c>
    </row>
    <row r="1374" spans="1:34" s="167" customFormat="1" ht="44.25" customHeight="1" thickBot="1" x14ac:dyDescent="0.3">
      <c r="A1374" s="149"/>
      <c r="B1374" s="149"/>
      <c r="C1374" s="151"/>
      <c r="D1374" s="149"/>
      <c r="E1374" s="151" t="str">
        <f>IF(D1374=1,'Tipo '!$B$2,IF(D1374=2,'Tipo '!$B$3,IF(D1374=3,'Tipo '!$B$4,IF(D1374=4,'Tipo '!$B$5,IF(D1374=5,'Tipo '!$B$6,IF(D1374=6,'Tipo '!$B$7,IF(D1374=7,'Tipo '!$B$8,IF(D1374=8,'Tipo '!$B$9,IF(D1374=9,'Tipo '!$B$10,IF(D1374=10,'Tipo '!$B$11,IF(D1374=11,'Tipo '!$B$12,IF(D1374=12,'Tipo '!$B$13,IF(D1374=13,'Tipo '!$B$14,IF(D1374=14,'Tipo '!$B$15,IF(D1374=15,'Tipo '!$B$16,IF(D1374=16,'Tipo '!$B$17,IF(D1374=17,'Tipo '!$B$18,IF(D1374=18,'Tipo '!$B$19,IF(D1374=19,'Tipo '!$B$20,IF(D1374=20,'Tipo '!$B$21,"No ha seleccionado un tipo de contrato válido"))))))))))))))))))))</f>
        <v>No ha seleccionado un tipo de contrato válido</v>
      </c>
      <c r="F1374" s="151"/>
      <c r="G1374" s="151"/>
      <c r="H1374" s="154"/>
      <c r="I1374" s="154"/>
      <c r="J1374" s="155"/>
      <c r="K1374" s="156" t="str">
        <f>IF(J1374=1,'Equivalencia BH-BMPT'!$D$2,IF(J1374=2,'Equivalencia BH-BMPT'!$D$3,IF(J1374=3,'Equivalencia BH-BMPT'!$D$4,IF(J1374=4,'Equivalencia BH-BMPT'!$D$5,IF(J1374=5,'Equivalencia BH-BMPT'!$D$6,IF(J1374=6,'Equivalencia BH-BMPT'!$D$7,IF(J1374=7,'Equivalencia BH-BMPT'!$D$8,IF(J1374=8,'Equivalencia BH-BMPT'!$D$9,IF(J1374=9,'Equivalencia BH-BMPT'!$D$10,IF(J1374=10,'Equivalencia BH-BMPT'!$D$11,IF(J1374=11,'Equivalencia BH-BMPT'!$D$12,IF(J1374=12,'Equivalencia BH-BMPT'!$D$13,IF(J1374=13,'Equivalencia BH-BMPT'!$D$14,IF(J1374=14,'Equivalencia BH-BMPT'!$D$15,IF(J1374=15,'Equivalencia BH-BMPT'!$D$16,IF(J1374=16,'Equivalencia BH-BMPT'!$D$17,IF(J1374=17,'Equivalencia BH-BMPT'!$D$18,IF(J1374=18,'Equivalencia BH-BMPT'!$D$19,IF(J1374=19,'Equivalencia BH-BMPT'!$D$20,IF(J1374=20,'Equivalencia BH-BMPT'!$D$21,IF(J1374=21,'Equivalencia BH-BMPT'!$D$22,IF(J1374=22,'Equivalencia BH-BMPT'!$D$23,IF(J1374=23,'Equivalencia BH-BMPT'!#REF!,IF(J1374=24,'Equivalencia BH-BMPT'!$D$25,IF(J1374=25,'Equivalencia BH-BMPT'!$D$26,IF(J1374=26,'Equivalencia BH-BMPT'!$D$27,IF(J1374=27,'Equivalencia BH-BMPT'!$D$28,IF(J1374=28,'Equivalencia BH-BMPT'!$D$29,IF(J1374=29,'Equivalencia BH-BMPT'!$D$30,IF(J1374=30,'Equivalencia BH-BMPT'!$D$31,IF(J1374=31,'Equivalencia BH-BMPT'!$D$32,IF(J1374=32,'Equivalencia BH-BMPT'!$D$33,IF(J1374=33,'Equivalencia BH-BMPT'!$D$34,IF(J1374=34,'Equivalencia BH-BMPT'!$D$35,IF(J1374=35,'Equivalencia BH-BMPT'!$D$36,IF(J1374=36,'Equivalencia BH-BMPT'!$D$37,IF(J1374=37,'Equivalencia BH-BMPT'!$D$38,IF(J1374=38,'Equivalencia BH-BMPT'!#REF!,IF(J1374=39,'Equivalencia BH-BMPT'!$D$40,IF(J1374=40,'Equivalencia BH-BMPT'!$D$41,IF(J1374=41,'Equivalencia BH-BMPT'!$D$42,IF(J1374=42,'Equivalencia BH-BMPT'!$D$43,IF(J1374=43,'Equivalencia BH-BMPT'!$D$44,IF(J1374=44,'Equivalencia BH-BMPT'!$D$45,IF(J1374=45,'Equivalencia BH-BMPT'!$D$46,"No ha seleccionado un número de programa")))))))))))))))))))))))))))))))))))))))))))))</f>
        <v>No ha seleccionado un número de programa</v>
      </c>
      <c r="L1374" s="157"/>
      <c r="M1374" s="149"/>
      <c r="N1374" s="189"/>
      <c r="O1374" s="190"/>
      <c r="P1374" s="161"/>
      <c r="Q1374" s="162"/>
      <c r="R1374" s="162"/>
      <c r="S1374" s="162"/>
      <c r="T1374" s="162">
        <f t="shared" si="72"/>
        <v>0</v>
      </c>
      <c r="U1374" s="162"/>
      <c r="V1374" s="191"/>
      <c r="W1374" s="191"/>
      <c r="X1374" s="191"/>
      <c r="Y1374" s="149"/>
      <c r="Z1374" s="149"/>
      <c r="AA1374" s="164"/>
      <c r="AB1374" s="149"/>
      <c r="AC1374" s="149"/>
      <c r="AD1374" s="149"/>
      <c r="AE1374" s="149"/>
      <c r="AF1374" s="165" t="e">
        <f t="shared" si="73"/>
        <v>#DIV/0!</v>
      </c>
      <c r="AG1374" s="166"/>
      <c r="AH1374" s="166" t="b">
        <f t="shared" si="74"/>
        <v>1</v>
      </c>
    </row>
    <row r="1375" spans="1:34" s="167" customFormat="1" ht="44.25" customHeight="1" thickBot="1" x14ac:dyDescent="0.3">
      <c r="A1375" s="149"/>
      <c r="B1375" s="149"/>
      <c r="C1375" s="151"/>
      <c r="D1375" s="149"/>
      <c r="E1375" s="151" t="str">
        <f>IF(D1375=1,'Tipo '!$B$2,IF(D1375=2,'Tipo '!$B$3,IF(D1375=3,'Tipo '!$B$4,IF(D1375=4,'Tipo '!$B$5,IF(D1375=5,'Tipo '!$B$6,IF(D1375=6,'Tipo '!$B$7,IF(D1375=7,'Tipo '!$B$8,IF(D1375=8,'Tipo '!$B$9,IF(D1375=9,'Tipo '!$B$10,IF(D1375=10,'Tipo '!$B$11,IF(D1375=11,'Tipo '!$B$12,IF(D1375=12,'Tipo '!$B$13,IF(D1375=13,'Tipo '!$B$14,IF(D1375=14,'Tipo '!$B$15,IF(D1375=15,'Tipo '!$B$16,IF(D1375=16,'Tipo '!$B$17,IF(D1375=17,'Tipo '!$B$18,IF(D1375=18,'Tipo '!$B$19,IF(D1375=19,'Tipo '!$B$20,IF(D1375=20,'Tipo '!$B$21,"No ha seleccionado un tipo de contrato válido"))))))))))))))))))))</f>
        <v>No ha seleccionado un tipo de contrato válido</v>
      </c>
      <c r="F1375" s="151"/>
      <c r="G1375" s="151"/>
      <c r="H1375" s="154"/>
      <c r="I1375" s="154"/>
      <c r="J1375" s="155"/>
      <c r="K1375" s="156" t="str">
        <f>IF(J1375=1,'Equivalencia BH-BMPT'!$D$2,IF(J1375=2,'Equivalencia BH-BMPT'!$D$3,IF(J1375=3,'Equivalencia BH-BMPT'!$D$4,IF(J1375=4,'Equivalencia BH-BMPT'!$D$5,IF(J1375=5,'Equivalencia BH-BMPT'!$D$6,IF(J1375=6,'Equivalencia BH-BMPT'!$D$7,IF(J1375=7,'Equivalencia BH-BMPT'!$D$8,IF(J1375=8,'Equivalencia BH-BMPT'!$D$9,IF(J1375=9,'Equivalencia BH-BMPT'!$D$10,IF(J1375=10,'Equivalencia BH-BMPT'!$D$11,IF(J1375=11,'Equivalencia BH-BMPT'!$D$12,IF(J1375=12,'Equivalencia BH-BMPT'!$D$13,IF(J1375=13,'Equivalencia BH-BMPT'!$D$14,IF(J1375=14,'Equivalencia BH-BMPT'!$D$15,IF(J1375=15,'Equivalencia BH-BMPT'!$D$16,IF(J1375=16,'Equivalencia BH-BMPT'!$D$17,IF(J1375=17,'Equivalencia BH-BMPT'!$D$18,IF(J1375=18,'Equivalencia BH-BMPT'!$D$19,IF(J1375=19,'Equivalencia BH-BMPT'!$D$20,IF(J1375=20,'Equivalencia BH-BMPT'!$D$21,IF(J1375=21,'Equivalencia BH-BMPT'!$D$22,IF(J1375=22,'Equivalencia BH-BMPT'!$D$23,IF(J1375=23,'Equivalencia BH-BMPT'!#REF!,IF(J1375=24,'Equivalencia BH-BMPT'!$D$25,IF(J1375=25,'Equivalencia BH-BMPT'!$D$26,IF(J1375=26,'Equivalencia BH-BMPT'!$D$27,IF(J1375=27,'Equivalencia BH-BMPT'!$D$28,IF(J1375=28,'Equivalencia BH-BMPT'!$D$29,IF(J1375=29,'Equivalencia BH-BMPT'!$D$30,IF(J1375=30,'Equivalencia BH-BMPT'!$D$31,IF(J1375=31,'Equivalencia BH-BMPT'!$D$32,IF(J1375=32,'Equivalencia BH-BMPT'!$D$33,IF(J1375=33,'Equivalencia BH-BMPT'!$D$34,IF(J1375=34,'Equivalencia BH-BMPT'!$D$35,IF(J1375=35,'Equivalencia BH-BMPT'!$D$36,IF(J1375=36,'Equivalencia BH-BMPT'!$D$37,IF(J1375=37,'Equivalencia BH-BMPT'!$D$38,IF(J1375=38,'Equivalencia BH-BMPT'!#REF!,IF(J1375=39,'Equivalencia BH-BMPT'!$D$40,IF(J1375=40,'Equivalencia BH-BMPT'!$D$41,IF(J1375=41,'Equivalencia BH-BMPT'!$D$42,IF(J1375=42,'Equivalencia BH-BMPT'!$D$43,IF(J1375=43,'Equivalencia BH-BMPT'!$D$44,IF(J1375=44,'Equivalencia BH-BMPT'!$D$45,IF(J1375=45,'Equivalencia BH-BMPT'!$D$46,"No ha seleccionado un número de programa")))))))))))))))))))))))))))))))))))))))))))))</f>
        <v>No ha seleccionado un número de programa</v>
      </c>
      <c r="L1375" s="157"/>
      <c r="M1375" s="149"/>
      <c r="N1375" s="189"/>
      <c r="O1375" s="190"/>
      <c r="P1375" s="161"/>
      <c r="Q1375" s="162"/>
      <c r="R1375" s="162"/>
      <c r="S1375" s="162"/>
      <c r="T1375" s="162">
        <f t="shared" si="72"/>
        <v>0</v>
      </c>
      <c r="U1375" s="162"/>
      <c r="V1375" s="191"/>
      <c r="W1375" s="191"/>
      <c r="X1375" s="191"/>
      <c r="Y1375" s="149"/>
      <c r="Z1375" s="149"/>
      <c r="AA1375" s="164"/>
      <c r="AB1375" s="149"/>
      <c r="AC1375" s="149"/>
      <c r="AD1375" s="149"/>
      <c r="AE1375" s="149"/>
      <c r="AF1375" s="165" t="e">
        <f t="shared" si="73"/>
        <v>#DIV/0!</v>
      </c>
      <c r="AG1375" s="166"/>
      <c r="AH1375" s="166" t="b">
        <f t="shared" si="74"/>
        <v>1</v>
      </c>
    </row>
    <row r="1376" spans="1:34" s="167" customFormat="1" ht="44.25" customHeight="1" thickBot="1" x14ac:dyDescent="0.3">
      <c r="A1376" s="149"/>
      <c r="B1376" s="149"/>
      <c r="C1376" s="151"/>
      <c r="D1376" s="149"/>
      <c r="E1376" s="151" t="str">
        <f>IF(D1376=1,'Tipo '!$B$2,IF(D1376=2,'Tipo '!$B$3,IF(D1376=3,'Tipo '!$B$4,IF(D1376=4,'Tipo '!$B$5,IF(D1376=5,'Tipo '!$B$6,IF(D1376=6,'Tipo '!$B$7,IF(D1376=7,'Tipo '!$B$8,IF(D1376=8,'Tipo '!$B$9,IF(D1376=9,'Tipo '!$B$10,IF(D1376=10,'Tipo '!$B$11,IF(D1376=11,'Tipo '!$B$12,IF(D1376=12,'Tipo '!$B$13,IF(D1376=13,'Tipo '!$B$14,IF(D1376=14,'Tipo '!$B$15,IF(D1376=15,'Tipo '!$B$16,IF(D1376=16,'Tipo '!$B$17,IF(D1376=17,'Tipo '!$B$18,IF(D1376=18,'Tipo '!$B$19,IF(D1376=19,'Tipo '!$B$20,IF(D1376=20,'Tipo '!$B$21,"No ha seleccionado un tipo de contrato válido"))))))))))))))))))))</f>
        <v>No ha seleccionado un tipo de contrato válido</v>
      </c>
      <c r="F1376" s="151"/>
      <c r="G1376" s="151"/>
      <c r="H1376" s="154"/>
      <c r="I1376" s="154"/>
      <c r="J1376" s="155"/>
      <c r="K1376" s="156" t="str">
        <f>IF(J1376=1,'Equivalencia BH-BMPT'!$D$2,IF(J1376=2,'Equivalencia BH-BMPT'!$D$3,IF(J1376=3,'Equivalencia BH-BMPT'!$D$4,IF(J1376=4,'Equivalencia BH-BMPT'!$D$5,IF(J1376=5,'Equivalencia BH-BMPT'!$D$6,IF(J1376=6,'Equivalencia BH-BMPT'!$D$7,IF(J1376=7,'Equivalencia BH-BMPT'!$D$8,IF(J1376=8,'Equivalencia BH-BMPT'!$D$9,IF(J1376=9,'Equivalencia BH-BMPT'!$D$10,IF(J1376=10,'Equivalencia BH-BMPT'!$D$11,IF(J1376=11,'Equivalencia BH-BMPT'!$D$12,IF(J1376=12,'Equivalencia BH-BMPT'!$D$13,IF(J1376=13,'Equivalencia BH-BMPT'!$D$14,IF(J1376=14,'Equivalencia BH-BMPT'!$D$15,IF(J1376=15,'Equivalencia BH-BMPT'!$D$16,IF(J1376=16,'Equivalencia BH-BMPT'!$D$17,IF(J1376=17,'Equivalencia BH-BMPT'!$D$18,IF(J1376=18,'Equivalencia BH-BMPT'!$D$19,IF(J1376=19,'Equivalencia BH-BMPT'!$D$20,IF(J1376=20,'Equivalencia BH-BMPT'!$D$21,IF(J1376=21,'Equivalencia BH-BMPT'!$D$22,IF(J1376=22,'Equivalencia BH-BMPT'!$D$23,IF(J1376=23,'Equivalencia BH-BMPT'!#REF!,IF(J1376=24,'Equivalencia BH-BMPT'!$D$25,IF(J1376=25,'Equivalencia BH-BMPT'!$D$26,IF(J1376=26,'Equivalencia BH-BMPT'!$D$27,IF(J1376=27,'Equivalencia BH-BMPT'!$D$28,IF(J1376=28,'Equivalencia BH-BMPT'!$D$29,IF(J1376=29,'Equivalencia BH-BMPT'!$D$30,IF(J1376=30,'Equivalencia BH-BMPT'!$D$31,IF(J1376=31,'Equivalencia BH-BMPT'!$D$32,IF(J1376=32,'Equivalencia BH-BMPT'!$D$33,IF(J1376=33,'Equivalencia BH-BMPT'!$D$34,IF(J1376=34,'Equivalencia BH-BMPT'!$D$35,IF(J1376=35,'Equivalencia BH-BMPT'!$D$36,IF(J1376=36,'Equivalencia BH-BMPT'!$D$37,IF(J1376=37,'Equivalencia BH-BMPT'!$D$38,IF(J1376=38,'Equivalencia BH-BMPT'!#REF!,IF(J1376=39,'Equivalencia BH-BMPT'!$D$40,IF(J1376=40,'Equivalencia BH-BMPT'!$D$41,IF(J1376=41,'Equivalencia BH-BMPT'!$D$42,IF(J1376=42,'Equivalencia BH-BMPT'!$D$43,IF(J1376=43,'Equivalencia BH-BMPT'!$D$44,IF(J1376=44,'Equivalencia BH-BMPT'!$D$45,IF(J1376=45,'Equivalencia BH-BMPT'!$D$46,"No ha seleccionado un número de programa")))))))))))))))))))))))))))))))))))))))))))))</f>
        <v>No ha seleccionado un número de programa</v>
      </c>
      <c r="L1376" s="157"/>
      <c r="M1376" s="149"/>
      <c r="N1376" s="189"/>
      <c r="O1376" s="190"/>
      <c r="P1376" s="161"/>
      <c r="Q1376" s="162"/>
      <c r="R1376" s="162"/>
      <c r="S1376" s="162"/>
      <c r="T1376" s="162">
        <f t="shared" si="72"/>
        <v>0</v>
      </c>
      <c r="U1376" s="162"/>
      <c r="V1376" s="191"/>
      <c r="W1376" s="191"/>
      <c r="X1376" s="191"/>
      <c r="Y1376" s="149"/>
      <c r="Z1376" s="149"/>
      <c r="AA1376" s="164"/>
      <c r="AB1376" s="149"/>
      <c r="AC1376" s="149"/>
      <c r="AD1376" s="149"/>
      <c r="AE1376" s="149"/>
      <c r="AF1376" s="165" t="e">
        <f t="shared" si="73"/>
        <v>#DIV/0!</v>
      </c>
      <c r="AG1376" s="166"/>
      <c r="AH1376" s="166" t="b">
        <f t="shared" si="74"/>
        <v>1</v>
      </c>
    </row>
    <row r="1377" spans="1:34" s="167" customFormat="1" ht="44.25" customHeight="1" thickBot="1" x14ac:dyDescent="0.3">
      <c r="A1377" s="149"/>
      <c r="B1377" s="149"/>
      <c r="C1377" s="151"/>
      <c r="D1377" s="149"/>
      <c r="E1377" s="151" t="str">
        <f>IF(D1377=1,'Tipo '!$B$2,IF(D1377=2,'Tipo '!$B$3,IF(D1377=3,'Tipo '!$B$4,IF(D1377=4,'Tipo '!$B$5,IF(D1377=5,'Tipo '!$B$6,IF(D1377=6,'Tipo '!$B$7,IF(D1377=7,'Tipo '!$B$8,IF(D1377=8,'Tipo '!$B$9,IF(D1377=9,'Tipo '!$B$10,IF(D1377=10,'Tipo '!$B$11,IF(D1377=11,'Tipo '!$B$12,IF(D1377=12,'Tipo '!$B$13,IF(D1377=13,'Tipo '!$B$14,IF(D1377=14,'Tipo '!$B$15,IF(D1377=15,'Tipo '!$B$16,IF(D1377=16,'Tipo '!$B$17,IF(D1377=17,'Tipo '!$B$18,IF(D1377=18,'Tipo '!$B$19,IF(D1377=19,'Tipo '!$B$20,IF(D1377=20,'Tipo '!$B$21,"No ha seleccionado un tipo de contrato válido"))))))))))))))))))))</f>
        <v>No ha seleccionado un tipo de contrato válido</v>
      </c>
      <c r="F1377" s="151"/>
      <c r="G1377" s="151"/>
      <c r="H1377" s="154"/>
      <c r="I1377" s="154"/>
      <c r="J1377" s="155"/>
      <c r="K1377" s="156" t="str">
        <f>IF(J1377=1,'Equivalencia BH-BMPT'!$D$2,IF(J1377=2,'Equivalencia BH-BMPT'!$D$3,IF(J1377=3,'Equivalencia BH-BMPT'!$D$4,IF(J1377=4,'Equivalencia BH-BMPT'!$D$5,IF(J1377=5,'Equivalencia BH-BMPT'!$D$6,IF(J1377=6,'Equivalencia BH-BMPT'!$D$7,IF(J1377=7,'Equivalencia BH-BMPT'!$D$8,IF(J1377=8,'Equivalencia BH-BMPT'!$D$9,IF(J1377=9,'Equivalencia BH-BMPT'!$D$10,IF(J1377=10,'Equivalencia BH-BMPT'!$D$11,IF(J1377=11,'Equivalencia BH-BMPT'!$D$12,IF(J1377=12,'Equivalencia BH-BMPT'!$D$13,IF(J1377=13,'Equivalencia BH-BMPT'!$D$14,IF(J1377=14,'Equivalencia BH-BMPT'!$D$15,IF(J1377=15,'Equivalencia BH-BMPT'!$D$16,IF(J1377=16,'Equivalencia BH-BMPT'!$D$17,IF(J1377=17,'Equivalencia BH-BMPT'!$D$18,IF(J1377=18,'Equivalencia BH-BMPT'!$D$19,IF(J1377=19,'Equivalencia BH-BMPT'!$D$20,IF(J1377=20,'Equivalencia BH-BMPT'!$D$21,IF(J1377=21,'Equivalencia BH-BMPT'!$D$22,IF(J1377=22,'Equivalencia BH-BMPT'!$D$23,IF(J1377=23,'Equivalencia BH-BMPT'!#REF!,IF(J1377=24,'Equivalencia BH-BMPT'!$D$25,IF(J1377=25,'Equivalencia BH-BMPT'!$D$26,IF(J1377=26,'Equivalencia BH-BMPT'!$D$27,IF(J1377=27,'Equivalencia BH-BMPT'!$D$28,IF(J1377=28,'Equivalencia BH-BMPT'!$D$29,IF(J1377=29,'Equivalencia BH-BMPT'!$D$30,IF(J1377=30,'Equivalencia BH-BMPT'!$D$31,IF(J1377=31,'Equivalencia BH-BMPT'!$D$32,IF(J1377=32,'Equivalencia BH-BMPT'!$D$33,IF(J1377=33,'Equivalencia BH-BMPT'!$D$34,IF(J1377=34,'Equivalencia BH-BMPT'!$D$35,IF(J1377=35,'Equivalencia BH-BMPT'!$D$36,IF(J1377=36,'Equivalencia BH-BMPT'!$D$37,IF(J1377=37,'Equivalencia BH-BMPT'!$D$38,IF(J1377=38,'Equivalencia BH-BMPT'!#REF!,IF(J1377=39,'Equivalencia BH-BMPT'!$D$40,IF(J1377=40,'Equivalencia BH-BMPT'!$D$41,IF(J1377=41,'Equivalencia BH-BMPT'!$D$42,IF(J1377=42,'Equivalencia BH-BMPT'!$D$43,IF(J1377=43,'Equivalencia BH-BMPT'!$D$44,IF(J1377=44,'Equivalencia BH-BMPT'!$D$45,IF(J1377=45,'Equivalencia BH-BMPT'!$D$46,"No ha seleccionado un número de programa")))))))))))))))))))))))))))))))))))))))))))))</f>
        <v>No ha seleccionado un número de programa</v>
      </c>
      <c r="L1377" s="157"/>
      <c r="M1377" s="149"/>
      <c r="N1377" s="189"/>
      <c r="O1377" s="190"/>
      <c r="P1377" s="161"/>
      <c r="Q1377" s="162"/>
      <c r="R1377" s="162"/>
      <c r="S1377" s="162"/>
      <c r="T1377" s="162">
        <f t="shared" si="72"/>
        <v>0</v>
      </c>
      <c r="U1377" s="162"/>
      <c r="V1377" s="191"/>
      <c r="W1377" s="191"/>
      <c r="X1377" s="191"/>
      <c r="Y1377" s="149"/>
      <c r="Z1377" s="149"/>
      <c r="AA1377" s="164"/>
      <c r="AB1377" s="149"/>
      <c r="AC1377" s="149"/>
      <c r="AD1377" s="149"/>
      <c r="AE1377" s="149"/>
      <c r="AF1377" s="165" t="e">
        <f t="shared" si="73"/>
        <v>#DIV/0!</v>
      </c>
      <c r="AG1377" s="166"/>
      <c r="AH1377" s="166" t="b">
        <f t="shared" si="74"/>
        <v>1</v>
      </c>
    </row>
    <row r="1378" spans="1:34" s="167" customFormat="1" ht="44.25" customHeight="1" thickBot="1" x14ac:dyDescent="0.3">
      <c r="A1378" s="149"/>
      <c r="B1378" s="149"/>
      <c r="C1378" s="151"/>
      <c r="D1378" s="149"/>
      <c r="E1378" s="151" t="str">
        <f>IF(D1378=1,'Tipo '!$B$2,IF(D1378=2,'Tipo '!$B$3,IF(D1378=3,'Tipo '!$B$4,IF(D1378=4,'Tipo '!$B$5,IF(D1378=5,'Tipo '!$B$6,IF(D1378=6,'Tipo '!$B$7,IF(D1378=7,'Tipo '!$B$8,IF(D1378=8,'Tipo '!$B$9,IF(D1378=9,'Tipo '!$B$10,IF(D1378=10,'Tipo '!$B$11,IF(D1378=11,'Tipo '!$B$12,IF(D1378=12,'Tipo '!$B$13,IF(D1378=13,'Tipo '!$B$14,IF(D1378=14,'Tipo '!$B$15,IF(D1378=15,'Tipo '!$B$16,IF(D1378=16,'Tipo '!$B$17,IF(D1378=17,'Tipo '!$B$18,IF(D1378=18,'Tipo '!$B$19,IF(D1378=19,'Tipo '!$B$20,IF(D1378=20,'Tipo '!$B$21,"No ha seleccionado un tipo de contrato válido"))))))))))))))))))))</f>
        <v>No ha seleccionado un tipo de contrato válido</v>
      </c>
      <c r="F1378" s="151"/>
      <c r="G1378" s="151"/>
      <c r="H1378" s="154"/>
      <c r="I1378" s="154"/>
      <c r="J1378" s="155"/>
      <c r="K1378" s="156" t="str">
        <f>IF(J1378=1,'Equivalencia BH-BMPT'!$D$2,IF(J1378=2,'Equivalencia BH-BMPT'!$D$3,IF(J1378=3,'Equivalencia BH-BMPT'!$D$4,IF(J1378=4,'Equivalencia BH-BMPT'!$D$5,IF(J1378=5,'Equivalencia BH-BMPT'!$D$6,IF(J1378=6,'Equivalencia BH-BMPT'!$D$7,IF(J1378=7,'Equivalencia BH-BMPT'!$D$8,IF(J1378=8,'Equivalencia BH-BMPT'!$D$9,IF(J1378=9,'Equivalencia BH-BMPT'!$D$10,IF(J1378=10,'Equivalencia BH-BMPT'!$D$11,IF(J1378=11,'Equivalencia BH-BMPT'!$D$12,IF(J1378=12,'Equivalencia BH-BMPT'!$D$13,IF(J1378=13,'Equivalencia BH-BMPT'!$D$14,IF(J1378=14,'Equivalencia BH-BMPT'!$D$15,IF(J1378=15,'Equivalencia BH-BMPT'!$D$16,IF(J1378=16,'Equivalencia BH-BMPT'!$D$17,IF(J1378=17,'Equivalencia BH-BMPT'!$D$18,IF(J1378=18,'Equivalencia BH-BMPT'!$D$19,IF(J1378=19,'Equivalencia BH-BMPT'!$D$20,IF(J1378=20,'Equivalencia BH-BMPT'!$D$21,IF(J1378=21,'Equivalencia BH-BMPT'!$D$22,IF(J1378=22,'Equivalencia BH-BMPT'!$D$23,IF(J1378=23,'Equivalencia BH-BMPT'!#REF!,IF(J1378=24,'Equivalencia BH-BMPT'!$D$25,IF(J1378=25,'Equivalencia BH-BMPT'!$D$26,IF(J1378=26,'Equivalencia BH-BMPT'!$D$27,IF(J1378=27,'Equivalencia BH-BMPT'!$D$28,IF(J1378=28,'Equivalencia BH-BMPT'!$D$29,IF(J1378=29,'Equivalencia BH-BMPT'!$D$30,IF(J1378=30,'Equivalencia BH-BMPT'!$D$31,IF(J1378=31,'Equivalencia BH-BMPT'!$D$32,IF(J1378=32,'Equivalencia BH-BMPT'!$D$33,IF(J1378=33,'Equivalencia BH-BMPT'!$D$34,IF(J1378=34,'Equivalencia BH-BMPT'!$D$35,IF(J1378=35,'Equivalencia BH-BMPT'!$D$36,IF(J1378=36,'Equivalencia BH-BMPT'!$D$37,IF(J1378=37,'Equivalencia BH-BMPT'!$D$38,IF(J1378=38,'Equivalencia BH-BMPT'!#REF!,IF(J1378=39,'Equivalencia BH-BMPT'!$D$40,IF(J1378=40,'Equivalencia BH-BMPT'!$D$41,IF(J1378=41,'Equivalencia BH-BMPT'!$D$42,IF(J1378=42,'Equivalencia BH-BMPT'!$D$43,IF(J1378=43,'Equivalencia BH-BMPT'!$D$44,IF(J1378=44,'Equivalencia BH-BMPT'!$D$45,IF(J1378=45,'Equivalencia BH-BMPT'!$D$46,"No ha seleccionado un número de programa")))))))))))))))))))))))))))))))))))))))))))))</f>
        <v>No ha seleccionado un número de programa</v>
      </c>
      <c r="L1378" s="157"/>
      <c r="M1378" s="149"/>
      <c r="N1378" s="189"/>
      <c r="O1378" s="190"/>
      <c r="P1378" s="161"/>
      <c r="Q1378" s="162"/>
      <c r="R1378" s="162"/>
      <c r="S1378" s="162"/>
      <c r="T1378" s="162">
        <f t="shared" si="72"/>
        <v>0</v>
      </c>
      <c r="U1378" s="162"/>
      <c r="V1378" s="191"/>
      <c r="W1378" s="191"/>
      <c r="X1378" s="191"/>
      <c r="Y1378" s="149"/>
      <c r="Z1378" s="149"/>
      <c r="AA1378" s="164"/>
      <c r="AB1378" s="149"/>
      <c r="AC1378" s="149"/>
      <c r="AD1378" s="149"/>
      <c r="AE1378" s="149"/>
      <c r="AF1378" s="165" t="e">
        <f t="shared" si="73"/>
        <v>#DIV/0!</v>
      </c>
      <c r="AG1378" s="166"/>
      <c r="AH1378" s="166" t="b">
        <f t="shared" si="74"/>
        <v>1</v>
      </c>
    </row>
    <row r="1379" spans="1:34" s="167" customFormat="1" ht="44.25" customHeight="1" thickBot="1" x14ac:dyDescent="0.3">
      <c r="A1379" s="149"/>
      <c r="B1379" s="149"/>
      <c r="C1379" s="151"/>
      <c r="D1379" s="149"/>
      <c r="E1379" s="151" t="str">
        <f>IF(D1379=1,'Tipo '!$B$2,IF(D1379=2,'Tipo '!$B$3,IF(D1379=3,'Tipo '!$B$4,IF(D1379=4,'Tipo '!$B$5,IF(D1379=5,'Tipo '!$B$6,IF(D1379=6,'Tipo '!$B$7,IF(D1379=7,'Tipo '!$B$8,IF(D1379=8,'Tipo '!$B$9,IF(D1379=9,'Tipo '!$B$10,IF(D1379=10,'Tipo '!$B$11,IF(D1379=11,'Tipo '!$B$12,IF(D1379=12,'Tipo '!$B$13,IF(D1379=13,'Tipo '!$B$14,IF(D1379=14,'Tipo '!$B$15,IF(D1379=15,'Tipo '!$B$16,IF(D1379=16,'Tipo '!$B$17,IF(D1379=17,'Tipo '!$B$18,IF(D1379=18,'Tipo '!$B$19,IF(D1379=19,'Tipo '!$B$20,IF(D1379=20,'Tipo '!$B$21,"No ha seleccionado un tipo de contrato válido"))))))))))))))))))))</f>
        <v>No ha seleccionado un tipo de contrato válido</v>
      </c>
      <c r="F1379" s="151"/>
      <c r="G1379" s="151"/>
      <c r="H1379" s="154"/>
      <c r="I1379" s="154"/>
      <c r="J1379" s="155"/>
      <c r="K1379" s="156" t="str">
        <f>IF(J1379=1,'Equivalencia BH-BMPT'!$D$2,IF(J1379=2,'Equivalencia BH-BMPT'!$D$3,IF(J1379=3,'Equivalencia BH-BMPT'!$D$4,IF(J1379=4,'Equivalencia BH-BMPT'!$D$5,IF(J1379=5,'Equivalencia BH-BMPT'!$D$6,IF(J1379=6,'Equivalencia BH-BMPT'!$D$7,IF(J1379=7,'Equivalencia BH-BMPT'!$D$8,IF(J1379=8,'Equivalencia BH-BMPT'!$D$9,IF(J1379=9,'Equivalencia BH-BMPT'!$D$10,IF(J1379=10,'Equivalencia BH-BMPT'!$D$11,IF(J1379=11,'Equivalencia BH-BMPT'!$D$12,IF(J1379=12,'Equivalencia BH-BMPT'!$D$13,IF(J1379=13,'Equivalencia BH-BMPT'!$D$14,IF(J1379=14,'Equivalencia BH-BMPT'!$D$15,IF(J1379=15,'Equivalencia BH-BMPT'!$D$16,IF(J1379=16,'Equivalencia BH-BMPT'!$D$17,IF(J1379=17,'Equivalencia BH-BMPT'!$D$18,IF(J1379=18,'Equivalencia BH-BMPT'!$D$19,IF(J1379=19,'Equivalencia BH-BMPT'!$D$20,IF(J1379=20,'Equivalencia BH-BMPT'!$D$21,IF(J1379=21,'Equivalencia BH-BMPT'!$D$22,IF(J1379=22,'Equivalencia BH-BMPT'!$D$23,IF(J1379=23,'Equivalencia BH-BMPT'!#REF!,IF(J1379=24,'Equivalencia BH-BMPT'!$D$25,IF(J1379=25,'Equivalencia BH-BMPT'!$D$26,IF(J1379=26,'Equivalencia BH-BMPT'!$D$27,IF(J1379=27,'Equivalencia BH-BMPT'!$D$28,IF(J1379=28,'Equivalencia BH-BMPT'!$D$29,IF(J1379=29,'Equivalencia BH-BMPT'!$D$30,IF(J1379=30,'Equivalencia BH-BMPT'!$D$31,IF(J1379=31,'Equivalencia BH-BMPT'!$D$32,IF(J1379=32,'Equivalencia BH-BMPT'!$D$33,IF(J1379=33,'Equivalencia BH-BMPT'!$D$34,IF(J1379=34,'Equivalencia BH-BMPT'!$D$35,IF(J1379=35,'Equivalencia BH-BMPT'!$D$36,IF(J1379=36,'Equivalencia BH-BMPT'!$D$37,IF(J1379=37,'Equivalencia BH-BMPT'!$D$38,IF(J1379=38,'Equivalencia BH-BMPT'!#REF!,IF(J1379=39,'Equivalencia BH-BMPT'!$D$40,IF(J1379=40,'Equivalencia BH-BMPT'!$D$41,IF(J1379=41,'Equivalencia BH-BMPT'!$D$42,IF(J1379=42,'Equivalencia BH-BMPT'!$D$43,IF(J1379=43,'Equivalencia BH-BMPT'!$D$44,IF(J1379=44,'Equivalencia BH-BMPT'!$D$45,IF(J1379=45,'Equivalencia BH-BMPT'!$D$46,"No ha seleccionado un número de programa")))))))))))))))))))))))))))))))))))))))))))))</f>
        <v>No ha seleccionado un número de programa</v>
      </c>
      <c r="L1379" s="157"/>
      <c r="M1379" s="149"/>
      <c r="N1379" s="189"/>
      <c r="O1379" s="190"/>
      <c r="P1379" s="161"/>
      <c r="Q1379" s="162"/>
      <c r="R1379" s="162"/>
      <c r="S1379" s="162"/>
      <c r="T1379" s="162">
        <f t="shared" si="72"/>
        <v>0</v>
      </c>
      <c r="U1379" s="162"/>
      <c r="V1379" s="191"/>
      <c r="W1379" s="191"/>
      <c r="X1379" s="191"/>
      <c r="Y1379" s="149"/>
      <c r="Z1379" s="149"/>
      <c r="AA1379" s="164"/>
      <c r="AB1379" s="149"/>
      <c r="AC1379" s="149"/>
      <c r="AD1379" s="149"/>
      <c r="AE1379" s="149"/>
      <c r="AF1379" s="165" t="e">
        <f t="shared" si="73"/>
        <v>#DIV/0!</v>
      </c>
      <c r="AG1379" s="166"/>
      <c r="AH1379" s="166" t="b">
        <f t="shared" si="74"/>
        <v>1</v>
      </c>
    </row>
    <row r="1380" spans="1:34" s="167" customFormat="1" ht="44.25" customHeight="1" thickBot="1" x14ac:dyDescent="0.3">
      <c r="A1380" s="149"/>
      <c r="B1380" s="149"/>
      <c r="C1380" s="151"/>
      <c r="D1380" s="149"/>
      <c r="E1380" s="151" t="str">
        <f>IF(D1380=1,'Tipo '!$B$2,IF(D1380=2,'Tipo '!$B$3,IF(D1380=3,'Tipo '!$B$4,IF(D1380=4,'Tipo '!$B$5,IF(D1380=5,'Tipo '!$B$6,IF(D1380=6,'Tipo '!$B$7,IF(D1380=7,'Tipo '!$B$8,IF(D1380=8,'Tipo '!$B$9,IF(D1380=9,'Tipo '!$B$10,IF(D1380=10,'Tipo '!$B$11,IF(D1380=11,'Tipo '!$B$12,IF(D1380=12,'Tipo '!$B$13,IF(D1380=13,'Tipo '!$B$14,IF(D1380=14,'Tipo '!$B$15,IF(D1380=15,'Tipo '!$B$16,IF(D1380=16,'Tipo '!$B$17,IF(D1380=17,'Tipo '!$B$18,IF(D1380=18,'Tipo '!$B$19,IF(D1380=19,'Tipo '!$B$20,IF(D1380=20,'Tipo '!$B$21,"No ha seleccionado un tipo de contrato válido"))))))))))))))))))))</f>
        <v>No ha seleccionado un tipo de contrato válido</v>
      </c>
      <c r="F1380" s="151"/>
      <c r="G1380" s="151"/>
      <c r="H1380" s="154"/>
      <c r="I1380" s="154"/>
      <c r="J1380" s="155"/>
      <c r="K1380" s="156" t="str">
        <f>IF(J1380=1,'Equivalencia BH-BMPT'!$D$2,IF(J1380=2,'Equivalencia BH-BMPT'!$D$3,IF(J1380=3,'Equivalencia BH-BMPT'!$D$4,IF(J1380=4,'Equivalencia BH-BMPT'!$D$5,IF(J1380=5,'Equivalencia BH-BMPT'!$D$6,IF(J1380=6,'Equivalencia BH-BMPT'!$D$7,IF(J1380=7,'Equivalencia BH-BMPT'!$D$8,IF(J1380=8,'Equivalencia BH-BMPT'!$D$9,IF(J1380=9,'Equivalencia BH-BMPT'!$D$10,IF(J1380=10,'Equivalencia BH-BMPT'!$D$11,IF(J1380=11,'Equivalencia BH-BMPT'!$D$12,IF(J1380=12,'Equivalencia BH-BMPT'!$D$13,IF(J1380=13,'Equivalencia BH-BMPT'!$D$14,IF(J1380=14,'Equivalencia BH-BMPT'!$D$15,IF(J1380=15,'Equivalencia BH-BMPT'!$D$16,IF(J1380=16,'Equivalencia BH-BMPT'!$D$17,IF(J1380=17,'Equivalencia BH-BMPT'!$D$18,IF(J1380=18,'Equivalencia BH-BMPT'!$D$19,IF(J1380=19,'Equivalencia BH-BMPT'!$D$20,IF(J1380=20,'Equivalencia BH-BMPT'!$D$21,IF(J1380=21,'Equivalencia BH-BMPT'!$D$22,IF(J1380=22,'Equivalencia BH-BMPT'!$D$23,IF(J1380=23,'Equivalencia BH-BMPT'!#REF!,IF(J1380=24,'Equivalencia BH-BMPT'!$D$25,IF(J1380=25,'Equivalencia BH-BMPT'!$D$26,IF(J1380=26,'Equivalencia BH-BMPT'!$D$27,IF(J1380=27,'Equivalencia BH-BMPT'!$D$28,IF(J1380=28,'Equivalencia BH-BMPT'!$D$29,IF(J1380=29,'Equivalencia BH-BMPT'!$D$30,IF(J1380=30,'Equivalencia BH-BMPT'!$D$31,IF(J1380=31,'Equivalencia BH-BMPT'!$D$32,IF(J1380=32,'Equivalencia BH-BMPT'!$D$33,IF(J1380=33,'Equivalencia BH-BMPT'!$D$34,IF(J1380=34,'Equivalencia BH-BMPT'!$D$35,IF(J1380=35,'Equivalencia BH-BMPT'!$D$36,IF(J1380=36,'Equivalencia BH-BMPT'!$D$37,IF(J1380=37,'Equivalencia BH-BMPT'!$D$38,IF(J1380=38,'Equivalencia BH-BMPT'!#REF!,IF(J1380=39,'Equivalencia BH-BMPT'!$D$40,IF(J1380=40,'Equivalencia BH-BMPT'!$D$41,IF(J1380=41,'Equivalencia BH-BMPT'!$D$42,IF(J1380=42,'Equivalencia BH-BMPT'!$D$43,IF(J1380=43,'Equivalencia BH-BMPT'!$D$44,IF(J1380=44,'Equivalencia BH-BMPT'!$D$45,IF(J1380=45,'Equivalencia BH-BMPT'!$D$46,"No ha seleccionado un número de programa")))))))))))))))))))))))))))))))))))))))))))))</f>
        <v>No ha seleccionado un número de programa</v>
      </c>
      <c r="L1380" s="157"/>
      <c r="M1380" s="149"/>
      <c r="N1380" s="189"/>
      <c r="O1380" s="190"/>
      <c r="P1380" s="161"/>
      <c r="Q1380" s="162"/>
      <c r="R1380" s="162"/>
      <c r="S1380" s="162"/>
      <c r="T1380" s="162">
        <f t="shared" si="72"/>
        <v>0</v>
      </c>
      <c r="U1380" s="162"/>
      <c r="V1380" s="191"/>
      <c r="W1380" s="191"/>
      <c r="X1380" s="191"/>
      <c r="Y1380" s="149"/>
      <c r="Z1380" s="149"/>
      <c r="AA1380" s="164"/>
      <c r="AB1380" s="149"/>
      <c r="AC1380" s="149"/>
      <c r="AD1380" s="149"/>
      <c r="AE1380" s="149"/>
      <c r="AF1380" s="165" t="e">
        <f t="shared" si="73"/>
        <v>#DIV/0!</v>
      </c>
      <c r="AG1380" s="166"/>
      <c r="AH1380" s="166" t="b">
        <f t="shared" si="74"/>
        <v>1</v>
      </c>
    </row>
    <row r="1381" spans="1:34" s="167" customFormat="1" ht="44.25" customHeight="1" thickBot="1" x14ac:dyDescent="0.3">
      <c r="A1381" s="149"/>
      <c r="B1381" s="149"/>
      <c r="C1381" s="151"/>
      <c r="D1381" s="149"/>
      <c r="E1381" s="151" t="str">
        <f>IF(D1381=1,'Tipo '!$B$2,IF(D1381=2,'Tipo '!$B$3,IF(D1381=3,'Tipo '!$B$4,IF(D1381=4,'Tipo '!$B$5,IF(D1381=5,'Tipo '!$B$6,IF(D1381=6,'Tipo '!$B$7,IF(D1381=7,'Tipo '!$B$8,IF(D1381=8,'Tipo '!$B$9,IF(D1381=9,'Tipo '!$B$10,IF(D1381=10,'Tipo '!$B$11,IF(D1381=11,'Tipo '!$B$12,IF(D1381=12,'Tipo '!$B$13,IF(D1381=13,'Tipo '!$B$14,IF(D1381=14,'Tipo '!$B$15,IF(D1381=15,'Tipo '!$B$16,IF(D1381=16,'Tipo '!$B$17,IF(D1381=17,'Tipo '!$B$18,IF(D1381=18,'Tipo '!$B$19,IF(D1381=19,'Tipo '!$B$20,IF(D1381=20,'Tipo '!$B$21,"No ha seleccionado un tipo de contrato válido"))))))))))))))))))))</f>
        <v>No ha seleccionado un tipo de contrato válido</v>
      </c>
      <c r="F1381" s="151"/>
      <c r="G1381" s="151"/>
      <c r="H1381" s="154"/>
      <c r="I1381" s="154"/>
      <c r="J1381" s="155"/>
      <c r="K1381" s="156" t="str">
        <f>IF(J1381=1,'Equivalencia BH-BMPT'!$D$2,IF(J1381=2,'Equivalencia BH-BMPT'!$D$3,IF(J1381=3,'Equivalencia BH-BMPT'!$D$4,IF(J1381=4,'Equivalencia BH-BMPT'!$D$5,IF(J1381=5,'Equivalencia BH-BMPT'!$D$6,IF(J1381=6,'Equivalencia BH-BMPT'!$D$7,IF(J1381=7,'Equivalencia BH-BMPT'!$D$8,IF(J1381=8,'Equivalencia BH-BMPT'!$D$9,IF(J1381=9,'Equivalencia BH-BMPT'!$D$10,IF(J1381=10,'Equivalencia BH-BMPT'!$D$11,IF(J1381=11,'Equivalencia BH-BMPT'!$D$12,IF(J1381=12,'Equivalencia BH-BMPT'!$D$13,IF(J1381=13,'Equivalencia BH-BMPT'!$D$14,IF(J1381=14,'Equivalencia BH-BMPT'!$D$15,IF(J1381=15,'Equivalencia BH-BMPT'!$D$16,IF(J1381=16,'Equivalencia BH-BMPT'!$D$17,IF(J1381=17,'Equivalencia BH-BMPT'!$D$18,IF(J1381=18,'Equivalencia BH-BMPT'!$D$19,IF(J1381=19,'Equivalencia BH-BMPT'!$D$20,IF(J1381=20,'Equivalencia BH-BMPT'!$D$21,IF(J1381=21,'Equivalencia BH-BMPT'!$D$22,IF(J1381=22,'Equivalencia BH-BMPT'!$D$23,IF(J1381=23,'Equivalencia BH-BMPT'!#REF!,IF(J1381=24,'Equivalencia BH-BMPT'!$D$25,IF(J1381=25,'Equivalencia BH-BMPT'!$D$26,IF(J1381=26,'Equivalencia BH-BMPT'!$D$27,IF(J1381=27,'Equivalencia BH-BMPT'!$D$28,IF(J1381=28,'Equivalencia BH-BMPT'!$D$29,IF(J1381=29,'Equivalencia BH-BMPT'!$D$30,IF(J1381=30,'Equivalencia BH-BMPT'!$D$31,IF(J1381=31,'Equivalencia BH-BMPT'!$D$32,IF(J1381=32,'Equivalencia BH-BMPT'!$D$33,IF(J1381=33,'Equivalencia BH-BMPT'!$D$34,IF(J1381=34,'Equivalencia BH-BMPT'!$D$35,IF(J1381=35,'Equivalencia BH-BMPT'!$D$36,IF(J1381=36,'Equivalencia BH-BMPT'!$D$37,IF(J1381=37,'Equivalencia BH-BMPT'!$D$38,IF(J1381=38,'Equivalencia BH-BMPT'!#REF!,IF(J1381=39,'Equivalencia BH-BMPT'!$D$40,IF(J1381=40,'Equivalencia BH-BMPT'!$D$41,IF(J1381=41,'Equivalencia BH-BMPT'!$D$42,IF(J1381=42,'Equivalencia BH-BMPT'!$D$43,IF(J1381=43,'Equivalencia BH-BMPT'!$D$44,IF(J1381=44,'Equivalencia BH-BMPT'!$D$45,IF(J1381=45,'Equivalencia BH-BMPT'!$D$46,"No ha seleccionado un número de programa")))))))))))))))))))))))))))))))))))))))))))))</f>
        <v>No ha seleccionado un número de programa</v>
      </c>
      <c r="L1381" s="157"/>
      <c r="M1381" s="149"/>
      <c r="N1381" s="189"/>
      <c r="O1381" s="190"/>
      <c r="P1381" s="161"/>
      <c r="Q1381" s="162"/>
      <c r="R1381" s="162"/>
      <c r="S1381" s="162"/>
      <c r="T1381" s="162">
        <f t="shared" si="72"/>
        <v>0</v>
      </c>
      <c r="U1381" s="162"/>
      <c r="V1381" s="191"/>
      <c r="W1381" s="191"/>
      <c r="X1381" s="191"/>
      <c r="Y1381" s="149"/>
      <c r="Z1381" s="149"/>
      <c r="AA1381" s="164"/>
      <c r="AB1381" s="149"/>
      <c r="AC1381" s="149"/>
      <c r="AD1381" s="149"/>
      <c r="AE1381" s="149"/>
      <c r="AF1381" s="165" t="e">
        <f t="shared" si="73"/>
        <v>#DIV/0!</v>
      </c>
      <c r="AG1381" s="166"/>
      <c r="AH1381" s="166" t="b">
        <f t="shared" si="74"/>
        <v>1</v>
      </c>
    </row>
    <row r="1382" spans="1:34" s="167" customFormat="1" ht="44.25" customHeight="1" thickBot="1" x14ac:dyDescent="0.3">
      <c r="A1382" s="149"/>
      <c r="B1382" s="149"/>
      <c r="C1382" s="151"/>
      <c r="D1382" s="149"/>
      <c r="E1382" s="151" t="str">
        <f>IF(D1382=1,'Tipo '!$B$2,IF(D1382=2,'Tipo '!$B$3,IF(D1382=3,'Tipo '!$B$4,IF(D1382=4,'Tipo '!$B$5,IF(D1382=5,'Tipo '!$B$6,IF(D1382=6,'Tipo '!$B$7,IF(D1382=7,'Tipo '!$B$8,IF(D1382=8,'Tipo '!$B$9,IF(D1382=9,'Tipo '!$B$10,IF(D1382=10,'Tipo '!$B$11,IF(D1382=11,'Tipo '!$B$12,IF(D1382=12,'Tipo '!$B$13,IF(D1382=13,'Tipo '!$B$14,IF(D1382=14,'Tipo '!$B$15,IF(D1382=15,'Tipo '!$B$16,IF(D1382=16,'Tipo '!$B$17,IF(D1382=17,'Tipo '!$B$18,IF(D1382=18,'Tipo '!$B$19,IF(D1382=19,'Tipo '!$B$20,IF(D1382=20,'Tipo '!$B$21,"No ha seleccionado un tipo de contrato válido"))))))))))))))))))))</f>
        <v>No ha seleccionado un tipo de contrato válido</v>
      </c>
      <c r="F1382" s="151"/>
      <c r="G1382" s="151"/>
      <c r="H1382" s="154"/>
      <c r="I1382" s="154"/>
      <c r="J1382" s="155"/>
      <c r="K1382" s="156" t="str">
        <f>IF(J1382=1,'Equivalencia BH-BMPT'!$D$2,IF(J1382=2,'Equivalencia BH-BMPT'!$D$3,IF(J1382=3,'Equivalencia BH-BMPT'!$D$4,IF(J1382=4,'Equivalencia BH-BMPT'!$D$5,IF(J1382=5,'Equivalencia BH-BMPT'!$D$6,IF(J1382=6,'Equivalencia BH-BMPT'!$D$7,IF(J1382=7,'Equivalencia BH-BMPT'!$D$8,IF(J1382=8,'Equivalencia BH-BMPT'!$D$9,IF(J1382=9,'Equivalencia BH-BMPT'!$D$10,IF(J1382=10,'Equivalencia BH-BMPT'!$D$11,IF(J1382=11,'Equivalencia BH-BMPT'!$D$12,IF(J1382=12,'Equivalencia BH-BMPT'!$D$13,IF(J1382=13,'Equivalencia BH-BMPT'!$D$14,IF(J1382=14,'Equivalencia BH-BMPT'!$D$15,IF(J1382=15,'Equivalencia BH-BMPT'!$D$16,IF(J1382=16,'Equivalencia BH-BMPT'!$D$17,IF(J1382=17,'Equivalencia BH-BMPT'!$D$18,IF(J1382=18,'Equivalencia BH-BMPT'!$D$19,IF(J1382=19,'Equivalencia BH-BMPT'!$D$20,IF(J1382=20,'Equivalencia BH-BMPT'!$D$21,IF(J1382=21,'Equivalencia BH-BMPT'!$D$22,IF(J1382=22,'Equivalencia BH-BMPT'!$D$23,IF(J1382=23,'Equivalencia BH-BMPT'!#REF!,IF(J1382=24,'Equivalencia BH-BMPT'!$D$25,IF(J1382=25,'Equivalencia BH-BMPT'!$D$26,IF(J1382=26,'Equivalencia BH-BMPT'!$D$27,IF(J1382=27,'Equivalencia BH-BMPT'!$D$28,IF(J1382=28,'Equivalencia BH-BMPT'!$D$29,IF(J1382=29,'Equivalencia BH-BMPT'!$D$30,IF(J1382=30,'Equivalencia BH-BMPT'!$D$31,IF(J1382=31,'Equivalencia BH-BMPT'!$D$32,IF(J1382=32,'Equivalencia BH-BMPT'!$D$33,IF(J1382=33,'Equivalencia BH-BMPT'!$D$34,IF(J1382=34,'Equivalencia BH-BMPT'!$D$35,IF(J1382=35,'Equivalencia BH-BMPT'!$D$36,IF(J1382=36,'Equivalencia BH-BMPT'!$D$37,IF(J1382=37,'Equivalencia BH-BMPT'!$D$38,IF(J1382=38,'Equivalencia BH-BMPT'!#REF!,IF(J1382=39,'Equivalencia BH-BMPT'!$D$40,IF(J1382=40,'Equivalencia BH-BMPT'!$D$41,IF(J1382=41,'Equivalencia BH-BMPT'!$D$42,IF(J1382=42,'Equivalencia BH-BMPT'!$D$43,IF(J1382=43,'Equivalencia BH-BMPT'!$D$44,IF(J1382=44,'Equivalencia BH-BMPT'!$D$45,IF(J1382=45,'Equivalencia BH-BMPT'!$D$46,"No ha seleccionado un número de programa")))))))))))))))))))))))))))))))))))))))))))))</f>
        <v>No ha seleccionado un número de programa</v>
      </c>
      <c r="L1382" s="157"/>
      <c r="M1382" s="149"/>
      <c r="N1382" s="189"/>
      <c r="O1382" s="190"/>
      <c r="P1382" s="161"/>
      <c r="Q1382" s="162"/>
      <c r="R1382" s="162"/>
      <c r="S1382" s="162"/>
      <c r="T1382" s="162">
        <f t="shared" si="72"/>
        <v>0</v>
      </c>
      <c r="U1382" s="162"/>
      <c r="V1382" s="191"/>
      <c r="W1382" s="191"/>
      <c r="X1382" s="191"/>
      <c r="Y1382" s="149"/>
      <c r="Z1382" s="149"/>
      <c r="AA1382" s="164"/>
      <c r="AB1382" s="149"/>
      <c r="AC1382" s="149"/>
      <c r="AD1382" s="149"/>
      <c r="AE1382" s="149"/>
      <c r="AF1382" s="165" t="e">
        <f t="shared" si="73"/>
        <v>#DIV/0!</v>
      </c>
      <c r="AG1382" s="166"/>
      <c r="AH1382" s="166" t="b">
        <f t="shared" si="74"/>
        <v>1</v>
      </c>
    </row>
    <row r="1383" spans="1:34" s="167" customFormat="1" ht="44.25" customHeight="1" thickBot="1" x14ac:dyDescent="0.3">
      <c r="A1383" s="149"/>
      <c r="B1383" s="149"/>
      <c r="C1383" s="151"/>
      <c r="D1383" s="149"/>
      <c r="E1383" s="151" t="str">
        <f>IF(D1383=1,'Tipo '!$B$2,IF(D1383=2,'Tipo '!$B$3,IF(D1383=3,'Tipo '!$B$4,IF(D1383=4,'Tipo '!$B$5,IF(D1383=5,'Tipo '!$B$6,IF(D1383=6,'Tipo '!$B$7,IF(D1383=7,'Tipo '!$B$8,IF(D1383=8,'Tipo '!$B$9,IF(D1383=9,'Tipo '!$B$10,IF(D1383=10,'Tipo '!$B$11,IF(D1383=11,'Tipo '!$B$12,IF(D1383=12,'Tipo '!$B$13,IF(D1383=13,'Tipo '!$B$14,IF(D1383=14,'Tipo '!$B$15,IF(D1383=15,'Tipo '!$B$16,IF(D1383=16,'Tipo '!$B$17,IF(D1383=17,'Tipo '!$B$18,IF(D1383=18,'Tipo '!$B$19,IF(D1383=19,'Tipo '!$B$20,IF(D1383=20,'Tipo '!$B$21,"No ha seleccionado un tipo de contrato válido"))))))))))))))))))))</f>
        <v>No ha seleccionado un tipo de contrato válido</v>
      </c>
      <c r="F1383" s="151"/>
      <c r="G1383" s="151"/>
      <c r="H1383" s="154"/>
      <c r="I1383" s="154"/>
      <c r="J1383" s="155"/>
      <c r="K1383" s="156" t="str">
        <f>IF(J1383=1,'Equivalencia BH-BMPT'!$D$2,IF(J1383=2,'Equivalencia BH-BMPT'!$D$3,IF(J1383=3,'Equivalencia BH-BMPT'!$D$4,IF(J1383=4,'Equivalencia BH-BMPT'!$D$5,IF(J1383=5,'Equivalencia BH-BMPT'!$D$6,IF(J1383=6,'Equivalencia BH-BMPT'!$D$7,IF(J1383=7,'Equivalencia BH-BMPT'!$D$8,IF(J1383=8,'Equivalencia BH-BMPT'!$D$9,IF(J1383=9,'Equivalencia BH-BMPT'!$D$10,IF(J1383=10,'Equivalencia BH-BMPT'!$D$11,IF(J1383=11,'Equivalencia BH-BMPT'!$D$12,IF(J1383=12,'Equivalencia BH-BMPT'!$D$13,IF(J1383=13,'Equivalencia BH-BMPT'!$D$14,IF(J1383=14,'Equivalencia BH-BMPT'!$D$15,IF(J1383=15,'Equivalencia BH-BMPT'!$D$16,IF(J1383=16,'Equivalencia BH-BMPT'!$D$17,IF(J1383=17,'Equivalencia BH-BMPT'!$D$18,IF(J1383=18,'Equivalencia BH-BMPT'!$D$19,IF(J1383=19,'Equivalencia BH-BMPT'!$D$20,IF(J1383=20,'Equivalencia BH-BMPT'!$D$21,IF(J1383=21,'Equivalencia BH-BMPT'!$D$22,IF(J1383=22,'Equivalencia BH-BMPT'!$D$23,IF(J1383=23,'Equivalencia BH-BMPT'!#REF!,IF(J1383=24,'Equivalencia BH-BMPT'!$D$25,IF(J1383=25,'Equivalencia BH-BMPT'!$D$26,IF(J1383=26,'Equivalencia BH-BMPT'!$D$27,IF(J1383=27,'Equivalencia BH-BMPT'!$D$28,IF(J1383=28,'Equivalencia BH-BMPT'!$D$29,IF(J1383=29,'Equivalencia BH-BMPT'!$D$30,IF(J1383=30,'Equivalencia BH-BMPT'!$D$31,IF(J1383=31,'Equivalencia BH-BMPT'!$D$32,IF(J1383=32,'Equivalencia BH-BMPT'!$D$33,IF(J1383=33,'Equivalencia BH-BMPT'!$D$34,IF(J1383=34,'Equivalencia BH-BMPT'!$D$35,IF(J1383=35,'Equivalencia BH-BMPT'!$D$36,IF(J1383=36,'Equivalencia BH-BMPT'!$D$37,IF(J1383=37,'Equivalencia BH-BMPT'!$D$38,IF(J1383=38,'Equivalencia BH-BMPT'!#REF!,IF(J1383=39,'Equivalencia BH-BMPT'!$D$40,IF(J1383=40,'Equivalencia BH-BMPT'!$D$41,IF(J1383=41,'Equivalencia BH-BMPT'!$D$42,IF(J1383=42,'Equivalencia BH-BMPT'!$D$43,IF(J1383=43,'Equivalencia BH-BMPT'!$D$44,IF(J1383=44,'Equivalencia BH-BMPT'!$D$45,IF(J1383=45,'Equivalencia BH-BMPT'!$D$46,"No ha seleccionado un número de programa")))))))))))))))))))))))))))))))))))))))))))))</f>
        <v>No ha seleccionado un número de programa</v>
      </c>
      <c r="L1383" s="157"/>
      <c r="M1383" s="149"/>
      <c r="N1383" s="189"/>
      <c r="O1383" s="190"/>
      <c r="P1383" s="161"/>
      <c r="Q1383" s="162"/>
      <c r="R1383" s="162"/>
      <c r="S1383" s="162"/>
      <c r="T1383" s="162">
        <f t="shared" si="72"/>
        <v>0</v>
      </c>
      <c r="U1383" s="162"/>
      <c r="V1383" s="191"/>
      <c r="W1383" s="191"/>
      <c r="X1383" s="191"/>
      <c r="Y1383" s="149"/>
      <c r="Z1383" s="149"/>
      <c r="AA1383" s="164"/>
      <c r="AB1383" s="149"/>
      <c r="AC1383" s="149"/>
      <c r="AD1383" s="149"/>
      <c r="AE1383" s="149"/>
      <c r="AF1383" s="165" t="e">
        <f t="shared" si="73"/>
        <v>#DIV/0!</v>
      </c>
      <c r="AG1383" s="166"/>
      <c r="AH1383" s="166" t="b">
        <f t="shared" si="74"/>
        <v>1</v>
      </c>
    </row>
    <row r="1384" spans="1:34" s="167" customFormat="1" ht="44.25" customHeight="1" thickBot="1" x14ac:dyDescent="0.3">
      <c r="A1384" s="149"/>
      <c r="B1384" s="149"/>
      <c r="C1384" s="151"/>
      <c r="D1384" s="149"/>
      <c r="E1384" s="151" t="str">
        <f>IF(D1384=1,'Tipo '!$B$2,IF(D1384=2,'Tipo '!$B$3,IF(D1384=3,'Tipo '!$B$4,IF(D1384=4,'Tipo '!$B$5,IF(D1384=5,'Tipo '!$B$6,IF(D1384=6,'Tipo '!$B$7,IF(D1384=7,'Tipo '!$B$8,IF(D1384=8,'Tipo '!$B$9,IF(D1384=9,'Tipo '!$B$10,IF(D1384=10,'Tipo '!$B$11,IF(D1384=11,'Tipo '!$B$12,IF(D1384=12,'Tipo '!$B$13,IF(D1384=13,'Tipo '!$B$14,IF(D1384=14,'Tipo '!$B$15,IF(D1384=15,'Tipo '!$B$16,IF(D1384=16,'Tipo '!$B$17,IF(D1384=17,'Tipo '!$B$18,IF(D1384=18,'Tipo '!$B$19,IF(D1384=19,'Tipo '!$B$20,IF(D1384=20,'Tipo '!$B$21,"No ha seleccionado un tipo de contrato válido"))))))))))))))))))))</f>
        <v>No ha seleccionado un tipo de contrato válido</v>
      </c>
      <c r="F1384" s="151"/>
      <c r="G1384" s="151"/>
      <c r="H1384" s="154"/>
      <c r="I1384" s="154"/>
      <c r="J1384" s="155"/>
      <c r="K1384" s="156" t="str">
        <f>IF(J1384=1,'Equivalencia BH-BMPT'!$D$2,IF(J1384=2,'Equivalencia BH-BMPT'!$D$3,IF(J1384=3,'Equivalencia BH-BMPT'!$D$4,IF(J1384=4,'Equivalencia BH-BMPT'!$D$5,IF(J1384=5,'Equivalencia BH-BMPT'!$D$6,IF(J1384=6,'Equivalencia BH-BMPT'!$D$7,IF(J1384=7,'Equivalencia BH-BMPT'!$D$8,IF(J1384=8,'Equivalencia BH-BMPT'!$D$9,IF(J1384=9,'Equivalencia BH-BMPT'!$D$10,IF(J1384=10,'Equivalencia BH-BMPT'!$D$11,IF(J1384=11,'Equivalencia BH-BMPT'!$D$12,IF(J1384=12,'Equivalencia BH-BMPT'!$D$13,IF(J1384=13,'Equivalencia BH-BMPT'!$D$14,IF(J1384=14,'Equivalencia BH-BMPT'!$D$15,IF(J1384=15,'Equivalencia BH-BMPT'!$D$16,IF(J1384=16,'Equivalencia BH-BMPT'!$D$17,IF(J1384=17,'Equivalencia BH-BMPT'!$D$18,IF(J1384=18,'Equivalencia BH-BMPT'!$D$19,IF(J1384=19,'Equivalencia BH-BMPT'!$D$20,IF(J1384=20,'Equivalencia BH-BMPT'!$D$21,IF(J1384=21,'Equivalencia BH-BMPT'!$D$22,IF(J1384=22,'Equivalencia BH-BMPT'!$D$23,IF(J1384=23,'Equivalencia BH-BMPT'!#REF!,IF(J1384=24,'Equivalencia BH-BMPT'!$D$25,IF(J1384=25,'Equivalencia BH-BMPT'!$D$26,IF(J1384=26,'Equivalencia BH-BMPT'!$D$27,IF(J1384=27,'Equivalencia BH-BMPT'!$D$28,IF(J1384=28,'Equivalencia BH-BMPT'!$D$29,IF(J1384=29,'Equivalencia BH-BMPT'!$D$30,IF(J1384=30,'Equivalencia BH-BMPT'!$D$31,IF(J1384=31,'Equivalencia BH-BMPT'!$D$32,IF(J1384=32,'Equivalencia BH-BMPT'!$D$33,IF(J1384=33,'Equivalencia BH-BMPT'!$D$34,IF(J1384=34,'Equivalencia BH-BMPT'!$D$35,IF(J1384=35,'Equivalencia BH-BMPT'!$D$36,IF(J1384=36,'Equivalencia BH-BMPT'!$D$37,IF(J1384=37,'Equivalencia BH-BMPT'!$D$38,IF(J1384=38,'Equivalencia BH-BMPT'!#REF!,IF(J1384=39,'Equivalencia BH-BMPT'!$D$40,IF(J1384=40,'Equivalencia BH-BMPT'!$D$41,IF(J1384=41,'Equivalencia BH-BMPT'!$D$42,IF(J1384=42,'Equivalencia BH-BMPT'!$D$43,IF(J1384=43,'Equivalencia BH-BMPT'!$D$44,IF(J1384=44,'Equivalencia BH-BMPT'!$D$45,IF(J1384=45,'Equivalencia BH-BMPT'!$D$46,"No ha seleccionado un número de programa")))))))))))))))))))))))))))))))))))))))))))))</f>
        <v>No ha seleccionado un número de programa</v>
      </c>
      <c r="L1384" s="157"/>
      <c r="M1384" s="149"/>
      <c r="N1384" s="189"/>
      <c r="O1384" s="190"/>
      <c r="P1384" s="161"/>
      <c r="Q1384" s="162"/>
      <c r="R1384" s="162"/>
      <c r="S1384" s="162"/>
      <c r="T1384" s="162">
        <f t="shared" si="72"/>
        <v>0</v>
      </c>
      <c r="U1384" s="162"/>
      <c r="V1384" s="191"/>
      <c r="W1384" s="191"/>
      <c r="X1384" s="191"/>
      <c r="Y1384" s="149"/>
      <c r="Z1384" s="149"/>
      <c r="AA1384" s="164"/>
      <c r="AB1384" s="149"/>
      <c r="AC1384" s="149"/>
      <c r="AD1384" s="149"/>
      <c r="AE1384" s="149"/>
      <c r="AF1384" s="165" t="e">
        <f t="shared" si="73"/>
        <v>#DIV/0!</v>
      </c>
      <c r="AG1384" s="166"/>
      <c r="AH1384" s="166" t="b">
        <f t="shared" si="74"/>
        <v>1</v>
      </c>
    </row>
    <row r="1385" spans="1:34" s="167" customFormat="1" ht="44.25" customHeight="1" thickBot="1" x14ac:dyDescent="0.3">
      <c r="A1385" s="149"/>
      <c r="B1385" s="149"/>
      <c r="C1385" s="151"/>
      <c r="D1385" s="149"/>
      <c r="E1385" s="151" t="str">
        <f>IF(D1385=1,'Tipo '!$B$2,IF(D1385=2,'Tipo '!$B$3,IF(D1385=3,'Tipo '!$B$4,IF(D1385=4,'Tipo '!$B$5,IF(D1385=5,'Tipo '!$B$6,IF(D1385=6,'Tipo '!$B$7,IF(D1385=7,'Tipo '!$B$8,IF(D1385=8,'Tipo '!$B$9,IF(D1385=9,'Tipo '!$B$10,IF(D1385=10,'Tipo '!$B$11,IF(D1385=11,'Tipo '!$B$12,IF(D1385=12,'Tipo '!$B$13,IF(D1385=13,'Tipo '!$B$14,IF(D1385=14,'Tipo '!$B$15,IF(D1385=15,'Tipo '!$B$16,IF(D1385=16,'Tipo '!$B$17,IF(D1385=17,'Tipo '!$B$18,IF(D1385=18,'Tipo '!$B$19,IF(D1385=19,'Tipo '!$B$20,IF(D1385=20,'Tipo '!$B$21,"No ha seleccionado un tipo de contrato válido"))))))))))))))))))))</f>
        <v>No ha seleccionado un tipo de contrato válido</v>
      </c>
      <c r="F1385" s="151"/>
      <c r="G1385" s="151"/>
      <c r="H1385" s="154"/>
      <c r="I1385" s="154"/>
      <c r="J1385" s="155"/>
      <c r="K1385" s="156" t="str">
        <f>IF(J1385=1,'Equivalencia BH-BMPT'!$D$2,IF(J1385=2,'Equivalencia BH-BMPT'!$D$3,IF(J1385=3,'Equivalencia BH-BMPT'!$D$4,IF(J1385=4,'Equivalencia BH-BMPT'!$D$5,IF(J1385=5,'Equivalencia BH-BMPT'!$D$6,IF(J1385=6,'Equivalencia BH-BMPT'!$D$7,IF(J1385=7,'Equivalencia BH-BMPT'!$D$8,IF(J1385=8,'Equivalencia BH-BMPT'!$D$9,IF(J1385=9,'Equivalencia BH-BMPT'!$D$10,IF(J1385=10,'Equivalencia BH-BMPT'!$D$11,IF(J1385=11,'Equivalencia BH-BMPT'!$D$12,IF(J1385=12,'Equivalencia BH-BMPT'!$D$13,IF(J1385=13,'Equivalencia BH-BMPT'!$D$14,IF(J1385=14,'Equivalencia BH-BMPT'!$D$15,IF(J1385=15,'Equivalencia BH-BMPT'!$D$16,IF(J1385=16,'Equivalencia BH-BMPT'!$D$17,IF(J1385=17,'Equivalencia BH-BMPT'!$D$18,IF(J1385=18,'Equivalencia BH-BMPT'!$D$19,IF(J1385=19,'Equivalencia BH-BMPT'!$D$20,IF(J1385=20,'Equivalencia BH-BMPT'!$D$21,IF(J1385=21,'Equivalencia BH-BMPT'!$D$22,IF(J1385=22,'Equivalencia BH-BMPT'!$D$23,IF(J1385=23,'Equivalencia BH-BMPT'!#REF!,IF(J1385=24,'Equivalencia BH-BMPT'!$D$25,IF(J1385=25,'Equivalencia BH-BMPT'!$D$26,IF(J1385=26,'Equivalencia BH-BMPT'!$D$27,IF(J1385=27,'Equivalencia BH-BMPT'!$D$28,IF(J1385=28,'Equivalencia BH-BMPT'!$D$29,IF(J1385=29,'Equivalencia BH-BMPT'!$D$30,IF(J1385=30,'Equivalencia BH-BMPT'!$D$31,IF(J1385=31,'Equivalencia BH-BMPT'!$D$32,IF(J1385=32,'Equivalencia BH-BMPT'!$D$33,IF(J1385=33,'Equivalencia BH-BMPT'!$D$34,IF(J1385=34,'Equivalencia BH-BMPT'!$D$35,IF(J1385=35,'Equivalencia BH-BMPT'!$D$36,IF(J1385=36,'Equivalencia BH-BMPT'!$D$37,IF(J1385=37,'Equivalencia BH-BMPT'!$D$38,IF(J1385=38,'Equivalencia BH-BMPT'!#REF!,IF(J1385=39,'Equivalencia BH-BMPT'!$D$40,IF(J1385=40,'Equivalencia BH-BMPT'!$D$41,IF(J1385=41,'Equivalencia BH-BMPT'!$D$42,IF(J1385=42,'Equivalencia BH-BMPT'!$D$43,IF(J1385=43,'Equivalencia BH-BMPT'!$D$44,IF(J1385=44,'Equivalencia BH-BMPT'!$D$45,IF(J1385=45,'Equivalencia BH-BMPT'!$D$46,"No ha seleccionado un número de programa")))))))))))))))))))))))))))))))))))))))))))))</f>
        <v>No ha seleccionado un número de programa</v>
      </c>
      <c r="L1385" s="157"/>
      <c r="M1385" s="149"/>
      <c r="N1385" s="189"/>
      <c r="O1385" s="190"/>
      <c r="P1385" s="161"/>
      <c r="Q1385" s="162"/>
      <c r="R1385" s="162"/>
      <c r="S1385" s="162"/>
      <c r="T1385" s="162">
        <f t="shared" si="72"/>
        <v>0</v>
      </c>
      <c r="U1385" s="162"/>
      <c r="V1385" s="191"/>
      <c r="W1385" s="191"/>
      <c r="X1385" s="191"/>
      <c r="Y1385" s="149"/>
      <c r="Z1385" s="149"/>
      <c r="AA1385" s="164"/>
      <c r="AB1385" s="149"/>
      <c r="AC1385" s="149"/>
      <c r="AD1385" s="149"/>
      <c r="AE1385" s="149"/>
      <c r="AF1385" s="165" t="e">
        <f t="shared" si="73"/>
        <v>#DIV/0!</v>
      </c>
      <c r="AG1385" s="166"/>
      <c r="AH1385" s="166" t="b">
        <f t="shared" si="74"/>
        <v>1</v>
      </c>
    </row>
    <row r="1386" spans="1:34" s="167" customFormat="1" ht="44.25" customHeight="1" thickBot="1" x14ac:dyDescent="0.3">
      <c r="A1386" s="149"/>
      <c r="B1386" s="149"/>
      <c r="C1386" s="151"/>
      <c r="D1386" s="149"/>
      <c r="E1386" s="151" t="str">
        <f>IF(D1386=1,'Tipo '!$B$2,IF(D1386=2,'Tipo '!$B$3,IF(D1386=3,'Tipo '!$B$4,IF(D1386=4,'Tipo '!$B$5,IF(D1386=5,'Tipo '!$B$6,IF(D1386=6,'Tipo '!$B$7,IF(D1386=7,'Tipo '!$B$8,IF(D1386=8,'Tipo '!$B$9,IF(D1386=9,'Tipo '!$B$10,IF(D1386=10,'Tipo '!$B$11,IF(D1386=11,'Tipo '!$B$12,IF(D1386=12,'Tipo '!$B$13,IF(D1386=13,'Tipo '!$B$14,IF(D1386=14,'Tipo '!$B$15,IF(D1386=15,'Tipo '!$B$16,IF(D1386=16,'Tipo '!$B$17,IF(D1386=17,'Tipo '!$B$18,IF(D1386=18,'Tipo '!$B$19,IF(D1386=19,'Tipo '!$B$20,IF(D1386=20,'Tipo '!$B$21,"No ha seleccionado un tipo de contrato válido"))))))))))))))))))))</f>
        <v>No ha seleccionado un tipo de contrato válido</v>
      </c>
      <c r="F1386" s="151"/>
      <c r="G1386" s="151"/>
      <c r="H1386" s="154"/>
      <c r="I1386" s="154"/>
      <c r="J1386" s="155"/>
      <c r="K1386" s="156" t="str">
        <f>IF(J1386=1,'Equivalencia BH-BMPT'!$D$2,IF(J1386=2,'Equivalencia BH-BMPT'!$D$3,IF(J1386=3,'Equivalencia BH-BMPT'!$D$4,IF(J1386=4,'Equivalencia BH-BMPT'!$D$5,IF(J1386=5,'Equivalencia BH-BMPT'!$D$6,IF(J1386=6,'Equivalencia BH-BMPT'!$D$7,IF(J1386=7,'Equivalencia BH-BMPT'!$D$8,IF(J1386=8,'Equivalencia BH-BMPT'!$D$9,IF(J1386=9,'Equivalencia BH-BMPT'!$D$10,IF(J1386=10,'Equivalencia BH-BMPT'!$D$11,IF(J1386=11,'Equivalencia BH-BMPT'!$D$12,IF(J1386=12,'Equivalencia BH-BMPT'!$D$13,IF(J1386=13,'Equivalencia BH-BMPT'!$D$14,IF(J1386=14,'Equivalencia BH-BMPT'!$D$15,IF(J1386=15,'Equivalencia BH-BMPT'!$D$16,IF(J1386=16,'Equivalencia BH-BMPT'!$D$17,IF(J1386=17,'Equivalencia BH-BMPT'!$D$18,IF(J1386=18,'Equivalencia BH-BMPT'!$D$19,IF(J1386=19,'Equivalencia BH-BMPT'!$D$20,IF(J1386=20,'Equivalencia BH-BMPT'!$D$21,IF(J1386=21,'Equivalencia BH-BMPT'!$D$22,IF(J1386=22,'Equivalencia BH-BMPT'!$D$23,IF(J1386=23,'Equivalencia BH-BMPT'!#REF!,IF(J1386=24,'Equivalencia BH-BMPT'!$D$25,IF(J1386=25,'Equivalencia BH-BMPT'!$D$26,IF(J1386=26,'Equivalencia BH-BMPT'!$D$27,IF(J1386=27,'Equivalencia BH-BMPT'!$D$28,IF(J1386=28,'Equivalencia BH-BMPT'!$D$29,IF(J1386=29,'Equivalencia BH-BMPT'!$D$30,IF(J1386=30,'Equivalencia BH-BMPT'!$D$31,IF(J1386=31,'Equivalencia BH-BMPT'!$D$32,IF(J1386=32,'Equivalencia BH-BMPT'!$D$33,IF(J1386=33,'Equivalencia BH-BMPT'!$D$34,IF(J1386=34,'Equivalencia BH-BMPT'!$D$35,IF(J1386=35,'Equivalencia BH-BMPT'!$D$36,IF(J1386=36,'Equivalencia BH-BMPT'!$D$37,IF(J1386=37,'Equivalencia BH-BMPT'!$D$38,IF(J1386=38,'Equivalencia BH-BMPT'!#REF!,IF(J1386=39,'Equivalencia BH-BMPT'!$D$40,IF(J1386=40,'Equivalencia BH-BMPT'!$D$41,IF(J1386=41,'Equivalencia BH-BMPT'!$D$42,IF(J1386=42,'Equivalencia BH-BMPT'!$D$43,IF(J1386=43,'Equivalencia BH-BMPT'!$D$44,IF(J1386=44,'Equivalencia BH-BMPT'!$D$45,IF(J1386=45,'Equivalencia BH-BMPT'!$D$46,"No ha seleccionado un número de programa")))))))))))))))))))))))))))))))))))))))))))))</f>
        <v>No ha seleccionado un número de programa</v>
      </c>
      <c r="L1386" s="157"/>
      <c r="M1386" s="149"/>
      <c r="N1386" s="189"/>
      <c r="O1386" s="190"/>
      <c r="P1386" s="161"/>
      <c r="Q1386" s="162"/>
      <c r="R1386" s="162"/>
      <c r="S1386" s="162"/>
      <c r="T1386" s="162">
        <f t="shared" si="72"/>
        <v>0</v>
      </c>
      <c r="U1386" s="162"/>
      <c r="V1386" s="191"/>
      <c r="W1386" s="191"/>
      <c r="X1386" s="191"/>
      <c r="Y1386" s="149"/>
      <c r="Z1386" s="149"/>
      <c r="AA1386" s="164"/>
      <c r="AB1386" s="149"/>
      <c r="AC1386" s="149"/>
      <c r="AD1386" s="149"/>
      <c r="AE1386" s="149"/>
      <c r="AF1386" s="165" t="e">
        <f t="shared" si="73"/>
        <v>#DIV/0!</v>
      </c>
      <c r="AG1386" s="166"/>
      <c r="AH1386" s="166" t="b">
        <f t="shared" si="74"/>
        <v>1</v>
      </c>
    </row>
    <row r="1387" spans="1:34" s="167" customFormat="1" ht="44.25" customHeight="1" thickBot="1" x14ac:dyDescent="0.3">
      <c r="A1387" s="149"/>
      <c r="B1387" s="149"/>
      <c r="C1387" s="151"/>
      <c r="D1387" s="149"/>
      <c r="E1387" s="151" t="str">
        <f>IF(D1387=1,'Tipo '!$B$2,IF(D1387=2,'Tipo '!$B$3,IF(D1387=3,'Tipo '!$B$4,IF(D1387=4,'Tipo '!$B$5,IF(D1387=5,'Tipo '!$B$6,IF(D1387=6,'Tipo '!$B$7,IF(D1387=7,'Tipo '!$B$8,IF(D1387=8,'Tipo '!$B$9,IF(D1387=9,'Tipo '!$B$10,IF(D1387=10,'Tipo '!$B$11,IF(D1387=11,'Tipo '!$B$12,IF(D1387=12,'Tipo '!$B$13,IF(D1387=13,'Tipo '!$B$14,IF(D1387=14,'Tipo '!$B$15,IF(D1387=15,'Tipo '!$B$16,IF(D1387=16,'Tipo '!$B$17,IF(D1387=17,'Tipo '!$B$18,IF(D1387=18,'Tipo '!$B$19,IF(D1387=19,'Tipo '!$B$20,IF(D1387=20,'Tipo '!$B$21,"No ha seleccionado un tipo de contrato válido"))))))))))))))))))))</f>
        <v>No ha seleccionado un tipo de contrato válido</v>
      </c>
      <c r="F1387" s="151"/>
      <c r="G1387" s="151"/>
      <c r="H1387" s="154"/>
      <c r="I1387" s="154"/>
      <c r="J1387" s="155"/>
      <c r="K1387" s="156" t="str">
        <f>IF(J1387=1,'Equivalencia BH-BMPT'!$D$2,IF(J1387=2,'Equivalencia BH-BMPT'!$D$3,IF(J1387=3,'Equivalencia BH-BMPT'!$D$4,IF(J1387=4,'Equivalencia BH-BMPT'!$D$5,IF(J1387=5,'Equivalencia BH-BMPT'!$D$6,IF(J1387=6,'Equivalencia BH-BMPT'!$D$7,IF(J1387=7,'Equivalencia BH-BMPT'!$D$8,IF(J1387=8,'Equivalencia BH-BMPT'!$D$9,IF(J1387=9,'Equivalencia BH-BMPT'!$D$10,IF(J1387=10,'Equivalencia BH-BMPT'!$D$11,IF(J1387=11,'Equivalencia BH-BMPT'!$D$12,IF(J1387=12,'Equivalencia BH-BMPT'!$D$13,IF(J1387=13,'Equivalencia BH-BMPT'!$D$14,IF(J1387=14,'Equivalencia BH-BMPT'!$D$15,IF(J1387=15,'Equivalencia BH-BMPT'!$D$16,IF(J1387=16,'Equivalencia BH-BMPT'!$D$17,IF(J1387=17,'Equivalencia BH-BMPT'!$D$18,IF(J1387=18,'Equivalencia BH-BMPT'!$D$19,IF(J1387=19,'Equivalencia BH-BMPT'!$D$20,IF(J1387=20,'Equivalencia BH-BMPT'!$D$21,IF(J1387=21,'Equivalencia BH-BMPT'!$D$22,IF(J1387=22,'Equivalencia BH-BMPT'!$D$23,IF(J1387=23,'Equivalencia BH-BMPT'!#REF!,IF(J1387=24,'Equivalencia BH-BMPT'!$D$25,IF(J1387=25,'Equivalencia BH-BMPT'!$D$26,IF(J1387=26,'Equivalencia BH-BMPT'!$D$27,IF(J1387=27,'Equivalencia BH-BMPT'!$D$28,IF(J1387=28,'Equivalencia BH-BMPT'!$D$29,IF(J1387=29,'Equivalencia BH-BMPT'!$D$30,IF(J1387=30,'Equivalencia BH-BMPT'!$D$31,IF(J1387=31,'Equivalencia BH-BMPT'!$D$32,IF(J1387=32,'Equivalencia BH-BMPT'!$D$33,IF(J1387=33,'Equivalencia BH-BMPT'!$D$34,IF(J1387=34,'Equivalencia BH-BMPT'!$D$35,IF(J1387=35,'Equivalencia BH-BMPT'!$D$36,IF(J1387=36,'Equivalencia BH-BMPT'!$D$37,IF(J1387=37,'Equivalencia BH-BMPT'!$D$38,IF(J1387=38,'Equivalencia BH-BMPT'!#REF!,IF(J1387=39,'Equivalencia BH-BMPT'!$D$40,IF(J1387=40,'Equivalencia BH-BMPT'!$D$41,IF(J1387=41,'Equivalencia BH-BMPT'!$D$42,IF(J1387=42,'Equivalencia BH-BMPT'!$D$43,IF(J1387=43,'Equivalencia BH-BMPT'!$D$44,IF(J1387=44,'Equivalencia BH-BMPT'!$D$45,IF(J1387=45,'Equivalencia BH-BMPT'!$D$46,"No ha seleccionado un número de programa")))))))))))))))))))))))))))))))))))))))))))))</f>
        <v>No ha seleccionado un número de programa</v>
      </c>
      <c r="L1387" s="157"/>
      <c r="M1387" s="149"/>
      <c r="N1387" s="189"/>
      <c r="O1387" s="190"/>
      <c r="P1387" s="161"/>
      <c r="Q1387" s="162"/>
      <c r="R1387" s="162"/>
      <c r="S1387" s="162"/>
      <c r="T1387" s="162">
        <f t="shared" si="72"/>
        <v>0</v>
      </c>
      <c r="U1387" s="162"/>
      <c r="V1387" s="191"/>
      <c r="W1387" s="191"/>
      <c r="X1387" s="191"/>
      <c r="Y1387" s="149"/>
      <c r="Z1387" s="149"/>
      <c r="AA1387" s="164"/>
      <c r="AB1387" s="149"/>
      <c r="AC1387" s="149"/>
      <c r="AD1387" s="149"/>
      <c r="AE1387" s="149"/>
      <c r="AF1387" s="165" t="e">
        <f t="shared" si="73"/>
        <v>#DIV/0!</v>
      </c>
      <c r="AG1387" s="166"/>
      <c r="AH1387" s="166" t="b">
        <f t="shared" si="74"/>
        <v>1</v>
      </c>
    </row>
    <row r="1388" spans="1:34" s="167" customFormat="1" ht="44.25" customHeight="1" thickBot="1" x14ac:dyDescent="0.3">
      <c r="A1388" s="149"/>
      <c r="B1388" s="149"/>
      <c r="C1388" s="151"/>
      <c r="D1388" s="149"/>
      <c r="E1388" s="151" t="str">
        <f>IF(D1388=1,'Tipo '!$B$2,IF(D1388=2,'Tipo '!$B$3,IF(D1388=3,'Tipo '!$B$4,IF(D1388=4,'Tipo '!$B$5,IF(D1388=5,'Tipo '!$B$6,IF(D1388=6,'Tipo '!$B$7,IF(D1388=7,'Tipo '!$B$8,IF(D1388=8,'Tipo '!$B$9,IF(D1388=9,'Tipo '!$B$10,IF(D1388=10,'Tipo '!$B$11,IF(D1388=11,'Tipo '!$B$12,IF(D1388=12,'Tipo '!$B$13,IF(D1388=13,'Tipo '!$B$14,IF(D1388=14,'Tipo '!$B$15,IF(D1388=15,'Tipo '!$B$16,IF(D1388=16,'Tipo '!$B$17,IF(D1388=17,'Tipo '!$B$18,IF(D1388=18,'Tipo '!$B$19,IF(D1388=19,'Tipo '!$B$20,IF(D1388=20,'Tipo '!$B$21,"No ha seleccionado un tipo de contrato válido"))))))))))))))))))))</f>
        <v>No ha seleccionado un tipo de contrato válido</v>
      </c>
      <c r="F1388" s="151"/>
      <c r="G1388" s="151"/>
      <c r="H1388" s="154"/>
      <c r="I1388" s="154"/>
      <c r="J1388" s="155"/>
      <c r="K1388" s="156" t="str">
        <f>IF(J1388=1,'Equivalencia BH-BMPT'!$D$2,IF(J1388=2,'Equivalencia BH-BMPT'!$D$3,IF(J1388=3,'Equivalencia BH-BMPT'!$D$4,IF(J1388=4,'Equivalencia BH-BMPT'!$D$5,IF(J1388=5,'Equivalencia BH-BMPT'!$D$6,IF(J1388=6,'Equivalencia BH-BMPT'!$D$7,IF(J1388=7,'Equivalencia BH-BMPT'!$D$8,IF(J1388=8,'Equivalencia BH-BMPT'!$D$9,IF(J1388=9,'Equivalencia BH-BMPT'!$D$10,IF(J1388=10,'Equivalencia BH-BMPT'!$D$11,IF(J1388=11,'Equivalencia BH-BMPT'!$D$12,IF(J1388=12,'Equivalencia BH-BMPT'!$D$13,IF(J1388=13,'Equivalencia BH-BMPT'!$D$14,IF(J1388=14,'Equivalencia BH-BMPT'!$D$15,IF(J1388=15,'Equivalencia BH-BMPT'!$D$16,IF(J1388=16,'Equivalencia BH-BMPT'!$D$17,IF(J1388=17,'Equivalencia BH-BMPT'!$D$18,IF(J1388=18,'Equivalencia BH-BMPT'!$D$19,IF(J1388=19,'Equivalencia BH-BMPT'!$D$20,IF(J1388=20,'Equivalencia BH-BMPT'!$D$21,IF(J1388=21,'Equivalencia BH-BMPT'!$D$22,IF(J1388=22,'Equivalencia BH-BMPT'!$D$23,IF(J1388=23,'Equivalencia BH-BMPT'!#REF!,IF(J1388=24,'Equivalencia BH-BMPT'!$D$25,IF(J1388=25,'Equivalencia BH-BMPT'!$D$26,IF(J1388=26,'Equivalencia BH-BMPT'!$D$27,IF(J1388=27,'Equivalencia BH-BMPT'!$D$28,IF(J1388=28,'Equivalencia BH-BMPT'!$D$29,IF(J1388=29,'Equivalencia BH-BMPT'!$D$30,IF(J1388=30,'Equivalencia BH-BMPT'!$D$31,IF(J1388=31,'Equivalencia BH-BMPT'!$D$32,IF(J1388=32,'Equivalencia BH-BMPT'!$D$33,IF(J1388=33,'Equivalencia BH-BMPT'!$D$34,IF(J1388=34,'Equivalencia BH-BMPT'!$D$35,IF(J1388=35,'Equivalencia BH-BMPT'!$D$36,IF(J1388=36,'Equivalencia BH-BMPT'!$D$37,IF(J1388=37,'Equivalencia BH-BMPT'!$D$38,IF(J1388=38,'Equivalencia BH-BMPT'!#REF!,IF(J1388=39,'Equivalencia BH-BMPT'!$D$40,IF(J1388=40,'Equivalencia BH-BMPT'!$D$41,IF(J1388=41,'Equivalencia BH-BMPT'!$D$42,IF(J1388=42,'Equivalencia BH-BMPT'!$D$43,IF(J1388=43,'Equivalencia BH-BMPT'!$D$44,IF(J1388=44,'Equivalencia BH-BMPT'!$D$45,IF(J1388=45,'Equivalencia BH-BMPT'!$D$46,"No ha seleccionado un número de programa")))))))))))))))))))))))))))))))))))))))))))))</f>
        <v>No ha seleccionado un número de programa</v>
      </c>
      <c r="L1388" s="157"/>
      <c r="M1388" s="149"/>
      <c r="N1388" s="189"/>
      <c r="O1388" s="190"/>
      <c r="P1388" s="161"/>
      <c r="Q1388" s="162"/>
      <c r="R1388" s="162"/>
      <c r="S1388" s="162"/>
      <c r="T1388" s="162">
        <f t="shared" si="72"/>
        <v>0</v>
      </c>
      <c r="U1388" s="162"/>
      <c r="V1388" s="191"/>
      <c r="W1388" s="191"/>
      <c r="X1388" s="191"/>
      <c r="Y1388" s="149"/>
      <c r="Z1388" s="149"/>
      <c r="AA1388" s="164"/>
      <c r="AB1388" s="149"/>
      <c r="AC1388" s="149"/>
      <c r="AD1388" s="149"/>
      <c r="AE1388" s="149"/>
      <c r="AF1388" s="165" t="e">
        <f t="shared" si="73"/>
        <v>#DIV/0!</v>
      </c>
      <c r="AG1388" s="166"/>
      <c r="AH1388" s="166" t="b">
        <f t="shared" si="74"/>
        <v>1</v>
      </c>
    </row>
    <row r="1389" spans="1:34" s="167" customFormat="1" ht="44.25" customHeight="1" thickBot="1" x14ac:dyDescent="0.3">
      <c r="A1389" s="149"/>
      <c r="B1389" s="149"/>
      <c r="C1389" s="151"/>
      <c r="D1389" s="149"/>
      <c r="E1389" s="151" t="str">
        <f>IF(D1389=1,'Tipo '!$B$2,IF(D1389=2,'Tipo '!$B$3,IF(D1389=3,'Tipo '!$B$4,IF(D1389=4,'Tipo '!$B$5,IF(D1389=5,'Tipo '!$B$6,IF(D1389=6,'Tipo '!$B$7,IF(D1389=7,'Tipo '!$B$8,IF(D1389=8,'Tipo '!$B$9,IF(D1389=9,'Tipo '!$B$10,IF(D1389=10,'Tipo '!$B$11,IF(D1389=11,'Tipo '!$B$12,IF(D1389=12,'Tipo '!$B$13,IF(D1389=13,'Tipo '!$B$14,IF(D1389=14,'Tipo '!$B$15,IF(D1389=15,'Tipo '!$B$16,IF(D1389=16,'Tipo '!$B$17,IF(D1389=17,'Tipo '!$B$18,IF(D1389=18,'Tipo '!$B$19,IF(D1389=19,'Tipo '!$B$20,IF(D1389=20,'Tipo '!$B$21,"No ha seleccionado un tipo de contrato válido"))))))))))))))))))))</f>
        <v>No ha seleccionado un tipo de contrato válido</v>
      </c>
      <c r="F1389" s="151"/>
      <c r="G1389" s="151"/>
      <c r="H1389" s="154"/>
      <c r="I1389" s="154"/>
      <c r="J1389" s="155"/>
      <c r="K1389" s="156" t="str">
        <f>IF(J1389=1,'Equivalencia BH-BMPT'!$D$2,IF(J1389=2,'Equivalencia BH-BMPT'!$D$3,IF(J1389=3,'Equivalencia BH-BMPT'!$D$4,IF(J1389=4,'Equivalencia BH-BMPT'!$D$5,IF(J1389=5,'Equivalencia BH-BMPT'!$D$6,IF(J1389=6,'Equivalencia BH-BMPT'!$D$7,IF(J1389=7,'Equivalencia BH-BMPT'!$D$8,IF(J1389=8,'Equivalencia BH-BMPT'!$D$9,IF(J1389=9,'Equivalencia BH-BMPT'!$D$10,IF(J1389=10,'Equivalencia BH-BMPT'!$D$11,IF(J1389=11,'Equivalencia BH-BMPT'!$D$12,IF(J1389=12,'Equivalencia BH-BMPT'!$D$13,IF(J1389=13,'Equivalencia BH-BMPT'!$D$14,IF(J1389=14,'Equivalencia BH-BMPT'!$D$15,IF(J1389=15,'Equivalencia BH-BMPT'!$D$16,IF(J1389=16,'Equivalencia BH-BMPT'!$D$17,IF(J1389=17,'Equivalencia BH-BMPT'!$D$18,IF(J1389=18,'Equivalencia BH-BMPT'!$D$19,IF(J1389=19,'Equivalencia BH-BMPT'!$D$20,IF(J1389=20,'Equivalencia BH-BMPT'!$D$21,IF(J1389=21,'Equivalencia BH-BMPT'!$D$22,IF(J1389=22,'Equivalencia BH-BMPT'!$D$23,IF(J1389=23,'Equivalencia BH-BMPT'!#REF!,IF(J1389=24,'Equivalencia BH-BMPT'!$D$25,IF(J1389=25,'Equivalencia BH-BMPT'!$D$26,IF(J1389=26,'Equivalencia BH-BMPT'!$D$27,IF(J1389=27,'Equivalencia BH-BMPT'!$D$28,IF(J1389=28,'Equivalencia BH-BMPT'!$D$29,IF(J1389=29,'Equivalencia BH-BMPT'!$D$30,IF(J1389=30,'Equivalencia BH-BMPT'!$D$31,IF(J1389=31,'Equivalencia BH-BMPT'!$D$32,IF(J1389=32,'Equivalencia BH-BMPT'!$D$33,IF(J1389=33,'Equivalencia BH-BMPT'!$D$34,IF(J1389=34,'Equivalencia BH-BMPT'!$D$35,IF(J1389=35,'Equivalencia BH-BMPT'!$D$36,IF(J1389=36,'Equivalencia BH-BMPT'!$D$37,IF(J1389=37,'Equivalencia BH-BMPT'!$D$38,IF(J1389=38,'Equivalencia BH-BMPT'!#REF!,IF(J1389=39,'Equivalencia BH-BMPT'!$D$40,IF(J1389=40,'Equivalencia BH-BMPT'!$D$41,IF(J1389=41,'Equivalencia BH-BMPT'!$D$42,IF(J1389=42,'Equivalencia BH-BMPT'!$D$43,IF(J1389=43,'Equivalencia BH-BMPT'!$D$44,IF(J1389=44,'Equivalencia BH-BMPT'!$D$45,IF(J1389=45,'Equivalencia BH-BMPT'!$D$46,"No ha seleccionado un número de programa")))))))))))))))))))))))))))))))))))))))))))))</f>
        <v>No ha seleccionado un número de programa</v>
      </c>
      <c r="L1389" s="157"/>
      <c r="M1389" s="149"/>
      <c r="N1389" s="189"/>
      <c r="O1389" s="190"/>
      <c r="P1389" s="161"/>
      <c r="Q1389" s="162"/>
      <c r="R1389" s="162"/>
      <c r="S1389" s="162"/>
      <c r="T1389" s="162">
        <f t="shared" si="72"/>
        <v>0</v>
      </c>
      <c r="U1389" s="162"/>
      <c r="V1389" s="191"/>
      <c r="W1389" s="191"/>
      <c r="X1389" s="191"/>
      <c r="Y1389" s="149"/>
      <c r="Z1389" s="149"/>
      <c r="AA1389" s="164"/>
      <c r="AB1389" s="149"/>
      <c r="AC1389" s="149"/>
      <c r="AD1389" s="149"/>
      <c r="AE1389" s="149"/>
      <c r="AF1389" s="165" t="e">
        <f t="shared" si="73"/>
        <v>#DIV/0!</v>
      </c>
      <c r="AG1389" s="166"/>
      <c r="AH1389" s="166" t="b">
        <f t="shared" si="74"/>
        <v>1</v>
      </c>
    </row>
    <row r="1390" spans="1:34" s="167" customFormat="1" ht="44.25" customHeight="1" thickBot="1" x14ac:dyDescent="0.3">
      <c r="A1390" s="149"/>
      <c r="B1390" s="149"/>
      <c r="C1390" s="151"/>
      <c r="D1390" s="149"/>
      <c r="E1390" s="151" t="str">
        <f>IF(D1390=1,'Tipo '!$B$2,IF(D1390=2,'Tipo '!$B$3,IF(D1390=3,'Tipo '!$B$4,IF(D1390=4,'Tipo '!$B$5,IF(D1390=5,'Tipo '!$B$6,IF(D1390=6,'Tipo '!$B$7,IF(D1390=7,'Tipo '!$B$8,IF(D1390=8,'Tipo '!$B$9,IF(D1390=9,'Tipo '!$B$10,IF(D1390=10,'Tipo '!$B$11,IF(D1390=11,'Tipo '!$B$12,IF(D1390=12,'Tipo '!$B$13,IF(D1390=13,'Tipo '!$B$14,IF(D1390=14,'Tipo '!$B$15,IF(D1390=15,'Tipo '!$B$16,IF(D1390=16,'Tipo '!$B$17,IF(D1390=17,'Tipo '!$B$18,IF(D1390=18,'Tipo '!$B$19,IF(D1390=19,'Tipo '!$B$20,IF(D1390=20,'Tipo '!$B$21,"No ha seleccionado un tipo de contrato válido"))))))))))))))))))))</f>
        <v>No ha seleccionado un tipo de contrato válido</v>
      </c>
      <c r="F1390" s="151"/>
      <c r="G1390" s="151"/>
      <c r="H1390" s="154"/>
      <c r="I1390" s="154"/>
      <c r="J1390" s="155"/>
      <c r="K1390" s="156" t="str">
        <f>IF(J1390=1,'Equivalencia BH-BMPT'!$D$2,IF(J1390=2,'Equivalencia BH-BMPT'!$D$3,IF(J1390=3,'Equivalencia BH-BMPT'!$D$4,IF(J1390=4,'Equivalencia BH-BMPT'!$D$5,IF(J1390=5,'Equivalencia BH-BMPT'!$D$6,IF(J1390=6,'Equivalencia BH-BMPT'!$D$7,IF(J1390=7,'Equivalencia BH-BMPT'!$D$8,IF(J1390=8,'Equivalencia BH-BMPT'!$D$9,IF(J1390=9,'Equivalencia BH-BMPT'!$D$10,IF(J1390=10,'Equivalencia BH-BMPT'!$D$11,IF(J1390=11,'Equivalencia BH-BMPT'!$D$12,IF(J1390=12,'Equivalencia BH-BMPT'!$D$13,IF(J1390=13,'Equivalencia BH-BMPT'!$D$14,IF(J1390=14,'Equivalencia BH-BMPT'!$D$15,IF(J1390=15,'Equivalencia BH-BMPT'!$D$16,IF(J1390=16,'Equivalencia BH-BMPT'!$D$17,IF(J1390=17,'Equivalencia BH-BMPT'!$D$18,IF(J1390=18,'Equivalencia BH-BMPT'!$D$19,IF(J1390=19,'Equivalencia BH-BMPT'!$D$20,IF(J1390=20,'Equivalencia BH-BMPT'!$D$21,IF(J1390=21,'Equivalencia BH-BMPT'!$D$22,IF(J1390=22,'Equivalencia BH-BMPT'!$D$23,IF(J1390=23,'Equivalencia BH-BMPT'!#REF!,IF(J1390=24,'Equivalencia BH-BMPT'!$D$25,IF(J1390=25,'Equivalencia BH-BMPT'!$D$26,IF(J1390=26,'Equivalencia BH-BMPT'!$D$27,IF(J1390=27,'Equivalencia BH-BMPT'!$D$28,IF(J1390=28,'Equivalencia BH-BMPT'!$D$29,IF(J1390=29,'Equivalencia BH-BMPT'!$D$30,IF(J1390=30,'Equivalencia BH-BMPT'!$D$31,IF(J1390=31,'Equivalencia BH-BMPT'!$D$32,IF(J1390=32,'Equivalencia BH-BMPT'!$D$33,IF(J1390=33,'Equivalencia BH-BMPT'!$D$34,IF(J1390=34,'Equivalencia BH-BMPT'!$D$35,IF(J1390=35,'Equivalencia BH-BMPT'!$D$36,IF(J1390=36,'Equivalencia BH-BMPT'!$D$37,IF(J1390=37,'Equivalencia BH-BMPT'!$D$38,IF(J1390=38,'Equivalencia BH-BMPT'!#REF!,IF(J1390=39,'Equivalencia BH-BMPT'!$D$40,IF(J1390=40,'Equivalencia BH-BMPT'!$D$41,IF(J1390=41,'Equivalencia BH-BMPT'!$D$42,IF(J1390=42,'Equivalencia BH-BMPT'!$D$43,IF(J1390=43,'Equivalencia BH-BMPT'!$D$44,IF(J1390=44,'Equivalencia BH-BMPT'!$D$45,IF(J1390=45,'Equivalencia BH-BMPT'!$D$46,"No ha seleccionado un número de programa")))))))))))))))))))))))))))))))))))))))))))))</f>
        <v>No ha seleccionado un número de programa</v>
      </c>
      <c r="L1390" s="157"/>
      <c r="M1390" s="149"/>
      <c r="N1390" s="189"/>
      <c r="O1390" s="190"/>
      <c r="P1390" s="161"/>
      <c r="Q1390" s="162"/>
      <c r="R1390" s="162"/>
      <c r="S1390" s="162"/>
      <c r="T1390" s="162">
        <f t="shared" si="72"/>
        <v>0</v>
      </c>
      <c r="U1390" s="162"/>
      <c r="V1390" s="191"/>
      <c r="W1390" s="191"/>
      <c r="X1390" s="191"/>
      <c r="Y1390" s="149"/>
      <c r="Z1390" s="149"/>
      <c r="AA1390" s="164"/>
      <c r="AB1390" s="149"/>
      <c r="AC1390" s="149"/>
      <c r="AD1390" s="149"/>
      <c r="AE1390" s="149"/>
      <c r="AF1390" s="165" t="e">
        <f t="shared" si="73"/>
        <v>#DIV/0!</v>
      </c>
      <c r="AG1390" s="166"/>
      <c r="AH1390" s="166" t="b">
        <f t="shared" si="74"/>
        <v>1</v>
      </c>
    </row>
    <row r="1391" spans="1:34" s="167" customFormat="1" ht="44.25" customHeight="1" thickBot="1" x14ac:dyDescent="0.3">
      <c r="A1391" s="149"/>
      <c r="B1391" s="149"/>
      <c r="C1391" s="151"/>
      <c r="D1391" s="149"/>
      <c r="E1391" s="151" t="str">
        <f>IF(D1391=1,'Tipo '!$B$2,IF(D1391=2,'Tipo '!$B$3,IF(D1391=3,'Tipo '!$B$4,IF(D1391=4,'Tipo '!$B$5,IF(D1391=5,'Tipo '!$B$6,IF(D1391=6,'Tipo '!$B$7,IF(D1391=7,'Tipo '!$B$8,IF(D1391=8,'Tipo '!$B$9,IF(D1391=9,'Tipo '!$B$10,IF(D1391=10,'Tipo '!$B$11,IF(D1391=11,'Tipo '!$B$12,IF(D1391=12,'Tipo '!$B$13,IF(D1391=13,'Tipo '!$B$14,IF(D1391=14,'Tipo '!$B$15,IF(D1391=15,'Tipo '!$B$16,IF(D1391=16,'Tipo '!$B$17,IF(D1391=17,'Tipo '!$B$18,IF(D1391=18,'Tipo '!$B$19,IF(D1391=19,'Tipo '!$B$20,IF(D1391=20,'Tipo '!$B$21,"No ha seleccionado un tipo de contrato válido"))))))))))))))))))))</f>
        <v>No ha seleccionado un tipo de contrato válido</v>
      </c>
      <c r="F1391" s="151"/>
      <c r="G1391" s="151"/>
      <c r="H1391" s="154"/>
      <c r="I1391" s="154"/>
      <c r="J1391" s="155"/>
      <c r="K1391" s="156" t="str">
        <f>IF(J1391=1,'Equivalencia BH-BMPT'!$D$2,IF(J1391=2,'Equivalencia BH-BMPT'!$D$3,IF(J1391=3,'Equivalencia BH-BMPT'!$D$4,IF(J1391=4,'Equivalencia BH-BMPT'!$D$5,IF(J1391=5,'Equivalencia BH-BMPT'!$D$6,IF(J1391=6,'Equivalencia BH-BMPT'!$D$7,IF(J1391=7,'Equivalencia BH-BMPT'!$D$8,IF(J1391=8,'Equivalencia BH-BMPT'!$D$9,IF(J1391=9,'Equivalencia BH-BMPT'!$D$10,IF(J1391=10,'Equivalencia BH-BMPT'!$D$11,IF(J1391=11,'Equivalencia BH-BMPT'!$D$12,IF(J1391=12,'Equivalencia BH-BMPT'!$D$13,IF(J1391=13,'Equivalencia BH-BMPT'!$D$14,IF(J1391=14,'Equivalencia BH-BMPT'!$D$15,IF(J1391=15,'Equivalencia BH-BMPT'!$D$16,IF(J1391=16,'Equivalencia BH-BMPT'!$D$17,IF(J1391=17,'Equivalencia BH-BMPT'!$D$18,IF(J1391=18,'Equivalencia BH-BMPT'!$D$19,IF(J1391=19,'Equivalencia BH-BMPT'!$D$20,IF(J1391=20,'Equivalencia BH-BMPT'!$D$21,IF(J1391=21,'Equivalencia BH-BMPT'!$D$22,IF(J1391=22,'Equivalencia BH-BMPT'!$D$23,IF(J1391=23,'Equivalencia BH-BMPT'!#REF!,IF(J1391=24,'Equivalencia BH-BMPT'!$D$25,IF(J1391=25,'Equivalencia BH-BMPT'!$D$26,IF(J1391=26,'Equivalencia BH-BMPT'!$D$27,IF(J1391=27,'Equivalencia BH-BMPT'!$D$28,IF(J1391=28,'Equivalencia BH-BMPT'!$D$29,IF(J1391=29,'Equivalencia BH-BMPT'!$D$30,IF(J1391=30,'Equivalencia BH-BMPT'!$D$31,IF(J1391=31,'Equivalencia BH-BMPT'!$D$32,IF(J1391=32,'Equivalencia BH-BMPT'!$D$33,IF(J1391=33,'Equivalencia BH-BMPT'!$D$34,IF(J1391=34,'Equivalencia BH-BMPT'!$D$35,IF(J1391=35,'Equivalencia BH-BMPT'!$D$36,IF(J1391=36,'Equivalencia BH-BMPT'!$D$37,IF(J1391=37,'Equivalencia BH-BMPT'!$D$38,IF(J1391=38,'Equivalencia BH-BMPT'!#REF!,IF(J1391=39,'Equivalencia BH-BMPT'!$D$40,IF(J1391=40,'Equivalencia BH-BMPT'!$D$41,IF(J1391=41,'Equivalencia BH-BMPT'!$D$42,IF(J1391=42,'Equivalencia BH-BMPT'!$D$43,IF(J1391=43,'Equivalencia BH-BMPT'!$D$44,IF(J1391=44,'Equivalencia BH-BMPT'!$D$45,IF(J1391=45,'Equivalencia BH-BMPT'!$D$46,"No ha seleccionado un número de programa")))))))))))))))))))))))))))))))))))))))))))))</f>
        <v>No ha seleccionado un número de programa</v>
      </c>
      <c r="L1391" s="157"/>
      <c r="M1391" s="149"/>
      <c r="N1391" s="189"/>
      <c r="O1391" s="190"/>
      <c r="P1391" s="161"/>
      <c r="Q1391" s="162"/>
      <c r="R1391" s="162"/>
      <c r="S1391" s="162"/>
      <c r="T1391" s="162">
        <f t="shared" si="72"/>
        <v>0</v>
      </c>
      <c r="U1391" s="162"/>
      <c r="V1391" s="191"/>
      <c r="W1391" s="191"/>
      <c r="X1391" s="191"/>
      <c r="Y1391" s="149"/>
      <c r="Z1391" s="149"/>
      <c r="AA1391" s="164"/>
      <c r="AB1391" s="149"/>
      <c r="AC1391" s="149"/>
      <c r="AD1391" s="149"/>
      <c r="AE1391" s="149"/>
      <c r="AF1391" s="165" t="e">
        <f t="shared" si="73"/>
        <v>#DIV/0!</v>
      </c>
      <c r="AG1391" s="166"/>
      <c r="AH1391" s="166" t="b">
        <f t="shared" si="74"/>
        <v>1</v>
      </c>
    </row>
    <row r="1392" spans="1:34" s="167" customFormat="1" ht="44.25" customHeight="1" thickBot="1" x14ac:dyDescent="0.3">
      <c r="A1392" s="149"/>
      <c r="B1392" s="149"/>
      <c r="C1392" s="151"/>
      <c r="D1392" s="149"/>
      <c r="E1392" s="151" t="str">
        <f>IF(D1392=1,'Tipo '!$B$2,IF(D1392=2,'Tipo '!$B$3,IF(D1392=3,'Tipo '!$B$4,IF(D1392=4,'Tipo '!$B$5,IF(D1392=5,'Tipo '!$B$6,IF(D1392=6,'Tipo '!$B$7,IF(D1392=7,'Tipo '!$B$8,IF(D1392=8,'Tipo '!$B$9,IF(D1392=9,'Tipo '!$B$10,IF(D1392=10,'Tipo '!$B$11,IF(D1392=11,'Tipo '!$B$12,IF(D1392=12,'Tipo '!$B$13,IF(D1392=13,'Tipo '!$B$14,IF(D1392=14,'Tipo '!$B$15,IF(D1392=15,'Tipo '!$B$16,IF(D1392=16,'Tipo '!$B$17,IF(D1392=17,'Tipo '!$B$18,IF(D1392=18,'Tipo '!$B$19,IF(D1392=19,'Tipo '!$B$20,IF(D1392=20,'Tipo '!$B$21,"No ha seleccionado un tipo de contrato válido"))))))))))))))))))))</f>
        <v>No ha seleccionado un tipo de contrato válido</v>
      </c>
      <c r="F1392" s="151"/>
      <c r="G1392" s="151"/>
      <c r="H1392" s="154"/>
      <c r="I1392" s="154"/>
      <c r="J1392" s="155"/>
      <c r="K1392" s="156" t="str">
        <f>IF(J1392=1,'Equivalencia BH-BMPT'!$D$2,IF(J1392=2,'Equivalencia BH-BMPT'!$D$3,IF(J1392=3,'Equivalencia BH-BMPT'!$D$4,IF(J1392=4,'Equivalencia BH-BMPT'!$D$5,IF(J1392=5,'Equivalencia BH-BMPT'!$D$6,IF(J1392=6,'Equivalencia BH-BMPT'!$D$7,IF(J1392=7,'Equivalencia BH-BMPT'!$D$8,IF(J1392=8,'Equivalencia BH-BMPT'!$D$9,IF(J1392=9,'Equivalencia BH-BMPT'!$D$10,IF(J1392=10,'Equivalencia BH-BMPT'!$D$11,IF(J1392=11,'Equivalencia BH-BMPT'!$D$12,IF(J1392=12,'Equivalencia BH-BMPT'!$D$13,IF(J1392=13,'Equivalencia BH-BMPT'!$D$14,IF(J1392=14,'Equivalencia BH-BMPT'!$D$15,IF(J1392=15,'Equivalencia BH-BMPT'!$D$16,IF(J1392=16,'Equivalencia BH-BMPT'!$D$17,IF(J1392=17,'Equivalencia BH-BMPT'!$D$18,IF(J1392=18,'Equivalencia BH-BMPT'!$D$19,IF(J1392=19,'Equivalencia BH-BMPT'!$D$20,IF(J1392=20,'Equivalencia BH-BMPT'!$D$21,IF(J1392=21,'Equivalencia BH-BMPT'!$D$22,IF(J1392=22,'Equivalencia BH-BMPT'!$D$23,IF(J1392=23,'Equivalencia BH-BMPT'!#REF!,IF(J1392=24,'Equivalencia BH-BMPT'!$D$25,IF(J1392=25,'Equivalencia BH-BMPT'!$D$26,IF(J1392=26,'Equivalencia BH-BMPT'!$D$27,IF(J1392=27,'Equivalencia BH-BMPT'!$D$28,IF(J1392=28,'Equivalencia BH-BMPT'!$D$29,IF(J1392=29,'Equivalencia BH-BMPT'!$D$30,IF(J1392=30,'Equivalencia BH-BMPT'!$D$31,IF(J1392=31,'Equivalencia BH-BMPT'!$D$32,IF(J1392=32,'Equivalencia BH-BMPT'!$D$33,IF(J1392=33,'Equivalencia BH-BMPT'!$D$34,IF(J1392=34,'Equivalencia BH-BMPT'!$D$35,IF(J1392=35,'Equivalencia BH-BMPT'!$D$36,IF(J1392=36,'Equivalencia BH-BMPT'!$D$37,IF(J1392=37,'Equivalencia BH-BMPT'!$D$38,IF(J1392=38,'Equivalencia BH-BMPT'!#REF!,IF(J1392=39,'Equivalencia BH-BMPT'!$D$40,IF(J1392=40,'Equivalencia BH-BMPT'!$D$41,IF(J1392=41,'Equivalencia BH-BMPT'!$D$42,IF(J1392=42,'Equivalencia BH-BMPT'!$D$43,IF(J1392=43,'Equivalencia BH-BMPT'!$D$44,IF(J1392=44,'Equivalencia BH-BMPT'!$D$45,IF(J1392=45,'Equivalencia BH-BMPT'!$D$46,"No ha seleccionado un número de programa")))))))))))))))))))))))))))))))))))))))))))))</f>
        <v>No ha seleccionado un número de programa</v>
      </c>
      <c r="L1392" s="157"/>
      <c r="M1392" s="149"/>
      <c r="N1392" s="189"/>
      <c r="O1392" s="190"/>
      <c r="P1392" s="161"/>
      <c r="Q1392" s="162"/>
      <c r="R1392" s="162"/>
      <c r="S1392" s="162"/>
      <c r="T1392" s="162">
        <f t="shared" si="72"/>
        <v>0</v>
      </c>
      <c r="U1392" s="162"/>
      <c r="V1392" s="191"/>
      <c r="W1392" s="191"/>
      <c r="X1392" s="191"/>
      <c r="Y1392" s="149"/>
      <c r="Z1392" s="149"/>
      <c r="AA1392" s="164"/>
      <c r="AB1392" s="149"/>
      <c r="AC1392" s="149"/>
      <c r="AD1392" s="149"/>
      <c r="AE1392" s="149"/>
      <c r="AF1392" s="165" t="e">
        <f t="shared" si="73"/>
        <v>#DIV/0!</v>
      </c>
      <c r="AG1392" s="166"/>
      <c r="AH1392" s="166" t="b">
        <f t="shared" si="74"/>
        <v>1</v>
      </c>
    </row>
    <row r="1393" spans="1:34" s="167" customFormat="1" ht="44.25" customHeight="1" thickBot="1" x14ac:dyDescent="0.3">
      <c r="A1393" s="149"/>
      <c r="B1393" s="149"/>
      <c r="C1393" s="151"/>
      <c r="D1393" s="149"/>
      <c r="E1393" s="151" t="str">
        <f>IF(D1393=1,'Tipo '!$B$2,IF(D1393=2,'Tipo '!$B$3,IF(D1393=3,'Tipo '!$B$4,IF(D1393=4,'Tipo '!$B$5,IF(D1393=5,'Tipo '!$B$6,IF(D1393=6,'Tipo '!$B$7,IF(D1393=7,'Tipo '!$B$8,IF(D1393=8,'Tipo '!$B$9,IF(D1393=9,'Tipo '!$B$10,IF(D1393=10,'Tipo '!$B$11,IF(D1393=11,'Tipo '!$B$12,IF(D1393=12,'Tipo '!$B$13,IF(D1393=13,'Tipo '!$B$14,IF(D1393=14,'Tipo '!$B$15,IF(D1393=15,'Tipo '!$B$16,IF(D1393=16,'Tipo '!$B$17,IF(D1393=17,'Tipo '!$B$18,IF(D1393=18,'Tipo '!$B$19,IF(D1393=19,'Tipo '!$B$20,IF(D1393=20,'Tipo '!$B$21,"No ha seleccionado un tipo de contrato válido"))))))))))))))))))))</f>
        <v>No ha seleccionado un tipo de contrato válido</v>
      </c>
      <c r="F1393" s="151"/>
      <c r="G1393" s="151"/>
      <c r="H1393" s="154"/>
      <c r="I1393" s="154"/>
      <c r="J1393" s="155"/>
      <c r="K1393" s="156" t="str">
        <f>IF(J1393=1,'Equivalencia BH-BMPT'!$D$2,IF(J1393=2,'Equivalencia BH-BMPT'!$D$3,IF(J1393=3,'Equivalencia BH-BMPT'!$D$4,IF(J1393=4,'Equivalencia BH-BMPT'!$D$5,IF(J1393=5,'Equivalencia BH-BMPT'!$D$6,IF(J1393=6,'Equivalencia BH-BMPT'!$D$7,IF(J1393=7,'Equivalencia BH-BMPT'!$D$8,IF(J1393=8,'Equivalencia BH-BMPT'!$D$9,IF(J1393=9,'Equivalencia BH-BMPT'!$D$10,IF(J1393=10,'Equivalencia BH-BMPT'!$D$11,IF(J1393=11,'Equivalencia BH-BMPT'!$D$12,IF(J1393=12,'Equivalencia BH-BMPT'!$D$13,IF(J1393=13,'Equivalencia BH-BMPT'!$D$14,IF(J1393=14,'Equivalencia BH-BMPT'!$D$15,IF(J1393=15,'Equivalencia BH-BMPT'!$D$16,IF(J1393=16,'Equivalencia BH-BMPT'!$D$17,IF(J1393=17,'Equivalencia BH-BMPT'!$D$18,IF(J1393=18,'Equivalencia BH-BMPT'!$D$19,IF(J1393=19,'Equivalencia BH-BMPT'!$D$20,IF(J1393=20,'Equivalencia BH-BMPT'!$D$21,IF(J1393=21,'Equivalencia BH-BMPT'!$D$22,IF(J1393=22,'Equivalencia BH-BMPT'!$D$23,IF(J1393=23,'Equivalencia BH-BMPT'!#REF!,IF(J1393=24,'Equivalencia BH-BMPT'!$D$25,IF(J1393=25,'Equivalencia BH-BMPT'!$D$26,IF(J1393=26,'Equivalencia BH-BMPT'!$D$27,IF(J1393=27,'Equivalencia BH-BMPT'!$D$28,IF(J1393=28,'Equivalencia BH-BMPT'!$D$29,IF(J1393=29,'Equivalencia BH-BMPT'!$D$30,IF(J1393=30,'Equivalencia BH-BMPT'!$D$31,IF(J1393=31,'Equivalencia BH-BMPT'!$D$32,IF(J1393=32,'Equivalencia BH-BMPT'!$D$33,IF(J1393=33,'Equivalencia BH-BMPT'!$D$34,IF(J1393=34,'Equivalencia BH-BMPT'!$D$35,IF(J1393=35,'Equivalencia BH-BMPT'!$D$36,IF(J1393=36,'Equivalencia BH-BMPT'!$D$37,IF(J1393=37,'Equivalencia BH-BMPT'!$D$38,IF(J1393=38,'Equivalencia BH-BMPT'!#REF!,IF(J1393=39,'Equivalencia BH-BMPT'!$D$40,IF(J1393=40,'Equivalencia BH-BMPT'!$D$41,IF(J1393=41,'Equivalencia BH-BMPT'!$D$42,IF(J1393=42,'Equivalencia BH-BMPT'!$D$43,IF(J1393=43,'Equivalencia BH-BMPT'!$D$44,IF(J1393=44,'Equivalencia BH-BMPT'!$D$45,IF(J1393=45,'Equivalencia BH-BMPT'!$D$46,"No ha seleccionado un número de programa")))))))))))))))))))))))))))))))))))))))))))))</f>
        <v>No ha seleccionado un número de programa</v>
      </c>
      <c r="L1393" s="157"/>
      <c r="M1393" s="149"/>
      <c r="N1393" s="189"/>
      <c r="O1393" s="190"/>
      <c r="P1393" s="161"/>
      <c r="Q1393" s="162"/>
      <c r="R1393" s="162"/>
      <c r="S1393" s="162"/>
      <c r="T1393" s="162">
        <f t="shared" si="72"/>
        <v>0</v>
      </c>
      <c r="U1393" s="162"/>
      <c r="V1393" s="191"/>
      <c r="W1393" s="191"/>
      <c r="X1393" s="191"/>
      <c r="Y1393" s="149"/>
      <c r="Z1393" s="149"/>
      <c r="AA1393" s="164"/>
      <c r="AB1393" s="149"/>
      <c r="AC1393" s="149"/>
      <c r="AD1393" s="149"/>
      <c r="AE1393" s="149"/>
      <c r="AF1393" s="165" t="e">
        <f t="shared" si="73"/>
        <v>#DIV/0!</v>
      </c>
      <c r="AG1393" s="166"/>
      <c r="AH1393" s="166" t="b">
        <f t="shared" si="74"/>
        <v>1</v>
      </c>
    </row>
    <row r="1394" spans="1:34" s="167" customFormat="1" ht="44.25" customHeight="1" thickBot="1" x14ac:dyDescent="0.3">
      <c r="A1394" s="149"/>
      <c r="B1394" s="149"/>
      <c r="C1394" s="151"/>
      <c r="D1394" s="149"/>
      <c r="E1394" s="151" t="str">
        <f>IF(D1394=1,'Tipo '!$B$2,IF(D1394=2,'Tipo '!$B$3,IF(D1394=3,'Tipo '!$B$4,IF(D1394=4,'Tipo '!$B$5,IF(D1394=5,'Tipo '!$B$6,IF(D1394=6,'Tipo '!$B$7,IF(D1394=7,'Tipo '!$B$8,IF(D1394=8,'Tipo '!$B$9,IF(D1394=9,'Tipo '!$B$10,IF(D1394=10,'Tipo '!$B$11,IF(D1394=11,'Tipo '!$B$12,IF(D1394=12,'Tipo '!$B$13,IF(D1394=13,'Tipo '!$B$14,IF(D1394=14,'Tipo '!$B$15,IF(D1394=15,'Tipo '!$B$16,IF(D1394=16,'Tipo '!$B$17,IF(D1394=17,'Tipo '!$B$18,IF(D1394=18,'Tipo '!$B$19,IF(D1394=19,'Tipo '!$B$20,IF(D1394=20,'Tipo '!$B$21,"No ha seleccionado un tipo de contrato válido"))))))))))))))))))))</f>
        <v>No ha seleccionado un tipo de contrato válido</v>
      </c>
      <c r="F1394" s="151"/>
      <c r="G1394" s="151"/>
      <c r="H1394" s="154"/>
      <c r="I1394" s="154"/>
      <c r="J1394" s="155"/>
      <c r="K1394" s="156" t="str">
        <f>IF(J1394=1,'Equivalencia BH-BMPT'!$D$2,IF(J1394=2,'Equivalencia BH-BMPT'!$D$3,IF(J1394=3,'Equivalencia BH-BMPT'!$D$4,IF(J1394=4,'Equivalencia BH-BMPT'!$D$5,IF(J1394=5,'Equivalencia BH-BMPT'!$D$6,IF(J1394=6,'Equivalencia BH-BMPT'!$D$7,IF(J1394=7,'Equivalencia BH-BMPT'!$D$8,IF(J1394=8,'Equivalencia BH-BMPT'!$D$9,IF(J1394=9,'Equivalencia BH-BMPT'!$D$10,IF(J1394=10,'Equivalencia BH-BMPT'!$D$11,IF(J1394=11,'Equivalencia BH-BMPT'!$D$12,IF(J1394=12,'Equivalencia BH-BMPT'!$D$13,IF(J1394=13,'Equivalencia BH-BMPT'!$D$14,IF(J1394=14,'Equivalencia BH-BMPT'!$D$15,IF(J1394=15,'Equivalencia BH-BMPT'!$D$16,IF(J1394=16,'Equivalencia BH-BMPT'!$D$17,IF(J1394=17,'Equivalencia BH-BMPT'!$D$18,IF(J1394=18,'Equivalencia BH-BMPT'!$D$19,IF(J1394=19,'Equivalencia BH-BMPT'!$D$20,IF(J1394=20,'Equivalencia BH-BMPT'!$D$21,IF(J1394=21,'Equivalencia BH-BMPT'!$D$22,IF(J1394=22,'Equivalencia BH-BMPT'!$D$23,IF(J1394=23,'Equivalencia BH-BMPT'!#REF!,IF(J1394=24,'Equivalencia BH-BMPT'!$D$25,IF(J1394=25,'Equivalencia BH-BMPT'!$D$26,IF(J1394=26,'Equivalencia BH-BMPT'!$D$27,IF(J1394=27,'Equivalencia BH-BMPT'!$D$28,IF(J1394=28,'Equivalencia BH-BMPT'!$D$29,IF(J1394=29,'Equivalencia BH-BMPT'!$D$30,IF(J1394=30,'Equivalencia BH-BMPT'!$D$31,IF(J1394=31,'Equivalencia BH-BMPT'!$D$32,IF(J1394=32,'Equivalencia BH-BMPT'!$D$33,IF(J1394=33,'Equivalencia BH-BMPT'!$D$34,IF(J1394=34,'Equivalencia BH-BMPT'!$D$35,IF(J1394=35,'Equivalencia BH-BMPT'!$D$36,IF(J1394=36,'Equivalencia BH-BMPT'!$D$37,IF(J1394=37,'Equivalencia BH-BMPT'!$D$38,IF(J1394=38,'Equivalencia BH-BMPT'!#REF!,IF(J1394=39,'Equivalencia BH-BMPT'!$D$40,IF(J1394=40,'Equivalencia BH-BMPT'!$D$41,IF(J1394=41,'Equivalencia BH-BMPT'!$D$42,IF(J1394=42,'Equivalencia BH-BMPT'!$D$43,IF(J1394=43,'Equivalencia BH-BMPT'!$D$44,IF(J1394=44,'Equivalencia BH-BMPT'!$D$45,IF(J1394=45,'Equivalencia BH-BMPT'!$D$46,"No ha seleccionado un número de programa")))))))))))))))))))))))))))))))))))))))))))))</f>
        <v>No ha seleccionado un número de programa</v>
      </c>
      <c r="L1394" s="157"/>
      <c r="M1394" s="149"/>
      <c r="N1394" s="189"/>
      <c r="O1394" s="190"/>
      <c r="P1394" s="161"/>
      <c r="Q1394" s="162"/>
      <c r="R1394" s="162"/>
      <c r="S1394" s="162"/>
      <c r="T1394" s="162">
        <f t="shared" si="72"/>
        <v>0</v>
      </c>
      <c r="U1394" s="162"/>
      <c r="V1394" s="191"/>
      <c r="W1394" s="191"/>
      <c r="X1394" s="191"/>
      <c r="Y1394" s="149"/>
      <c r="Z1394" s="149"/>
      <c r="AA1394" s="164"/>
      <c r="AB1394" s="149"/>
      <c r="AC1394" s="149"/>
      <c r="AD1394" s="149"/>
      <c r="AE1394" s="149"/>
      <c r="AF1394" s="165" t="e">
        <f t="shared" si="73"/>
        <v>#DIV/0!</v>
      </c>
      <c r="AG1394" s="166"/>
      <c r="AH1394" s="166" t="b">
        <f t="shared" si="74"/>
        <v>1</v>
      </c>
    </row>
    <row r="1395" spans="1:34" s="167" customFormat="1" ht="44.25" customHeight="1" thickBot="1" x14ac:dyDescent="0.3">
      <c r="A1395" s="149"/>
      <c r="B1395" s="149"/>
      <c r="C1395" s="151"/>
      <c r="D1395" s="149"/>
      <c r="E1395" s="151" t="str">
        <f>IF(D1395=1,'Tipo '!$B$2,IF(D1395=2,'Tipo '!$B$3,IF(D1395=3,'Tipo '!$B$4,IF(D1395=4,'Tipo '!$B$5,IF(D1395=5,'Tipo '!$B$6,IF(D1395=6,'Tipo '!$B$7,IF(D1395=7,'Tipo '!$B$8,IF(D1395=8,'Tipo '!$B$9,IF(D1395=9,'Tipo '!$B$10,IF(D1395=10,'Tipo '!$B$11,IF(D1395=11,'Tipo '!$B$12,IF(D1395=12,'Tipo '!$B$13,IF(D1395=13,'Tipo '!$B$14,IF(D1395=14,'Tipo '!$B$15,IF(D1395=15,'Tipo '!$B$16,IF(D1395=16,'Tipo '!$B$17,IF(D1395=17,'Tipo '!$B$18,IF(D1395=18,'Tipo '!$B$19,IF(D1395=19,'Tipo '!$B$20,IF(D1395=20,'Tipo '!$B$21,"No ha seleccionado un tipo de contrato válido"))))))))))))))))))))</f>
        <v>No ha seleccionado un tipo de contrato válido</v>
      </c>
      <c r="F1395" s="151"/>
      <c r="G1395" s="151"/>
      <c r="H1395" s="154"/>
      <c r="I1395" s="154"/>
      <c r="J1395" s="155"/>
      <c r="K1395" s="156" t="str">
        <f>IF(J1395=1,'Equivalencia BH-BMPT'!$D$2,IF(J1395=2,'Equivalencia BH-BMPT'!$D$3,IF(J1395=3,'Equivalencia BH-BMPT'!$D$4,IF(J1395=4,'Equivalencia BH-BMPT'!$D$5,IF(J1395=5,'Equivalencia BH-BMPT'!$D$6,IF(J1395=6,'Equivalencia BH-BMPT'!$D$7,IF(J1395=7,'Equivalencia BH-BMPT'!$D$8,IF(J1395=8,'Equivalencia BH-BMPT'!$D$9,IF(J1395=9,'Equivalencia BH-BMPT'!$D$10,IF(J1395=10,'Equivalencia BH-BMPT'!$D$11,IF(J1395=11,'Equivalencia BH-BMPT'!$D$12,IF(J1395=12,'Equivalencia BH-BMPT'!$D$13,IF(J1395=13,'Equivalencia BH-BMPT'!$D$14,IF(J1395=14,'Equivalencia BH-BMPT'!$D$15,IF(J1395=15,'Equivalencia BH-BMPT'!$D$16,IF(J1395=16,'Equivalencia BH-BMPT'!$D$17,IF(J1395=17,'Equivalencia BH-BMPT'!$D$18,IF(J1395=18,'Equivalencia BH-BMPT'!$D$19,IF(J1395=19,'Equivalencia BH-BMPT'!$D$20,IF(J1395=20,'Equivalencia BH-BMPT'!$D$21,IF(J1395=21,'Equivalencia BH-BMPT'!$D$22,IF(J1395=22,'Equivalencia BH-BMPT'!$D$23,IF(J1395=23,'Equivalencia BH-BMPT'!#REF!,IF(J1395=24,'Equivalencia BH-BMPT'!$D$25,IF(J1395=25,'Equivalencia BH-BMPT'!$D$26,IF(J1395=26,'Equivalencia BH-BMPT'!$D$27,IF(J1395=27,'Equivalencia BH-BMPT'!$D$28,IF(J1395=28,'Equivalencia BH-BMPT'!$D$29,IF(J1395=29,'Equivalencia BH-BMPT'!$D$30,IF(J1395=30,'Equivalencia BH-BMPT'!$D$31,IF(J1395=31,'Equivalencia BH-BMPT'!$D$32,IF(J1395=32,'Equivalencia BH-BMPT'!$D$33,IF(J1395=33,'Equivalencia BH-BMPT'!$D$34,IF(J1395=34,'Equivalencia BH-BMPT'!$D$35,IF(J1395=35,'Equivalencia BH-BMPT'!$D$36,IF(J1395=36,'Equivalencia BH-BMPT'!$D$37,IF(J1395=37,'Equivalencia BH-BMPT'!$D$38,IF(J1395=38,'Equivalencia BH-BMPT'!#REF!,IF(J1395=39,'Equivalencia BH-BMPT'!$D$40,IF(J1395=40,'Equivalencia BH-BMPT'!$D$41,IF(J1395=41,'Equivalencia BH-BMPT'!$D$42,IF(J1395=42,'Equivalencia BH-BMPT'!$D$43,IF(J1395=43,'Equivalencia BH-BMPT'!$D$44,IF(J1395=44,'Equivalencia BH-BMPT'!$D$45,IF(J1395=45,'Equivalencia BH-BMPT'!$D$46,"No ha seleccionado un número de programa")))))))))))))))))))))))))))))))))))))))))))))</f>
        <v>No ha seleccionado un número de programa</v>
      </c>
      <c r="L1395" s="157"/>
      <c r="M1395" s="149"/>
      <c r="N1395" s="189"/>
      <c r="O1395" s="190"/>
      <c r="P1395" s="161"/>
      <c r="Q1395" s="162"/>
      <c r="R1395" s="162"/>
      <c r="S1395" s="162"/>
      <c r="T1395" s="162">
        <f t="shared" si="72"/>
        <v>0</v>
      </c>
      <c r="U1395" s="162"/>
      <c r="V1395" s="191"/>
      <c r="W1395" s="191"/>
      <c r="X1395" s="191"/>
      <c r="Y1395" s="149"/>
      <c r="Z1395" s="149"/>
      <c r="AA1395" s="164"/>
      <c r="AB1395" s="149"/>
      <c r="AC1395" s="149"/>
      <c r="AD1395" s="149"/>
      <c r="AE1395" s="149"/>
      <c r="AF1395" s="165" t="e">
        <f t="shared" si="73"/>
        <v>#DIV/0!</v>
      </c>
      <c r="AG1395" s="166"/>
      <c r="AH1395" s="166" t="b">
        <f t="shared" si="74"/>
        <v>1</v>
      </c>
    </row>
    <row r="1396" spans="1:34" s="167" customFormat="1" ht="44.25" customHeight="1" thickBot="1" x14ac:dyDescent="0.3">
      <c r="A1396" s="149"/>
      <c r="B1396" s="149"/>
      <c r="C1396" s="151"/>
      <c r="D1396" s="149"/>
      <c r="E1396" s="151" t="str">
        <f>IF(D1396=1,'Tipo '!$B$2,IF(D1396=2,'Tipo '!$B$3,IF(D1396=3,'Tipo '!$B$4,IF(D1396=4,'Tipo '!$B$5,IF(D1396=5,'Tipo '!$B$6,IF(D1396=6,'Tipo '!$B$7,IF(D1396=7,'Tipo '!$B$8,IF(D1396=8,'Tipo '!$B$9,IF(D1396=9,'Tipo '!$B$10,IF(D1396=10,'Tipo '!$B$11,IF(D1396=11,'Tipo '!$B$12,IF(D1396=12,'Tipo '!$B$13,IF(D1396=13,'Tipo '!$B$14,IF(D1396=14,'Tipo '!$B$15,IF(D1396=15,'Tipo '!$B$16,IF(D1396=16,'Tipo '!$B$17,IF(D1396=17,'Tipo '!$B$18,IF(D1396=18,'Tipo '!$B$19,IF(D1396=19,'Tipo '!$B$20,IF(D1396=20,'Tipo '!$B$21,"No ha seleccionado un tipo de contrato válido"))))))))))))))))))))</f>
        <v>No ha seleccionado un tipo de contrato válido</v>
      </c>
      <c r="F1396" s="151"/>
      <c r="G1396" s="151"/>
      <c r="H1396" s="154"/>
      <c r="I1396" s="154"/>
      <c r="J1396" s="155"/>
      <c r="K1396" s="156" t="str">
        <f>IF(J1396=1,'Equivalencia BH-BMPT'!$D$2,IF(J1396=2,'Equivalencia BH-BMPT'!$D$3,IF(J1396=3,'Equivalencia BH-BMPT'!$D$4,IF(J1396=4,'Equivalencia BH-BMPT'!$D$5,IF(J1396=5,'Equivalencia BH-BMPT'!$D$6,IF(J1396=6,'Equivalencia BH-BMPT'!$D$7,IF(J1396=7,'Equivalencia BH-BMPT'!$D$8,IF(J1396=8,'Equivalencia BH-BMPT'!$D$9,IF(J1396=9,'Equivalencia BH-BMPT'!$D$10,IF(J1396=10,'Equivalencia BH-BMPT'!$D$11,IF(J1396=11,'Equivalencia BH-BMPT'!$D$12,IF(J1396=12,'Equivalencia BH-BMPT'!$D$13,IF(J1396=13,'Equivalencia BH-BMPT'!$D$14,IF(J1396=14,'Equivalencia BH-BMPT'!$D$15,IF(J1396=15,'Equivalencia BH-BMPT'!$D$16,IF(J1396=16,'Equivalencia BH-BMPT'!$D$17,IF(J1396=17,'Equivalencia BH-BMPT'!$D$18,IF(J1396=18,'Equivalencia BH-BMPT'!$D$19,IF(J1396=19,'Equivalencia BH-BMPT'!$D$20,IF(J1396=20,'Equivalencia BH-BMPT'!$D$21,IF(J1396=21,'Equivalencia BH-BMPT'!$D$22,IF(J1396=22,'Equivalencia BH-BMPT'!$D$23,IF(J1396=23,'Equivalencia BH-BMPT'!#REF!,IF(J1396=24,'Equivalencia BH-BMPT'!$D$25,IF(J1396=25,'Equivalencia BH-BMPT'!$D$26,IF(J1396=26,'Equivalencia BH-BMPT'!$D$27,IF(J1396=27,'Equivalencia BH-BMPT'!$D$28,IF(J1396=28,'Equivalencia BH-BMPT'!$D$29,IF(J1396=29,'Equivalencia BH-BMPT'!$D$30,IF(J1396=30,'Equivalencia BH-BMPT'!$D$31,IF(J1396=31,'Equivalencia BH-BMPT'!$D$32,IF(J1396=32,'Equivalencia BH-BMPT'!$D$33,IF(J1396=33,'Equivalencia BH-BMPT'!$D$34,IF(J1396=34,'Equivalencia BH-BMPT'!$D$35,IF(J1396=35,'Equivalencia BH-BMPT'!$D$36,IF(J1396=36,'Equivalencia BH-BMPT'!$D$37,IF(J1396=37,'Equivalencia BH-BMPT'!$D$38,IF(J1396=38,'Equivalencia BH-BMPT'!#REF!,IF(J1396=39,'Equivalencia BH-BMPT'!$D$40,IF(J1396=40,'Equivalencia BH-BMPT'!$D$41,IF(J1396=41,'Equivalencia BH-BMPT'!$D$42,IF(J1396=42,'Equivalencia BH-BMPT'!$D$43,IF(J1396=43,'Equivalencia BH-BMPT'!$D$44,IF(J1396=44,'Equivalencia BH-BMPT'!$D$45,IF(J1396=45,'Equivalencia BH-BMPT'!$D$46,"No ha seleccionado un número de programa")))))))))))))))))))))))))))))))))))))))))))))</f>
        <v>No ha seleccionado un número de programa</v>
      </c>
      <c r="L1396" s="157"/>
      <c r="M1396" s="149"/>
      <c r="N1396" s="189"/>
      <c r="O1396" s="190"/>
      <c r="P1396" s="161"/>
      <c r="Q1396" s="162"/>
      <c r="R1396" s="162"/>
      <c r="S1396" s="162"/>
      <c r="T1396" s="162">
        <f t="shared" si="72"/>
        <v>0</v>
      </c>
      <c r="U1396" s="162"/>
      <c r="V1396" s="191"/>
      <c r="W1396" s="191"/>
      <c r="X1396" s="191"/>
      <c r="Y1396" s="149"/>
      <c r="Z1396" s="149"/>
      <c r="AA1396" s="164"/>
      <c r="AB1396" s="149"/>
      <c r="AC1396" s="149"/>
      <c r="AD1396" s="149"/>
      <c r="AE1396" s="149"/>
      <c r="AF1396" s="165" t="e">
        <f t="shared" si="73"/>
        <v>#DIV/0!</v>
      </c>
      <c r="AG1396" s="166"/>
      <c r="AH1396" s="166" t="b">
        <f t="shared" si="74"/>
        <v>1</v>
      </c>
    </row>
    <row r="1397" spans="1:34" s="167" customFormat="1" ht="44.25" customHeight="1" thickBot="1" x14ac:dyDescent="0.3">
      <c r="A1397" s="149"/>
      <c r="B1397" s="149"/>
      <c r="C1397" s="151"/>
      <c r="D1397" s="149"/>
      <c r="E1397" s="151" t="str">
        <f>IF(D1397=1,'Tipo '!$B$2,IF(D1397=2,'Tipo '!$B$3,IF(D1397=3,'Tipo '!$B$4,IF(D1397=4,'Tipo '!$B$5,IF(D1397=5,'Tipo '!$B$6,IF(D1397=6,'Tipo '!$B$7,IF(D1397=7,'Tipo '!$B$8,IF(D1397=8,'Tipo '!$B$9,IF(D1397=9,'Tipo '!$B$10,IF(D1397=10,'Tipo '!$B$11,IF(D1397=11,'Tipo '!$B$12,IF(D1397=12,'Tipo '!$B$13,IF(D1397=13,'Tipo '!$B$14,IF(D1397=14,'Tipo '!$B$15,IF(D1397=15,'Tipo '!$B$16,IF(D1397=16,'Tipo '!$B$17,IF(D1397=17,'Tipo '!$B$18,IF(D1397=18,'Tipo '!$B$19,IF(D1397=19,'Tipo '!$B$20,IF(D1397=20,'Tipo '!$B$21,"No ha seleccionado un tipo de contrato válido"))))))))))))))))))))</f>
        <v>No ha seleccionado un tipo de contrato válido</v>
      </c>
      <c r="F1397" s="151"/>
      <c r="G1397" s="151"/>
      <c r="H1397" s="154"/>
      <c r="I1397" s="154"/>
      <c r="J1397" s="155"/>
      <c r="K1397" s="156" t="str">
        <f>IF(J1397=1,'Equivalencia BH-BMPT'!$D$2,IF(J1397=2,'Equivalencia BH-BMPT'!$D$3,IF(J1397=3,'Equivalencia BH-BMPT'!$D$4,IF(J1397=4,'Equivalencia BH-BMPT'!$D$5,IF(J1397=5,'Equivalencia BH-BMPT'!$D$6,IF(J1397=6,'Equivalencia BH-BMPT'!$D$7,IF(J1397=7,'Equivalencia BH-BMPT'!$D$8,IF(J1397=8,'Equivalencia BH-BMPT'!$D$9,IF(J1397=9,'Equivalencia BH-BMPT'!$D$10,IF(J1397=10,'Equivalencia BH-BMPT'!$D$11,IF(J1397=11,'Equivalencia BH-BMPT'!$D$12,IF(J1397=12,'Equivalencia BH-BMPT'!$D$13,IF(J1397=13,'Equivalencia BH-BMPT'!$D$14,IF(J1397=14,'Equivalencia BH-BMPT'!$D$15,IF(J1397=15,'Equivalencia BH-BMPT'!$D$16,IF(J1397=16,'Equivalencia BH-BMPT'!$D$17,IF(J1397=17,'Equivalencia BH-BMPT'!$D$18,IF(J1397=18,'Equivalencia BH-BMPT'!$D$19,IF(J1397=19,'Equivalencia BH-BMPT'!$D$20,IF(J1397=20,'Equivalencia BH-BMPT'!$D$21,IF(J1397=21,'Equivalencia BH-BMPT'!$D$22,IF(J1397=22,'Equivalencia BH-BMPT'!$D$23,IF(J1397=23,'Equivalencia BH-BMPT'!#REF!,IF(J1397=24,'Equivalencia BH-BMPT'!$D$25,IF(J1397=25,'Equivalencia BH-BMPT'!$D$26,IF(J1397=26,'Equivalencia BH-BMPT'!$D$27,IF(J1397=27,'Equivalencia BH-BMPT'!$D$28,IF(J1397=28,'Equivalencia BH-BMPT'!$D$29,IF(J1397=29,'Equivalencia BH-BMPT'!$D$30,IF(J1397=30,'Equivalencia BH-BMPT'!$D$31,IF(J1397=31,'Equivalencia BH-BMPT'!$D$32,IF(J1397=32,'Equivalencia BH-BMPT'!$D$33,IF(J1397=33,'Equivalencia BH-BMPT'!$D$34,IF(J1397=34,'Equivalencia BH-BMPT'!$D$35,IF(J1397=35,'Equivalencia BH-BMPT'!$D$36,IF(J1397=36,'Equivalencia BH-BMPT'!$D$37,IF(J1397=37,'Equivalencia BH-BMPT'!$D$38,IF(J1397=38,'Equivalencia BH-BMPT'!#REF!,IF(J1397=39,'Equivalencia BH-BMPT'!$D$40,IF(J1397=40,'Equivalencia BH-BMPT'!$D$41,IF(J1397=41,'Equivalencia BH-BMPT'!$D$42,IF(J1397=42,'Equivalencia BH-BMPT'!$D$43,IF(J1397=43,'Equivalencia BH-BMPT'!$D$44,IF(J1397=44,'Equivalencia BH-BMPT'!$D$45,IF(J1397=45,'Equivalencia BH-BMPT'!$D$46,"No ha seleccionado un número de programa")))))))))))))))))))))))))))))))))))))))))))))</f>
        <v>No ha seleccionado un número de programa</v>
      </c>
      <c r="L1397" s="157"/>
      <c r="M1397" s="149"/>
      <c r="N1397" s="189"/>
      <c r="O1397" s="190"/>
      <c r="P1397" s="161"/>
      <c r="Q1397" s="162"/>
      <c r="R1397" s="162"/>
      <c r="S1397" s="162"/>
      <c r="T1397" s="162">
        <f t="shared" si="72"/>
        <v>0</v>
      </c>
      <c r="U1397" s="162"/>
      <c r="V1397" s="191"/>
      <c r="W1397" s="191"/>
      <c r="X1397" s="191"/>
      <c r="Y1397" s="149"/>
      <c r="Z1397" s="149"/>
      <c r="AA1397" s="164"/>
      <c r="AB1397" s="149"/>
      <c r="AC1397" s="149"/>
      <c r="AD1397" s="149"/>
      <c r="AE1397" s="149"/>
      <c r="AF1397" s="165" t="e">
        <f t="shared" si="73"/>
        <v>#DIV/0!</v>
      </c>
      <c r="AG1397" s="166"/>
      <c r="AH1397" s="166" t="b">
        <f t="shared" si="74"/>
        <v>1</v>
      </c>
    </row>
    <row r="1398" spans="1:34" s="167" customFormat="1" ht="44.25" customHeight="1" thickBot="1" x14ac:dyDescent="0.3">
      <c r="A1398" s="149"/>
      <c r="B1398" s="149"/>
      <c r="C1398" s="151"/>
      <c r="D1398" s="149"/>
      <c r="E1398" s="151" t="str">
        <f>IF(D1398=1,'Tipo '!$B$2,IF(D1398=2,'Tipo '!$B$3,IF(D1398=3,'Tipo '!$B$4,IF(D1398=4,'Tipo '!$B$5,IF(D1398=5,'Tipo '!$B$6,IF(D1398=6,'Tipo '!$B$7,IF(D1398=7,'Tipo '!$B$8,IF(D1398=8,'Tipo '!$B$9,IF(D1398=9,'Tipo '!$B$10,IF(D1398=10,'Tipo '!$B$11,IF(D1398=11,'Tipo '!$B$12,IF(D1398=12,'Tipo '!$B$13,IF(D1398=13,'Tipo '!$B$14,IF(D1398=14,'Tipo '!$B$15,IF(D1398=15,'Tipo '!$B$16,IF(D1398=16,'Tipo '!$B$17,IF(D1398=17,'Tipo '!$B$18,IF(D1398=18,'Tipo '!$B$19,IF(D1398=19,'Tipo '!$B$20,IF(D1398=20,'Tipo '!$B$21,"No ha seleccionado un tipo de contrato válido"))))))))))))))))))))</f>
        <v>No ha seleccionado un tipo de contrato válido</v>
      </c>
      <c r="F1398" s="151"/>
      <c r="G1398" s="151"/>
      <c r="H1398" s="154"/>
      <c r="I1398" s="154"/>
      <c r="J1398" s="155"/>
      <c r="K1398" s="156" t="str">
        <f>IF(J1398=1,'Equivalencia BH-BMPT'!$D$2,IF(J1398=2,'Equivalencia BH-BMPT'!$D$3,IF(J1398=3,'Equivalencia BH-BMPT'!$D$4,IF(J1398=4,'Equivalencia BH-BMPT'!$D$5,IF(J1398=5,'Equivalencia BH-BMPT'!$D$6,IF(J1398=6,'Equivalencia BH-BMPT'!$D$7,IF(J1398=7,'Equivalencia BH-BMPT'!$D$8,IF(J1398=8,'Equivalencia BH-BMPT'!$D$9,IF(J1398=9,'Equivalencia BH-BMPT'!$D$10,IF(J1398=10,'Equivalencia BH-BMPT'!$D$11,IF(J1398=11,'Equivalencia BH-BMPT'!$D$12,IF(J1398=12,'Equivalencia BH-BMPT'!$D$13,IF(J1398=13,'Equivalencia BH-BMPT'!$D$14,IF(J1398=14,'Equivalencia BH-BMPT'!$D$15,IF(J1398=15,'Equivalencia BH-BMPT'!$D$16,IF(J1398=16,'Equivalencia BH-BMPT'!$D$17,IF(J1398=17,'Equivalencia BH-BMPT'!$D$18,IF(J1398=18,'Equivalencia BH-BMPT'!$D$19,IF(J1398=19,'Equivalencia BH-BMPT'!$D$20,IF(J1398=20,'Equivalencia BH-BMPT'!$D$21,IF(J1398=21,'Equivalencia BH-BMPT'!$D$22,IF(J1398=22,'Equivalencia BH-BMPT'!$D$23,IF(J1398=23,'Equivalencia BH-BMPT'!#REF!,IF(J1398=24,'Equivalencia BH-BMPT'!$D$25,IF(J1398=25,'Equivalencia BH-BMPT'!$D$26,IF(J1398=26,'Equivalencia BH-BMPT'!$D$27,IF(J1398=27,'Equivalencia BH-BMPT'!$D$28,IF(J1398=28,'Equivalencia BH-BMPT'!$D$29,IF(J1398=29,'Equivalencia BH-BMPT'!$D$30,IF(J1398=30,'Equivalencia BH-BMPT'!$D$31,IF(J1398=31,'Equivalencia BH-BMPT'!$D$32,IF(J1398=32,'Equivalencia BH-BMPT'!$D$33,IF(J1398=33,'Equivalencia BH-BMPT'!$D$34,IF(J1398=34,'Equivalencia BH-BMPT'!$D$35,IF(J1398=35,'Equivalencia BH-BMPT'!$D$36,IF(J1398=36,'Equivalencia BH-BMPT'!$D$37,IF(J1398=37,'Equivalencia BH-BMPT'!$D$38,IF(J1398=38,'Equivalencia BH-BMPT'!#REF!,IF(J1398=39,'Equivalencia BH-BMPT'!$D$40,IF(J1398=40,'Equivalencia BH-BMPT'!$D$41,IF(J1398=41,'Equivalencia BH-BMPT'!$D$42,IF(J1398=42,'Equivalencia BH-BMPT'!$D$43,IF(J1398=43,'Equivalencia BH-BMPT'!$D$44,IF(J1398=44,'Equivalencia BH-BMPT'!$D$45,IF(J1398=45,'Equivalencia BH-BMPT'!$D$46,"No ha seleccionado un número de programa")))))))))))))))))))))))))))))))))))))))))))))</f>
        <v>No ha seleccionado un número de programa</v>
      </c>
      <c r="L1398" s="157"/>
      <c r="M1398" s="149"/>
      <c r="N1398" s="189"/>
      <c r="O1398" s="190"/>
      <c r="P1398" s="161"/>
      <c r="Q1398" s="162"/>
      <c r="R1398" s="162"/>
      <c r="S1398" s="162"/>
      <c r="T1398" s="162">
        <f t="shared" si="72"/>
        <v>0</v>
      </c>
      <c r="U1398" s="162"/>
      <c r="V1398" s="191"/>
      <c r="W1398" s="191"/>
      <c r="X1398" s="191"/>
      <c r="Y1398" s="149"/>
      <c r="Z1398" s="149"/>
      <c r="AA1398" s="164"/>
      <c r="AB1398" s="149"/>
      <c r="AC1398" s="149"/>
      <c r="AD1398" s="149"/>
      <c r="AE1398" s="149"/>
      <c r="AF1398" s="165" t="e">
        <f t="shared" si="73"/>
        <v>#DIV/0!</v>
      </c>
      <c r="AG1398" s="166"/>
      <c r="AH1398" s="166" t="b">
        <f t="shared" si="74"/>
        <v>1</v>
      </c>
    </row>
    <row r="1399" spans="1:34" s="167" customFormat="1" ht="44.25" customHeight="1" thickBot="1" x14ac:dyDescent="0.3">
      <c r="A1399" s="149"/>
      <c r="B1399" s="149"/>
      <c r="C1399" s="151"/>
      <c r="D1399" s="149"/>
      <c r="E1399" s="151" t="str">
        <f>IF(D1399=1,'Tipo '!$B$2,IF(D1399=2,'Tipo '!$B$3,IF(D1399=3,'Tipo '!$B$4,IF(D1399=4,'Tipo '!$B$5,IF(D1399=5,'Tipo '!$B$6,IF(D1399=6,'Tipo '!$B$7,IF(D1399=7,'Tipo '!$B$8,IF(D1399=8,'Tipo '!$B$9,IF(D1399=9,'Tipo '!$B$10,IF(D1399=10,'Tipo '!$B$11,IF(D1399=11,'Tipo '!$B$12,IF(D1399=12,'Tipo '!$B$13,IF(D1399=13,'Tipo '!$B$14,IF(D1399=14,'Tipo '!$B$15,IF(D1399=15,'Tipo '!$B$16,IF(D1399=16,'Tipo '!$B$17,IF(D1399=17,'Tipo '!$B$18,IF(D1399=18,'Tipo '!$B$19,IF(D1399=19,'Tipo '!$B$20,IF(D1399=20,'Tipo '!$B$21,"No ha seleccionado un tipo de contrato válido"))))))))))))))))))))</f>
        <v>No ha seleccionado un tipo de contrato válido</v>
      </c>
      <c r="F1399" s="151"/>
      <c r="G1399" s="151"/>
      <c r="H1399" s="154"/>
      <c r="I1399" s="154"/>
      <c r="J1399" s="155"/>
      <c r="K1399" s="156" t="str">
        <f>IF(J1399=1,'Equivalencia BH-BMPT'!$D$2,IF(J1399=2,'Equivalencia BH-BMPT'!$D$3,IF(J1399=3,'Equivalencia BH-BMPT'!$D$4,IF(J1399=4,'Equivalencia BH-BMPT'!$D$5,IF(J1399=5,'Equivalencia BH-BMPT'!$D$6,IF(J1399=6,'Equivalencia BH-BMPT'!$D$7,IF(J1399=7,'Equivalencia BH-BMPT'!$D$8,IF(J1399=8,'Equivalencia BH-BMPT'!$D$9,IF(J1399=9,'Equivalencia BH-BMPT'!$D$10,IF(J1399=10,'Equivalencia BH-BMPT'!$D$11,IF(J1399=11,'Equivalencia BH-BMPT'!$D$12,IF(J1399=12,'Equivalencia BH-BMPT'!$D$13,IF(J1399=13,'Equivalencia BH-BMPT'!$D$14,IF(J1399=14,'Equivalencia BH-BMPT'!$D$15,IF(J1399=15,'Equivalencia BH-BMPT'!$D$16,IF(J1399=16,'Equivalencia BH-BMPT'!$D$17,IF(J1399=17,'Equivalencia BH-BMPT'!$D$18,IF(J1399=18,'Equivalencia BH-BMPT'!$D$19,IF(J1399=19,'Equivalencia BH-BMPT'!$D$20,IF(J1399=20,'Equivalencia BH-BMPT'!$D$21,IF(J1399=21,'Equivalencia BH-BMPT'!$D$22,IF(J1399=22,'Equivalencia BH-BMPT'!$D$23,IF(J1399=23,'Equivalencia BH-BMPT'!#REF!,IF(J1399=24,'Equivalencia BH-BMPT'!$D$25,IF(J1399=25,'Equivalencia BH-BMPT'!$D$26,IF(J1399=26,'Equivalencia BH-BMPT'!$D$27,IF(J1399=27,'Equivalencia BH-BMPT'!$D$28,IF(J1399=28,'Equivalencia BH-BMPT'!$D$29,IF(J1399=29,'Equivalencia BH-BMPT'!$D$30,IF(J1399=30,'Equivalencia BH-BMPT'!$D$31,IF(J1399=31,'Equivalencia BH-BMPT'!$D$32,IF(J1399=32,'Equivalencia BH-BMPT'!$D$33,IF(J1399=33,'Equivalencia BH-BMPT'!$D$34,IF(J1399=34,'Equivalencia BH-BMPT'!$D$35,IF(J1399=35,'Equivalencia BH-BMPT'!$D$36,IF(J1399=36,'Equivalencia BH-BMPT'!$D$37,IF(J1399=37,'Equivalencia BH-BMPT'!$D$38,IF(J1399=38,'Equivalencia BH-BMPT'!#REF!,IF(J1399=39,'Equivalencia BH-BMPT'!$D$40,IF(J1399=40,'Equivalencia BH-BMPT'!$D$41,IF(J1399=41,'Equivalencia BH-BMPT'!$D$42,IF(J1399=42,'Equivalencia BH-BMPT'!$D$43,IF(J1399=43,'Equivalencia BH-BMPT'!$D$44,IF(J1399=44,'Equivalencia BH-BMPT'!$D$45,IF(J1399=45,'Equivalencia BH-BMPT'!$D$46,"No ha seleccionado un número de programa")))))))))))))))))))))))))))))))))))))))))))))</f>
        <v>No ha seleccionado un número de programa</v>
      </c>
      <c r="L1399" s="157"/>
      <c r="M1399" s="149"/>
      <c r="N1399" s="189"/>
      <c r="O1399" s="190"/>
      <c r="P1399" s="161"/>
      <c r="Q1399" s="162"/>
      <c r="R1399" s="162"/>
      <c r="S1399" s="162"/>
      <c r="T1399" s="162">
        <f t="shared" si="72"/>
        <v>0</v>
      </c>
      <c r="U1399" s="162"/>
      <c r="V1399" s="191"/>
      <c r="W1399" s="191"/>
      <c r="X1399" s="191"/>
      <c r="Y1399" s="149"/>
      <c r="Z1399" s="149"/>
      <c r="AA1399" s="164"/>
      <c r="AB1399" s="149"/>
      <c r="AC1399" s="149"/>
      <c r="AD1399" s="149"/>
      <c r="AE1399" s="149"/>
      <c r="AF1399" s="165" t="e">
        <f t="shared" si="73"/>
        <v>#DIV/0!</v>
      </c>
      <c r="AG1399" s="166"/>
      <c r="AH1399" s="166" t="b">
        <f t="shared" si="74"/>
        <v>1</v>
      </c>
    </row>
    <row r="1400" spans="1:34" s="167" customFormat="1" ht="44.25" customHeight="1" thickBot="1" x14ac:dyDescent="0.3">
      <c r="A1400" s="149"/>
      <c r="B1400" s="149"/>
      <c r="C1400" s="151"/>
      <c r="D1400" s="149"/>
      <c r="E1400" s="151" t="str">
        <f>IF(D1400=1,'Tipo '!$B$2,IF(D1400=2,'Tipo '!$B$3,IF(D1400=3,'Tipo '!$B$4,IF(D1400=4,'Tipo '!$B$5,IF(D1400=5,'Tipo '!$B$6,IF(D1400=6,'Tipo '!$B$7,IF(D1400=7,'Tipo '!$B$8,IF(D1400=8,'Tipo '!$B$9,IF(D1400=9,'Tipo '!$B$10,IF(D1400=10,'Tipo '!$B$11,IF(D1400=11,'Tipo '!$B$12,IF(D1400=12,'Tipo '!$B$13,IF(D1400=13,'Tipo '!$B$14,IF(D1400=14,'Tipo '!$B$15,IF(D1400=15,'Tipo '!$B$16,IF(D1400=16,'Tipo '!$B$17,IF(D1400=17,'Tipo '!$B$18,IF(D1400=18,'Tipo '!$B$19,IF(D1400=19,'Tipo '!$B$20,IF(D1400=20,'Tipo '!$B$21,"No ha seleccionado un tipo de contrato válido"))))))))))))))))))))</f>
        <v>No ha seleccionado un tipo de contrato válido</v>
      </c>
      <c r="F1400" s="151"/>
      <c r="G1400" s="151"/>
      <c r="H1400" s="154"/>
      <c r="I1400" s="154"/>
      <c r="J1400" s="155"/>
      <c r="K1400" s="156" t="str">
        <f>IF(J1400=1,'Equivalencia BH-BMPT'!$D$2,IF(J1400=2,'Equivalencia BH-BMPT'!$D$3,IF(J1400=3,'Equivalencia BH-BMPT'!$D$4,IF(J1400=4,'Equivalencia BH-BMPT'!$D$5,IF(J1400=5,'Equivalencia BH-BMPT'!$D$6,IF(J1400=6,'Equivalencia BH-BMPT'!$D$7,IF(J1400=7,'Equivalencia BH-BMPT'!$D$8,IF(J1400=8,'Equivalencia BH-BMPT'!$D$9,IF(J1400=9,'Equivalencia BH-BMPT'!$D$10,IF(J1400=10,'Equivalencia BH-BMPT'!$D$11,IF(J1400=11,'Equivalencia BH-BMPT'!$D$12,IF(J1400=12,'Equivalencia BH-BMPT'!$D$13,IF(J1400=13,'Equivalencia BH-BMPT'!$D$14,IF(J1400=14,'Equivalencia BH-BMPT'!$D$15,IF(J1400=15,'Equivalencia BH-BMPT'!$D$16,IF(J1400=16,'Equivalencia BH-BMPT'!$D$17,IF(J1400=17,'Equivalencia BH-BMPT'!$D$18,IF(J1400=18,'Equivalencia BH-BMPT'!$D$19,IF(J1400=19,'Equivalencia BH-BMPT'!$D$20,IF(J1400=20,'Equivalencia BH-BMPT'!$D$21,IF(J1400=21,'Equivalencia BH-BMPT'!$D$22,IF(J1400=22,'Equivalencia BH-BMPT'!$D$23,IF(J1400=23,'Equivalencia BH-BMPT'!#REF!,IF(J1400=24,'Equivalencia BH-BMPT'!$D$25,IF(J1400=25,'Equivalencia BH-BMPT'!$D$26,IF(J1400=26,'Equivalencia BH-BMPT'!$D$27,IF(J1400=27,'Equivalencia BH-BMPT'!$D$28,IF(J1400=28,'Equivalencia BH-BMPT'!$D$29,IF(J1400=29,'Equivalencia BH-BMPT'!$D$30,IF(J1400=30,'Equivalencia BH-BMPT'!$D$31,IF(J1400=31,'Equivalencia BH-BMPT'!$D$32,IF(J1400=32,'Equivalencia BH-BMPT'!$D$33,IF(J1400=33,'Equivalencia BH-BMPT'!$D$34,IF(J1400=34,'Equivalencia BH-BMPT'!$D$35,IF(J1400=35,'Equivalencia BH-BMPT'!$D$36,IF(J1400=36,'Equivalencia BH-BMPT'!$D$37,IF(J1400=37,'Equivalencia BH-BMPT'!$D$38,IF(J1400=38,'Equivalencia BH-BMPT'!#REF!,IF(J1400=39,'Equivalencia BH-BMPT'!$D$40,IF(J1400=40,'Equivalencia BH-BMPT'!$D$41,IF(J1400=41,'Equivalencia BH-BMPT'!$D$42,IF(J1400=42,'Equivalencia BH-BMPT'!$D$43,IF(J1400=43,'Equivalencia BH-BMPT'!$D$44,IF(J1400=44,'Equivalencia BH-BMPT'!$D$45,IF(J1400=45,'Equivalencia BH-BMPT'!$D$46,"No ha seleccionado un número de programa")))))))))))))))))))))))))))))))))))))))))))))</f>
        <v>No ha seleccionado un número de programa</v>
      </c>
      <c r="L1400" s="157"/>
      <c r="M1400" s="149"/>
      <c r="N1400" s="189"/>
      <c r="O1400" s="190"/>
      <c r="P1400" s="161"/>
      <c r="Q1400" s="162"/>
      <c r="R1400" s="162"/>
      <c r="S1400" s="162"/>
      <c r="T1400" s="162">
        <f t="shared" si="72"/>
        <v>0</v>
      </c>
      <c r="U1400" s="162"/>
      <c r="V1400" s="191"/>
      <c r="W1400" s="191"/>
      <c r="X1400" s="191"/>
      <c r="Y1400" s="149"/>
      <c r="Z1400" s="149"/>
      <c r="AA1400" s="164"/>
      <c r="AB1400" s="149"/>
      <c r="AC1400" s="149"/>
      <c r="AD1400" s="149"/>
      <c r="AE1400" s="149"/>
      <c r="AF1400" s="165" t="e">
        <f t="shared" si="73"/>
        <v>#DIV/0!</v>
      </c>
      <c r="AG1400" s="166"/>
      <c r="AH1400" s="166" t="b">
        <f t="shared" si="74"/>
        <v>1</v>
      </c>
    </row>
    <row r="1401" spans="1:34" s="167" customFormat="1" ht="44.25" customHeight="1" thickBot="1" x14ac:dyDescent="0.3">
      <c r="A1401" s="149"/>
      <c r="B1401" s="149"/>
      <c r="C1401" s="151"/>
      <c r="D1401" s="149"/>
      <c r="E1401" s="151" t="str">
        <f>IF(D1401=1,'Tipo '!$B$2,IF(D1401=2,'Tipo '!$B$3,IF(D1401=3,'Tipo '!$B$4,IF(D1401=4,'Tipo '!$B$5,IF(D1401=5,'Tipo '!$B$6,IF(D1401=6,'Tipo '!$B$7,IF(D1401=7,'Tipo '!$B$8,IF(D1401=8,'Tipo '!$B$9,IF(D1401=9,'Tipo '!$B$10,IF(D1401=10,'Tipo '!$B$11,IF(D1401=11,'Tipo '!$B$12,IF(D1401=12,'Tipo '!$B$13,IF(D1401=13,'Tipo '!$B$14,IF(D1401=14,'Tipo '!$B$15,IF(D1401=15,'Tipo '!$B$16,IF(D1401=16,'Tipo '!$B$17,IF(D1401=17,'Tipo '!$B$18,IF(D1401=18,'Tipo '!$B$19,IF(D1401=19,'Tipo '!$B$20,IF(D1401=20,'Tipo '!$B$21,"No ha seleccionado un tipo de contrato válido"))))))))))))))))))))</f>
        <v>No ha seleccionado un tipo de contrato válido</v>
      </c>
      <c r="F1401" s="151"/>
      <c r="G1401" s="151"/>
      <c r="H1401" s="154"/>
      <c r="I1401" s="154"/>
      <c r="J1401" s="155"/>
      <c r="K1401" s="156" t="str">
        <f>IF(J1401=1,'Equivalencia BH-BMPT'!$D$2,IF(J1401=2,'Equivalencia BH-BMPT'!$D$3,IF(J1401=3,'Equivalencia BH-BMPT'!$D$4,IF(J1401=4,'Equivalencia BH-BMPT'!$D$5,IF(J1401=5,'Equivalencia BH-BMPT'!$D$6,IF(J1401=6,'Equivalencia BH-BMPT'!$D$7,IF(J1401=7,'Equivalencia BH-BMPT'!$D$8,IF(J1401=8,'Equivalencia BH-BMPT'!$D$9,IF(J1401=9,'Equivalencia BH-BMPT'!$D$10,IF(J1401=10,'Equivalencia BH-BMPT'!$D$11,IF(J1401=11,'Equivalencia BH-BMPT'!$D$12,IF(J1401=12,'Equivalencia BH-BMPT'!$D$13,IF(J1401=13,'Equivalencia BH-BMPT'!$D$14,IF(J1401=14,'Equivalencia BH-BMPT'!$D$15,IF(J1401=15,'Equivalencia BH-BMPT'!$D$16,IF(J1401=16,'Equivalencia BH-BMPT'!$D$17,IF(J1401=17,'Equivalencia BH-BMPT'!$D$18,IF(J1401=18,'Equivalencia BH-BMPT'!$D$19,IF(J1401=19,'Equivalencia BH-BMPT'!$D$20,IF(J1401=20,'Equivalencia BH-BMPT'!$D$21,IF(J1401=21,'Equivalencia BH-BMPT'!$D$22,IF(J1401=22,'Equivalencia BH-BMPT'!$D$23,IF(J1401=23,'Equivalencia BH-BMPT'!#REF!,IF(J1401=24,'Equivalencia BH-BMPT'!$D$25,IF(J1401=25,'Equivalencia BH-BMPT'!$D$26,IF(J1401=26,'Equivalencia BH-BMPT'!$D$27,IF(J1401=27,'Equivalencia BH-BMPT'!$D$28,IF(J1401=28,'Equivalencia BH-BMPT'!$D$29,IF(J1401=29,'Equivalencia BH-BMPT'!$D$30,IF(J1401=30,'Equivalencia BH-BMPT'!$D$31,IF(J1401=31,'Equivalencia BH-BMPT'!$D$32,IF(J1401=32,'Equivalencia BH-BMPT'!$D$33,IF(J1401=33,'Equivalencia BH-BMPT'!$D$34,IF(J1401=34,'Equivalencia BH-BMPT'!$D$35,IF(J1401=35,'Equivalencia BH-BMPT'!$D$36,IF(J1401=36,'Equivalencia BH-BMPT'!$D$37,IF(J1401=37,'Equivalencia BH-BMPT'!$D$38,IF(J1401=38,'Equivalencia BH-BMPT'!#REF!,IF(J1401=39,'Equivalencia BH-BMPT'!$D$40,IF(J1401=40,'Equivalencia BH-BMPT'!$D$41,IF(J1401=41,'Equivalencia BH-BMPT'!$D$42,IF(J1401=42,'Equivalencia BH-BMPT'!$D$43,IF(J1401=43,'Equivalencia BH-BMPT'!$D$44,IF(J1401=44,'Equivalencia BH-BMPT'!$D$45,IF(J1401=45,'Equivalencia BH-BMPT'!$D$46,"No ha seleccionado un número de programa")))))))))))))))))))))))))))))))))))))))))))))</f>
        <v>No ha seleccionado un número de programa</v>
      </c>
      <c r="L1401" s="157"/>
      <c r="M1401" s="149"/>
      <c r="N1401" s="189"/>
      <c r="O1401" s="190"/>
      <c r="P1401" s="161"/>
      <c r="Q1401" s="162"/>
      <c r="R1401" s="162"/>
      <c r="S1401" s="162"/>
      <c r="T1401" s="162">
        <f t="shared" si="72"/>
        <v>0</v>
      </c>
      <c r="U1401" s="162"/>
      <c r="V1401" s="191"/>
      <c r="W1401" s="191"/>
      <c r="X1401" s="191"/>
      <c r="Y1401" s="149"/>
      <c r="Z1401" s="149"/>
      <c r="AA1401" s="164"/>
      <c r="AB1401" s="149"/>
      <c r="AC1401" s="149"/>
      <c r="AD1401" s="149"/>
      <c r="AE1401" s="149"/>
      <c r="AF1401" s="165" t="e">
        <f t="shared" si="73"/>
        <v>#DIV/0!</v>
      </c>
      <c r="AG1401" s="166"/>
      <c r="AH1401" s="166" t="b">
        <f t="shared" si="74"/>
        <v>1</v>
      </c>
    </row>
    <row r="1402" spans="1:34" s="167" customFormat="1" ht="44.25" customHeight="1" thickBot="1" x14ac:dyDescent="0.3">
      <c r="A1402" s="149"/>
      <c r="B1402" s="149"/>
      <c r="C1402" s="151"/>
      <c r="D1402" s="149"/>
      <c r="E1402" s="151" t="str">
        <f>IF(D1402=1,'Tipo '!$B$2,IF(D1402=2,'Tipo '!$B$3,IF(D1402=3,'Tipo '!$B$4,IF(D1402=4,'Tipo '!$B$5,IF(D1402=5,'Tipo '!$B$6,IF(D1402=6,'Tipo '!$B$7,IF(D1402=7,'Tipo '!$B$8,IF(D1402=8,'Tipo '!$B$9,IF(D1402=9,'Tipo '!$B$10,IF(D1402=10,'Tipo '!$B$11,IF(D1402=11,'Tipo '!$B$12,IF(D1402=12,'Tipo '!$B$13,IF(D1402=13,'Tipo '!$B$14,IF(D1402=14,'Tipo '!$B$15,IF(D1402=15,'Tipo '!$B$16,IF(D1402=16,'Tipo '!$B$17,IF(D1402=17,'Tipo '!$B$18,IF(D1402=18,'Tipo '!$B$19,IF(D1402=19,'Tipo '!$B$20,IF(D1402=20,'Tipo '!$B$21,"No ha seleccionado un tipo de contrato válido"))))))))))))))))))))</f>
        <v>No ha seleccionado un tipo de contrato válido</v>
      </c>
      <c r="F1402" s="151"/>
      <c r="G1402" s="151"/>
      <c r="H1402" s="154"/>
      <c r="I1402" s="154"/>
      <c r="J1402" s="155"/>
      <c r="K1402" s="156" t="str">
        <f>IF(J1402=1,'Equivalencia BH-BMPT'!$D$2,IF(J1402=2,'Equivalencia BH-BMPT'!$D$3,IF(J1402=3,'Equivalencia BH-BMPT'!$D$4,IF(J1402=4,'Equivalencia BH-BMPT'!$D$5,IF(J1402=5,'Equivalencia BH-BMPT'!$D$6,IF(J1402=6,'Equivalencia BH-BMPT'!$D$7,IF(J1402=7,'Equivalencia BH-BMPT'!$D$8,IF(J1402=8,'Equivalencia BH-BMPT'!$D$9,IF(J1402=9,'Equivalencia BH-BMPT'!$D$10,IF(J1402=10,'Equivalencia BH-BMPT'!$D$11,IF(J1402=11,'Equivalencia BH-BMPT'!$D$12,IF(J1402=12,'Equivalencia BH-BMPT'!$D$13,IF(J1402=13,'Equivalencia BH-BMPT'!$D$14,IF(J1402=14,'Equivalencia BH-BMPT'!$D$15,IF(J1402=15,'Equivalencia BH-BMPT'!$D$16,IF(J1402=16,'Equivalencia BH-BMPT'!$D$17,IF(J1402=17,'Equivalencia BH-BMPT'!$D$18,IF(J1402=18,'Equivalencia BH-BMPT'!$D$19,IF(J1402=19,'Equivalencia BH-BMPT'!$D$20,IF(J1402=20,'Equivalencia BH-BMPT'!$D$21,IF(J1402=21,'Equivalencia BH-BMPT'!$D$22,IF(J1402=22,'Equivalencia BH-BMPT'!$D$23,IF(J1402=23,'Equivalencia BH-BMPT'!#REF!,IF(J1402=24,'Equivalencia BH-BMPT'!$D$25,IF(J1402=25,'Equivalencia BH-BMPT'!$D$26,IF(J1402=26,'Equivalencia BH-BMPT'!$D$27,IF(J1402=27,'Equivalencia BH-BMPT'!$D$28,IF(J1402=28,'Equivalencia BH-BMPT'!$D$29,IF(J1402=29,'Equivalencia BH-BMPT'!$D$30,IF(J1402=30,'Equivalencia BH-BMPT'!$D$31,IF(J1402=31,'Equivalencia BH-BMPT'!$D$32,IF(J1402=32,'Equivalencia BH-BMPT'!$D$33,IF(J1402=33,'Equivalencia BH-BMPT'!$D$34,IF(J1402=34,'Equivalencia BH-BMPT'!$D$35,IF(J1402=35,'Equivalencia BH-BMPT'!$D$36,IF(J1402=36,'Equivalencia BH-BMPT'!$D$37,IF(J1402=37,'Equivalencia BH-BMPT'!$D$38,IF(J1402=38,'Equivalencia BH-BMPT'!#REF!,IF(J1402=39,'Equivalencia BH-BMPT'!$D$40,IF(J1402=40,'Equivalencia BH-BMPT'!$D$41,IF(J1402=41,'Equivalencia BH-BMPT'!$D$42,IF(J1402=42,'Equivalencia BH-BMPT'!$D$43,IF(J1402=43,'Equivalencia BH-BMPT'!$D$44,IF(J1402=44,'Equivalencia BH-BMPT'!$D$45,IF(J1402=45,'Equivalencia BH-BMPT'!$D$46,"No ha seleccionado un número de programa")))))))))))))))))))))))))))))))))))))))))))))</f>
        <v>No ha seleccionado un número de programa</v>
      </c>
      <c r="L1402" s="157"/>
      <c r="M1402" s="149"/>
      <c r="N1402" s="189"/>
      <c r="O1402" s="190"/>
      <c r="P1402" s="161"/>
      <c r="Q1402" s="162"/>
      <c r="R1402" s="162"/>
      <c r="S1402" s="162"/>
      <c r="T1402" s="162">
        <f t="shared" si="72"/>
        <v>0</v>
      </c>
      <c r="U1402" s="162"/>
      <c r="V1402" s="191"/>
      <c r="W1402" s="191"/>
      <c r="X1402" s="191"/>
      <c r="Y1402" s="149"/>
      <c r="Z1402" s="149"/>
      <c r="AA1402" s="164"/>
      <c r="AB1402" s="149"/>
      <c r="AC1402" s="149"/>
      <c r="AD1402" s="149"/>
      <c r="AE1402" s="149"/>
      <c r="AF1402" s="165" t="e">
        <f t="shared" si="73"/>
        <v>#DIV/0!</v>
      </c>
      <c r="AG1402" s="166"/>
      <c r="AH1402" s="166" t="b">
        <f t="shared" si="74"/>
        <v>1</v>
      </c>
    </row>
    <row r="1403" spans="1:34" s="167" customFormat="1" ht="44.25" customHeight="1" thickBot="1" x14ac:dyDescent="0.3">
      <c r="A1403" s="149"/>
      <c r="B1403" s="149"/>
      <c r="C1403" s="151"/>
      <c r="D1403" s="149"/>
      <c r="E1403" s="151" t="str">
        <f>IF(D1403=1,'Tipo '!$B$2,IF(D1403=2,'Tipo '!$B$3,IF(D1403=3,'Tipo '!$B$4,IF(D1403=4,'Tipo '!$B$5,IF(D1403=5,'Tipo '!$B$6,IF(D1403=6,'Tipo '!$B$7,IF(D1403=7,'Tipo '!$B$8,IF(D1403=8,'Tipo '!$B$9,IF(D1403=9,'Tipo '!$B$10,IF(D1403=10,'Tipo '!$B$11,IF(D1403=11,'Tipo '!$B$12,IF(D1403=12,'Tipo '!$B$13,IF(D1403=13,'Tipo '!$B$14,IF(D1403=14,'Tipo '!$B$15,IF(D1403=15,'Tipo '!$B$16,IF(D1403=16,'Tipo '!$B$17,IF(D1403=17,'Tipo '!$B$18,IF(D1403=18,'Tipo '!$B$19,IF(D1403=19,'Tipo '!$B$20,IF(D1403=20,'Tipo '!$B$21,"No ha seleccionado un tipo de contrato válido"))))))))))))))))))))</f>
        <v>No ha seleccionado un tipo de contrato válido</v>
      </c>
      <c r="F1403" s="151"/>
      <c r="G1403" s="151"/>
      <c r="H1403" s="154"/>
      <c r="I1403" s="154"/>
      <c r="J1403" s="155"/>
      <c r="K1403" s="156" t="str">
        <f>IF(J1403=1,'Equivalencia BH-BMPT'!$D$2,IF(J1403=2,'Equivalencia BH-BMPT'!$D$3,IF(J1403=3,'Equivalencia BH-BMPT'!$D$4,IF(J1403=4,'Equivalencia BH-BMPT'!$D$5,IF(J1403=5,'Equivalencia BH-BMPT'!$D$6,IF(J1403=6,'Equivalencia BH-BMPT'!$D$7,IF(J1403=7,'Equivalencia BH-BMPT'!$D$8,IF(J1403=8,'Equivalencia BH-BMPT'!$D$9,IF(J1403=9,'Equivalencia BH-BMPT'!$D$10,IF(J1403=10,'Equivalencia BH-BMPT'!$D$11,IF(J1403=11,'Equivalencia BH-BMPT'!$D$12,IF(J1403=12,'Equivalencia BH-BMPT'!$D$13,IF(J1403=13,'Equivalencia BH-BMPT'!$D$14,IF(J1403=14,'Equivalencia BH-BMPT'!$D$15,IF(J1403=15,'Equivalencia BH-BMPT'!$D$16,IF(J1403=16,'Equivalencia BH-BMPT'!$D$17,IF(J1403=17,'Equivalencia BH-BMPT'!$D$18,IF(J1403=18,'Equivalencia BH-BMPT'!$D$19,IF(J1403=19,'Equivalencia BH-BMPT'!$D$20,IF(J1403=20,'Equivalencia BH-BMPT'!$D$21,IF(J1403=21,'Equivalencia BH-BMPT'!$D$22,IF(J1403=22,'Equivalencia BH-BMPT'!$D$23,IF(J1403=23,'Equivalencia BH-BMPT'!#REF!,IF(J1403=24,'Equivalencia BH-BMPT'!$D$25,IF(J1403=25,'Equivalencia BH-BMPT'!$D$26,IF(J1403=26,'Equivalencia BH-BMPT'!$D$27,IF(J1403=27,'Equivalencia BH-BMPT'!$D$28,IF(J1403=28,'Equivalencia BH-BMPT'!$D$29,IF(J1403=29,'Equivalencia BH-BMPT'!$D$30,IF(J1403=30,'Equivalencia BH-BMPT'!$D$31,IF(J1403=31,'Equivalencia BH-BMPT'!$D$32,IF(J1403=32,'Equivalencia BH-BMPT'!$D$33,IF(J1403=33,'Equivalencia BH-BMPT'!$D$34,IF(J1403=34,'Equivalencia BH-BMPT'!$D$35,IF(J1403=35,'Equivalencia BH-BMPT'!$D$36,IF(J1403=36,'Equivalencia BH-BMPT'!$D$37,IF(J1403=37,'Equivalencia BH-BMPT'!$D$38,IF(J1403=38,'Equivalencia BH-BMPT'!#REF!,IF(J1403=39,'Equivalencia BH-BMPT'!$D$40,IF(J1403=40,'Equivalencia BH-BMPT'!$D$41,IF(J1403=41,'Equivalencia BH-BMPT'!$D$42,IF(J1403=42,'Equivalencia BH-BMPT'!$D$43,IF(J1403=43,'Equivalencia BH-BMPT'!$D$44,IF(J1403=44,'Equivalencia BH-BMPT'!$D$45,IF(J1403=45,'Equivalencia BH-BMPT'!$D$46,"No ha seleccionado un número de programa")))))))))))))))))))))))))))))))))))))))))))))</f>
        <v>No ha seleccionado un número de programa</v>
      </c>
      <c r="L1403" s="157"/>
      <c r="M1403" s="149"/>
      <c r="N1403" s="189"/>
      <c r="O1403" s="190"/>
      <c r="P1403" s="161"/>
      <c r="Q1403" s="162"/>
      <c r="R1403" s="162"/>
      <c r="S1403" s="162"/>
      <c r="T1403" s="162">
        <f t="shared" si="72"/>
        <v>0</v>
      </c>
      <c r="U1403" s="162"/>
      <c r="V1403" s="191"/>
      <c r="W1403" s="191"/>
      <c r="X1403" s="191"/>
      <c r="Y1403" s="149"/>
      <c r="Z1403" s="149"/>
      <c r="AA1403" s="164"/>
      <c r="AB1403" s="149"/>
      <c r="AC1403" s="149"/>
      <c r="AD1403" s="149"/>
      <c r="AE1403" s="149"/>
      <c r="AF1403" s="165" t="e">
        <f t="shared" si="73"/>
        <v>#DIV/0!</v>
      </c>
      <c r="AG1403" s="166"/>
      <c r="AH1403" s="166" t="b">
        <f t="shared" si="74"/>
        <v>1</v>
      </c>
    </row>
    <row r="1404" spans="1:34" s="167" customFormat="1" ht="44.25" customHeight="1" thickBot="1" x14ac:dyDescent="0.3">
      <c r="A1404" s="149"/>
      <c r="B1404" s="149"/>
      <c r="C1404" s="151"/>
      <c r="D1404" s="149"/>
      <c r="E1404" s="151" t="str">
        <f>IF(D1404=1,'Tipo '!$B$2,IF(D1404=2,'Tipo '!$B$3,IF(D1404=3,'Tipo '!$B$4,IF(D1404=4,'Tipo '!$B$5,IF(D1404=5,'Tipo '!$B$6,IF(D1404=6,'Tipo '!$B$7,IF(D1404=7,'Tipo '!$B$8,IF(D1404=8,'Tipo '!$B$9,IF(D1404=9,'Tipo '!$B$10,IF(D1404=10,'Tipo '!$B$11,IF(D1404=11,'Tipo '!$B$12,IF(D1404=12,'Tipo '!$B$13,IF(D1404=13,'Tipo '!$B$14,IF(D1404=14,'Tipo '!$B$15,IF(D1404=15,'Tipo '!$B$16,IF(D1404=16,'Tipo '!$B$17,IF(D1404=17,'Tipo '!$B$18,IF(D1404=18,'Tipo '!$B$19,IF(D1404=19,'Tipo '!$B$20,IF(D1404=20,'Tipo '!$B$21,"No ha seleccionado un tipo de contrato válido"))))))))))))))))))))</f>
        <v>No ha seleccionado un tipo de contrato válido</v>
      </c>
      <c r="F1404" s="151"/>
      <c r="G1404" s="151"/>
      <c r="H1404" s="154"/>
      <c r="I1404" s="154"/>
      <c r="J1404" s="155"/>
      <c r="K1404" s="156" t="str">
        <f>IF(J1404=1,'Equivalencia BH-BMPT'!$D$2,IF(J1404=2,'Equivalencia BH-BMPT'!$D$3,IF(J1404=3,'Equivalencia BH-BMPT'!$D$4,IF(J1404=4,'Equivalencia BH-BMPT'!$D$5,IF(J1404=5,'Equivalencia BH-BMPT'!$D$6,IF(J1404=6,'Equivalencia BH-BMPT'!$D$7,IF(J1404=7,'Equivalencia BH-BMPT'!$D$8,IF(J1404=8,'Equivalencia BH-BMPT'!$D$9,IF(J1404=9,'Equivalencia BH-BMPT'!$D$10,IF(J1404=10,'Equivalencia BH-BMPT'!$D$11,IF(J1404=11,'Equivalencia BH-BMPT'!$D$12,IF(J1404=12,'Equivalencia BH-BMPT'!$D$13,IF(J1404=13,'Equivalencia BH-BMPT'!$D$14,IF(J1404=14,'Equivalencia BH-BMPT'!$D$15,IF(J1404=15,'Equivalencia BH-BMPT'!$D$16,IF(J1404=16,'Equivalencia BH-BMPT'!$D$17,IF(J1404=17,'Equivalencia BH-BMPT'!$D$18,IF(J1404=18,'Equivalencia BH-BMPT'!$D$19,IF(J1404=19,'Equivalencia BH-BMPT'!$D$20,IF(J1404=20,'Equivalencia BH-BMPT'!$D$21,IF(J1404=21,'Equivalencia BH-BMPT'!$D$22,IF(J1404=22,'Equivalencia BH-BMPT'!$D$23,IF(J1404=23,'Equivalencia BH-BMPT'!#REF!,IF(J1404=24,'Equivalencia BH-BMPT'!$D$25,IF(J1404=25,'Equivalencia BH-BMPT'!$D$26,IF(J1404=26,'Equivalencia BH-BMPT'!$D$27,IF(J1404=27,'Equivalencia BH-BMPT'!$D$28,IF(J1404=28,'Equivalencia BH-BMPT'!$D$29,IF(J1404=29,'Equivalencia BH-BMPT'!$D$30,IF(J1404=30,'Equivalencia BH-BMPT'!$D$31,IF(J1404=31,'Equivalencia BH-BMPT'!$D$32,IF(J1404=32,'Equivalencia BH-BMPT'!$D$33,IF(J1404=33,'Equivalencia BH-BMPT'!$D$34,IF(J1404=34,'Equivalencia BH-BMPT'!$D$35,IF(J1404=35,'Equivalencia BH-BMPT'!$D$36,IF(J1404=36,'Equivalencia BH-BMPT'!$D$37,IF(J1404=37,'Equivalencia BH-BMPT'!$D$38,IF(J1404=38,'Equivalencia BH-BMPT'!#REF!,IF(J1404=39,'Equivalencia BH-BMPT'!$D$40,IF(J1404=40,'Equivalencia BH-BMPT'!$D$41,IF(J1404=41,'Equivalencia BH-BMPT'!$D$42,IF(J1404=42,'Equivalencia BH-BMPT'!$D$43,IF(J1404=43,'Equivalencia BH-BMPT'!$D$44,IF(J1404=44,'Equivalencia BH-BMPT'!$D$45,IF(J1404=45,'Equivalencia BH-BMPT'!$D$46,"No ha seleccionado un número de programa")))))))))))))))))))))))))))))))))))))))))))))</f>
        <v>No ha seleccionado un número de programa</v>
      </c>
      <c r="L1404" s="157"/>
      <c r="M1404" s="149"/>
      <c r="N1404" s="189"/>
      <c r="O1404" s="190"/>
      <c r="P1404" s="161"/>
      <c r="Q1404" s="162"/>
      <c r="R1404" s="162"/>
      <c r="S1404" s="162"/>
      <c r="T1404" s="162">
        <f t="shared" si="72"/>
        <v>0</v>
      </c>
      <c r="U1404" s="162"/>
      <c r="V1404" s="191"/>
      <c r="W1404" s="191"/>
      <c r="X1404" s="191"/>
      <c r="Y1404" s="149"/>
      <c r="Z1404" s="149"/>
      <c r="AA1404" s="164"/>
      <c r="AB1404" s="149"/>
      <c r="AC1404" s="149"/>
      <c r="AD1404" s="149"/>
      <c r="AE1404" s="149"/>
      <c r="AF1404" s="165" t="e">
        <f t="shared" si="73"/>
        <v>#DIV/0!</v>
      </c>
      <c r="AG1404" s="166"/>
      <c r="AH1404" s="166" t="b">
        <f t="shared" si="74"/>
        <v>1</v>
      </c>
    </row>
    <row r="1405" spans="1:34" s="167" customFormat="1" ht="44.25" customHeight="1" thickBot="1" x14ac:dyDescent="0.3">
      <c r="A1405" s="149"/>
      <c r="B1405" s="149"/>
      <c r="C1405" s="151"/>
      <c r="D1405" s="149"/>
      <c r="E1405" s="151" t="str">
        <f>IF(D1405=1,'Tipo '!$B$2,IF(D1405=2,'Tipo '!$B$3,IF(D1405=3,'Tipo '!$B$4,IF(D1405=4,'Tipo '!$B$5,IF(D1405=5,'Tipo '!$B$6,IF(D1405=6,'Tipo '!$B$7,IF(D1405=7,'Tipo '!$B$8,IF(D1405=8,'Tipo '!$B$9,IF(D1405=9,'Tipo '!$B$10,IF(D1405=10,'Tipo '!$B$11,IF(D1405=11,'Tipo '!$B$12,IF(D1405=12,'Tipo '!$B$13,IF(D1405=13,'Tipo '!$B$14,IF(D1405=14,'Tipo '!$B$15,IF(D1405=15,'Tipo '!$B$16,IF(D1405=16,'Tipo '!$B$17,IF(D1405=17,'Tipo '!$B$18,IF(D1405=18,'Tipo '!$B$19,IF(D1405=19,'Tipo '!$B$20,IF(D1405=20,'Tipo '!$B$21,"No ha seleccionado un tipo de contrato válido"))))))))))))))))))))</f>
        <v>No ha seleccionado un tipo de contrato válido</v>
      </c>
      <c r="F1405" s="151"/>
      <c r="G1405" s="151"/>
      <c r="H1405" s="154"/>
      <c r="I1405" s="154"/>
      <c r="J1405" s="155"/>
      <c r="K1405" s="156" t="str">
        <f>IF(J1405=1,'Equivalencia BH-BMPT'!$D$2,IF(J1405=2,'Equivalencia BH-BMPT'!$D$3,IF(J1405=3,'Equivalencia BH-BMPT'!$D$4,IF(J1405=4,'Equivalencia BH-BMPT'!$D$5,IF(J1405=5,'Equivalencia BH-BMPT'!$D$6,IF(J1405=6,'Equivalencia BH-BMPT'!$D$7,IF(J1405=7,'Equivalencia BH-BMPT'!$D$8,IF(J1405=8,'Equivalencia BH-BMPT'!$D$9,IF(J1405=9,'Equivalencia BH-BMPT'!$D$10,IF(J1405=10,'Equivalencia BH-BMPT'!$D$11,IF(J1405=11,'Equivalencia BH-BMPT'!$D$12,IF(J1405=12,'Equivalencia BH-BMPT'!$D$13,IF(J1405=13,'Equivalencia BH-BMPT'!$D$14,IF(J1405=14,'Equivalencia BH-BMPT'!$D$15,IF(J1405=15,'Equivalencia BH-BMPT'!$D$16,IF(J1405=16,'Equivalencia BH-BMPT'!$D$17,IF(J1405=17,'Equivalencia BH-BMPT'!$D$18,IF(J1405=18,'Equivalencia BH-BMPT'!$D$19,IF(J1405=19,'Equivalencia BH-BMPT'!$D$20,IF(J1405=20,'Equivalencia BH-BMPT'!$D$21,IF(J1405=21,'Equivalencia BH-BMPT'!$D$22,IF(J1405=22,'Equivalencia BH-BMPT'!$D$23,IF(J1405=23,'Equivalencia BH-BMPT'!#REF!,IF(J1405=24,'Equivalencia BH-BMPT'!$D$25,IF(J1405=25,'Equivalencia BH-BMPT'!$D$26,IF(J1405=26,'Equivalencia BH-BMPT'!$D$27,IF(J1405=27,'Equivalencia BH-BMPT'!$D$28,IF(J1405=28,'Equivalencia BH-BMPT'!$D$29,IF(J1405=29,'Equivalencia BH-BMPT'!$D$30,IF(J1405=30,'Equivalencia BH-BMPT'!$D$31,IF(J1405=31,'Equivalencia BH-BMPT'!$D$32,IF(J1405=32,'Equivalencia BH-BMPT'!$D$33,IF(J1405=33,'Equivalencia BH-BMPT'!$D$34,IF(J1405=34,'Equivalencia BH-BMPT'!$D$35,IF(J1405=35,'Equivalencia BH-BMPT'!$D$36,IF(J1405=36,'Equivalencia BH-BMPT'!$D$37,IF(J1405=37,'Equivalencia BH-BMPT'!$D$38,IF(J1405=38,'Equivalencia BH-BMPT'!#REF!,IF(J1405=39,'Equivalencia BH-BMPT'!$D$40,IF(J1405=40,'Equivalencia BH-BMPT'!$D$41,IF(J1405=41,'Equivalencia BH-BMPT'!$D$42,IF(J1405=42,'Equivalencia BH-BMPT'!$D$43,IF(J1405=43,'Equivalencia BH-BMPT'!$D$44,IF(J1405=44,'Equivalencia BH-BMPT'!$D$45,IF(J1405=45,'Equivalencia BH-BMPT'!$D$46,"No ha seleccionado un número de programa")))))))))))))))))))))))))))))))))))))))))))))</f>
        <v>No ha seleccionado un número de programa</v>
      </c>
      <c r="L1405" s="157"/>
      <c r="M1405" s="149"/>
      <c r="N1405" s="189"/>
      <c r="O1405" s="190"/>
      <c r="P1405" s="161"/>
      <c r="Q1405" s="162"/>
      <c r="R1405" s="162"/>
      <c r="S1405" s="162"/>
      <c r="T1405" s="162">
        <f t="shared" si="72"/>
        <v>0</v>
      </c>
      <c r="U1405" s="162"/>
      <c r="V1405" s="191"/>
      <c r="W1405" s="191"/>
      <c r="X1405" s="191"/>
      <c r="Y1405" s="149"/>
      <c r="Z1405" s="149"/>
      <c r="AA1405" s="164"/>
      <c r="AB1405" s="149"/>
      <c r="AC1405" s="149"/>
      <c r="AD1405" s="149"/>
      <c r="AE1405" s="149"/>
      <c r="AF1405" s="165" t="e">
        <f t="shared" si="73"/>
        <v>#DIV/0!</v>
      </c>
      <c r="AG1405" s="166"/>
      <c r="AH1405" s="166" t="b">
        <f t="shared" si="74"/>
        <v>1</v>
      </c>
    </row>
    <row r="1406" spans="1:34" s="167" customFormat="1" ht="44.25" customHeight="1" thickBot="1" x14ac:dyDescent="0.3">
      <c r="A1406" s="149"/>
      <c r="B1406" s="149"/>
      <c r="C1406" s="151"/>
      <c r="D1406" s="149"/>
      <c r="E1406" s="151" t="str">
        <f>IF(D1406=1,'Tipo '!$B$2,IF(D1406=2,'Tipo '!$B$3,IF(D1406=3,'Tipo '!$B$4,IF(D1406=4,'Tipo '!$B$5,IF(D1406=5,'Tipo '!$B$6,IF(D1406=6,'Tipo '!$B$7,IF(D1406=7,'Tipo '!$B$8,IF(D1406=8,'Tipo '!$B$9,IF(D1406=9,'Tipo '!$B$10,IF(D1406=10,'Tipo '!$B$11,IF(D1406=11,'Tipo '!$B$12,IF(D1406=12,'Tipo '!$B$13,IF(D1406=13,'Tipo '!$B$14,IF(D1406=14,'Tipo '!$B$15,IF(D1406=15,'Tipo '!$B$16,IF(D1406=16,'Tipo '!$B$17,IF(D1406=17,'Tipo '!$B$18,IF(D1406=18,'Tipo '!$B$19,IF(D1406=19,'Tipo '!$B$20,IF(D1406=20,'Tipo '!$B$21,"No ha seleccionado un tipo de contrato válido"))))))))))))))))))))</f>
        <v>No ha seleccionado un tipo de contrato válido</v>
      </c>
      <c r="F1406" s="151"/>
      <c r="G1406" s="151"/>
      <c r="H1406" s="154"/>
      <c r="I1406" s="154"/>
      <c r="J1406" s="155"/>
      <c r="K1406" s="156" t="str">
        <f>IF(J1406=1,'Equivalencia BH-BMPT'!$D$2,IF(J1406=2,'Equivalencia BH-BMPT'!$D$3,IF(J1406=3,'Equivalencia BH-BMPT'!$D$4,IF(J1406=4,'Equivalencia BH-BMPT'!$D$5,IF(J1406=5,'Equivalencia BH-BMPT'!$D$6,IF(J1406=6,'Equivalencia BH-BMPT'!$D$7,IF(J1406=7,'Equivalencia BH-BMPT'!$D$8,IF(J1406=8,'Equivalencia BH-BMPT'!$D$9,IF(J1406=9,'Equivalencia BH-BMPT'!$D$10,IF(J1406=10,'Equivalencia BH-BMPT'!$D$11,IF(J1406=11,'Equivalencia BH-BMPT'!$D$12,IF(J1406=12,'Equivalencia BH-BMPT'!$D$13,IF(J1406=13,'Equivalencia BH-BMPT'!$D$14,IF(J1406=14,'Equivalencia BH-BMPT'!$D$15,IF(J1406=15,'Equivalencia BH-BMPT'!$D$16,IF(J1406=16,'Equivalencia BH-BMPT'!$D$17,IF(J1406=17,'Equivalencia BH-BMPT'!$D$18,IF(J1406=18,'Equivalencia BH-BMPT'!$D$19,IF(J1406=19,'Equivalencia BH-BMPT'!$D$20,IF(J1406=20,'Equivalencia BH-BMPT'!$D$21,IF(J1406=21,'Equivalencia BH-BMPT'!$D$22,IF(J1406=22,'Equivalencia BH-BMPT'!$D$23,IF(J1406=23,'Equivalencia BH-BMPT'!#REF!,IF(J1406=24,'Equivalencia BH-BMPT'!$D$25,IF(J1406=25,'Equivalencia BH-BMPT'!$D$26,IF(J1406=26,'Equivalencia BH-BMPT'!$D$27,IF(J1406=27,'Equivalencia BH-BMPT'!$D$28,IF(J1406=28,'Equivalencia BH-BMPT'!$D$29,IF(J1406=29,'Equivalencia BH-BMPT'!$D$30,IF(J1406=30,'Equivalencia BH-BMPT'!$D$31,IF(J1406=31,'Equivalencia BH-BMPT'!$D$32,IF(J1406=32,'Equivalencia BH-BMPT'!$D$33,IF(J1406=33,'Equivalencia BH-BMPT'!$D$34,IF(J1406=34,'Equivalencia BH-BMPT'!$D$35,IF(J1406=35,'Equivalencia BH-BMPT'!$D$36,IF(J1406=36,'Equivalencia BH-BMPT'!$D$37,IF(J1406=37,'Equivalencia BH-BMPT'!$D$38,IF(J1406=38,'Equivalencia BH-BMPT'!#REF!,IF(J1406=39,'Equivalencia BH-BMPT'!$D$40,IF(J1406=40,'Equivalencia BH-BMPT'!$D$41,IF(J1406=41,'Equivalencia BH-BMPT'!$D$42,IF(J1406=42,'Equivalencia BH-BMPT'!$D$43,IF(J1406=43,'Equivalencia BH-BMPT'!$D$44,IF(J1406=44,'Equivalencia BH-BMPT'!$D$45,IF(J1406=45,'Equivalencia BH-BMPT'!$D$46,"No ha seleccionado un número de programa")))))))))))))))))))))))))))))))))))))))))))))</f>
        <v>No ha seleccionado un número de programa</v>
      </c>
      <c r="L1406" s="157"/>
      <c r="M1406" s="149"/>
      <c r="N1406" s="189"/>
      <c r="O1406" s="190"/>
      <c r="P1406" s="161"/>
      <c r="Q1406" s="162"/>
      <c r="R1406" s="162"/>
      <c r="S1406" s="162"/>
      <c r="T1406" s="162">
        <f t="shared" si="72"/>
        <v>0</v>
      </c>
      <c r="U1406" s="162"/>
      <c r="V1406" s="191"/>
      <c r="W1406" s="191"/>
      <c r="X1406" s="191"/>
      <c r="Y1406" s="149"/>
      <c r="Z1406" s="149"/>
      <c r="AA1406" s="164"/>
      <c r="AB1406" s="149"/>
      <c r="AC1406" s="149"/>
      <c r="AD1406" s="149"/>
      <c r="AE1406" s="149"/>
      <c r="AF1406" s="165" t="e">
        <f t="shared" si="73"/>
        <v>#DIV/0!</v>
      </c>
      <c r="AG1406" s="166"/>
      <c r="AH1406" s="166" t="b">
        <f t="shared" si="74"/>
        <v>1</v>
      </c>
    </row>
    <row r="1407" spans="1:34" s="167" customFormat="1" ht="44.25" customHeight="1" thickBot="1" x14ac:dyDescent="0.3">
      <c r="A1407" s="149"/>
      <c r="B1407" s="149"/>
      <c r="C1407" s="151"/>
      <c r="D1407" s="149"/>
      <c r="E1407" s="151" t="str">
        <f>IF(D1407=1,'Tipo '!$B$2,IF(D1407=2,'Tipo '!$B$3,IF(D1407=3,'Tipo '!$B$4,IF(D1407=4,'Tipo '!$B$5,IF(D1407=5,'Tipo '!$B$6,IF(D1407=6,'Tipo '!$B$7,IF(D1407=7,'Tipo '!$B$8,IF(D1407=8,'Tipo '!$B$9,IF(D1407=9,'Tipo '!$B$10,IF(D1407=10,'Tipo '!$B$11,IF(D1407=11,'Tipo '!$B$12,IF(D1407=12,'Tipo '!$B$13,IF(D1407=13,'Tipo '!$B$14,IF(D1407=14,'Tipo '!$B$15,IF(D1407=15,'Tipo '!$B$16,IF(D1407=16,'Tipo '!$B$17,IF(D1407=17,'Tipo '!$B$18,IF(D1407=18,'Tipo '!$B$19,IF(D1407=19,'Tipo '!$B$20,IF(D1407=20,'Tipo '!$B$21,"No ha seleccionado un tipo de contrato válido"))))))))))))))))))))</f>
        <v>No ha seleccionado un tipo de contrato válido</v>
      </c>
      <c r="F1407" s="151"/>
      <c r="G1407" s="151"/>
      <c r="H1407" s="154"/>
      <c r="I1407" s="154"/>
      <c r="J1407" s="155"/>
      <c r="K1407" s="156" t="str">
        <f>IF(J1407=1,'Equivalencia BH-BMPT'!$D$2,IF(J1407=2,'Equivalencia BH-BMPT'!$D$3,IF(J1407=3,'Equivalencia BH-BMPT'!$D$4,IF(J1407=4,'Equivalencia BH-BMPT'!$D$5,IF(J1407=5,'Equivalencia BH-BMPT'!$D$6,IF(J1407=6,'Equivalencia BH-BMPT'!$D$7,IF(J1407=7,'Equivalencia BH-BMPT'!$D$8,IF(J1407=8,'Equivalencia BH-BMPT'!$D$9,IF(J1407=9,'Equivalencia BH-BMPT'!$D$10,IF(J1407=10,'Equivalencia BH-BMPT'!$D$11,IF(J1407=11,'Equivalencia BH-BMPT'!$D$12,IF(J1407=12,'Equivalencia BH-BMPT'!$D$13,IF(J1407=13,'Equivalencia BH-BMPT'!$D$14,IF(J1407=14,'Equivalencia BH-BMPT'!$D$15,IF(J1407=15,'Equivalencia BH-BMPT'!$D$16,IF(J1407=16,'Equivalencia BH-BMPT'!$D$17,IF(J1407=17,'Equivalencia BH-BMPT'!$D$18,IF(J1407=18,'Equivalencia BH-BMPT'!$D$19,IF(J1407=19,'Equivalencia BH-BMPT'!$D$20,IF(J1407=20,'Equivalencia BH-BMPT'!$D$21,IF(J1407=21,'Equivalencia BH-BMPT'!$D$22,IF(J1407=22,'Equivalencia BH-BMPT'!$D$23,IF(J1407=23,'Equivalencia BH-BMPT'!#REF!,IF(J1407=24,'Equivalencia BH-BMPT'!$D$25,IF(J1407=25,'Equivalencia BH-BMPT'!$D$26,IF(J1407=26,'Equivalencia BH-BMPT'!$D$27,IF(J1407=27,'Equivalencia BH-BMPT'!$D$28,IF(J1407=28,'Equivalencia BH-BMPT'!$D$29,IF(J1407=29,'Equivalencia BH-BMPT'!$D$30,IF(J1407=30,'Equivalencia BH-BMPT'!$D$31,IF(J1407=31,'Equivalencia BH-BMPT'!$D$32,IF(J1407=32,'Equivalencia BH-BMPT'!$D$33,IF(J1407=33,'Equivalencia BH-BMPT'!$D$34,IF(J1407=34,'Equivalencia BH-BMPT'!$D$35,IF(J1407=35,'Equivalencia BH-BMPT'!$D$36,IF(J1407=36,'Equivalencia BH-BMPT'!$D$37,IF(J1407=37,'Equivalencia BH-BMPT'!$D$38,IF(J1407=38,'Equivalencia BH-BMPT'!#REF!,IF(J1407=39,'Equivalencia BH-BMPT'!$D$40,IF(J1407=40,'Equivalencia BH-BMPT'!$D$41,IF(J1407=41,'Equivalencia BH-BMPT'!$D$42,IF(J1407=42,'Equivalencia BH-BMPT'!$D$43,IF(J1407=43,'Equivalencia BH-BMPT'!$D$44,IF(J1407=44,'Equivalencia BH-BMPT'!$D$45,IF(J1407=45,'Equivalencia BH-BMPT'!$D$46,"No ha seleccionado un número de programa")))))))))))))))))))))))))))))))))))))))))))))</f>
        <v>No ha seleccionado un número de programa</v>
      </c>
      <c r="L1407" s="157"/>
      <c r="M1407" s="149"/>
      <c r="N1407" s="189"/>
      <c r="O1407" s="190"/>
      <c r="P1407" s="161"/>
      <c r="Q1407" s="162"/>
      <c r="R1407" s="162"/>
      <c r="S1407" s="162"/>
      <c r="T1407" s="162">
        <f t="shared" si="72"/>
        <v>0</v>
      </c>
      <c r="U1407" s="162"/>
      <c r="V1407" s="191"/>
      <c r="W1407" s="191"/>
      <c r="X1407" s="191"/>
      <c r="Y1407" s="149"/>
      <c r="Z1407" s="149"/>
      <c r="AA1407" s="164"/>
      <c r="AB1407" s="149"/>
      <c r="AC1407" s="149"/>
      <c r="AD1407" s="149"/>
      <c r="AE1407" s="149"/>
      <c r="AF1407" s="165" t="e">
        <f t="shared" si="73"/>
        <v>#DIV/0!</v>
      </c>
      <c r="AG1407" s="166"/>
      <c r="AH1407" s="166" t="b">
        <f t="shared" si="74"/>
        <v>1</v>
      </c>
    </row>
    <row r="1408" spans="1:34" s="167" customFormat="1" ht="44.25" customHeight="1" thickBot="1" x14ac:dyDescent="0.3">
      <c r="A1408" s="149"/>
      <c r="B1408" s="149"/>
      <c r="C1408" s="151"/>
      <c r="D1408" s="149"/>
      <c r="E1408" s="151" t="str">
        <f>IF(D1408=1,'Tipo '!$B$2,IF(D1408=2,'Tipo '!$B$3,IF(D1408=3,'Tipo '!$B$4,IF(D1408=4,'Tipo '!$B$5,IF(D1408=5,'Tipo '!$B$6,IF(D1408=6,'Tipo '!$B$7,IF(D1408=7,'Tipo '!$B$8,IF(D1408=8,'Tipo '!$B$9,IF(D1408=9,'Tipo '!$B$10,IF(D1408=10,'Tipo '!$B$11,IF(D1408=11,'Tipo '!$B$12,IF(D1408=12,'Tipo '!$B$13,IF(D1408=13,'Tipo '!$B$14,IF(D1408=14,'Tipo '!$B$15,IF(D1408=15,'Tipo '!$B$16,IF(D1408=16,'Tipo '!$B$17,IF(D1408=17,'Tipo '!$B$18,IF(D1408=18,'Tipo '!$B$19,IF(D1408=19,'Tipo '!$B$20,IF(D1408=20,'Tipo '!$B$21,"No ha seleccionado un tipo de contrato válido"))))))))))))))))))))</f>
        <v>No ha seleccionado un tipo de contrato válido</v>
      </c>
      <c r="F1408" s="151"/>
      <c r="G1408" s="151"/>
      <c r="H1408" s="154"/>
      <c r="I1408" s="154"/>
      <c r="J1408" s="155"/>
      <c r="K1408" s="156" t="str">
        <f>IF(J1408=1,'Equivalencia BH-BMPT'!$D$2,IF(J1408=2,'Equivalencia BH-BMPT'!$D$3,IF(J1408=3,'Equivalencia BH-BMPT'!$D$4,IF(J1408=4,'Equivalencia BH-BMPT'!$D$5,IF(J1408=5,'Equivalencia BH-BMPT'!$D$6,IF(J1408=6,'Equivalencia BH-BMPT'!$D$7,IF(J1408=7,'Equivalencia BH-BMPT'!$D$8,IF(J1408=8,'Equivalencia BH-BMPT'!$D$9,IF(J1408=9,'Equivalencia BH-BMPT'!$D$10,IF(J1408=10,'Equivalencia BH-BMPT'!$D$11,IF(J1408=11,'Equivalencia BH-BMPT'!$D$12,IF(J1408=12,'Equivalencia BH-BMPT'!$D$13,IF(J1408=13,'Equivalencia BH-BMPT'!$D$14,IF(J1408=14,'Equivalencia BH-BMPT'!$D$15,IF(J1408=15,'Equivalencia BH-BMPT'!$D$16,IF(J1408=16,'Equivalencia BH-BMPT'!$D$17,IF(J1408=17,'Equivalencia BH-BMPT'!$D$18,IF(J1408=18,'Equivalencia BH-BMPT'!$D$19,IF(J1408=19,'Equivalencia BH-BMPT'!$D$20,IF(J1408=20,'Equivalencia BH-BMPT'!$D$21,IF(J1408=21,'Equivalencia BH-BMPT'!$D$22,IF(J1408=22,'Equivalencia BH-BMPT'!$D$23,IF(J1408=23,'Equivalencia BH-BMPT'!#REF!,IF(J1408=24,'Equivalencia BH-BMPT'!$D$25,IF(J1408=25,'Equivalencia BH-BMPT'!$D$26,IF(J1408=26,'Equivalencia BH-BMPT'!$D$27,IF(J1408=27,'Equivalencia BH-BMPT'!$D$28,IF(J1408=28,'Equivalencia BH-BMPT'!$D$29,IF(J1408=29,'Equivalencia BH-BMPT'!$D$30,IF(J1408=30,'Equivalencia BH-BMPT'!$D$31,IF(J1408=31,'Equivalencia BH-BMPT'!$D$32,IF(J1408=32,'Equivalencia BH-BMPT'!$D$33,IF(J1408=33,'Equivalencia BH-BMPT'!$D$34,IF(J1408=34,'Equivalencia BH-BMPT'!$D$35,IF(J1408=35,'Equivalencia BH-BMPT'!$D$36,IF(J1408=36,'Equivalencia BH-BMPT'!$D$37,IF(J1408=37,'Equivalencia BH-BMPT'!$D$38,IF(J1408=38,'Equivalencia BH-BMPT'!#REF!,IF(J1408=39,'Equivalencia BH-BMPT'!$D$40,IF(J1408=40,'Equivalencia BH-BMPT'!$D$41,IF(J1408=41,'Equivalencia BH-BMPT'!$D$42,IF(J1408=42,'Equivalencia BH-BMPT'!$D$43,IF(J1408=43,'Equivalencia BH-BMPT'!$D$44,IF(J1408=44,'Equivalencia BH-BMPT'!$D$45,IF(J1408=45,'Equivalencia BH-BMPT'!$D$46,"No ha seleccionado un número de programa")))))))))))))))))))))))))))))))))))))))))))))</f>
        <v>No ha seleccionado un número de programa</v>
      </c>
      <c r="L1408" s="157"/>
      <c r="M1408" s="149"/>
      <c r="N1408" s="189"/>
      <c r="O1408" s="190"/>
      <c r="P1408" s="161"/>
      <c r="Q1408" s="162"/>
      <c r="R1408" s="162"/>
      <c r="S1408" s="162"/>
      <c r="T1408" s="162">
        <f t="shared" si="72"/>
        <v>0</v>
      </c>
      <c r="U1408" s="162"/>
      <c r="V1408" s="191"/>
      <c r="W1408" s="191"/>
      <c r="X1408" s="191"/>
      <c r="Y1408" s="149"/>
      <c r="Z1408" s="149"/>
      <c r="AA1408" s="164"/>
      <c r="AB1408" s="149"/>
      <c r="AC1408" s="149"/>
      <c r="AD1408" s="149"/>
      <c r="AE1408" s="149"/>
      <c r="AF1408" s="165" t="e">
        <f t="shared" si="73"/>
        <v>#DIV/0!</v>
      </c>
      <c r="AG1408" s="166"/>
      <c r="AH1408" s="166" t="b">
        <f t="shared" si="74"/>
        <v>1</v>
      </c>
    </row>
    <row r="1409" spans="1:34" s="167" customFormat="1" ht="44.25" customHeight="1" thickBot="1" x14ac:dyDescent="0.3">
      <c r="A1409" s="149"/>
      <c r="B1409" s="149"/>
      <c r="C1409" s="151"/>
      <c r="D1409" s="149"/>
      <c r="E1409" s="151" t="str">
        <f>IF(D1409=1,'Tipo '!$B$2,IF(D1409=2,'Tipo '!$B$3,IF(D1409=3,'Tipo '!$B$4,IF(D1409=4,'Tipo '!$B$5,IF(D1409=5,'Tipo '!$B$6,IF(D1409=6,'Tipo '!$B$7,IF(D1409=7,'Tipo '!$B$8,IF(D1409=8,'Tipo '!$B$9,IF(D1409=9,'Tipo '!$B$10,IF(D1409=10,'Tipo '!$B$11,IF(D1409=11,'Tipo '!$B$12,IF(D1409=12,'Tipo '!$B$13,IF(D1409=13,'Tipo '!$B$14,IF(D1409=14,'Tipo '!$B$15,IF(D1409=15,'Tipo '!$B$16,IF(D1409=16,'Tipo '!$B$17,IF(D1409=17,'Tipo '!$B$18,IF(D1409=18,'Tipo '!$B$19,IF(D1409=19,'Tipo '!$B$20,IF(D1409=20,'Tipo '!$B$21,"No ha seleccionado un tipo de contrato válido"))))))))))))))))))))</f>
        <v>No ha seleccionado un tipo de contrato válido</v>
      </c>
      <c r="F1409" s="151"/>
      <c r="G1409" s="151"/>
      <c r="H1409" s="154"/>
      <c r="I1409" s="154"/>
      <c r="J1409" s="155"/>
      <c r="K1409" s="156" t="str">
        <f>IF(J1409=1,'Equivalencia BH-BMPT'!$D$2,IF(J1409=2,'Equivalencia BH-BMPT'!$D$3,IF(J1409=3,'Equivalencia BH-BMPT'!$D$4,IF(J1409=4,'Equivalencia BH-BMPT'!$D$5,IF(J1409=5,'Equivalencia BH-BMPT'!$D$6,IF(J1409=6,'Equivalencia BH-BMPT'!$D$7,IF(J1409=7,'Equivalencia BH-BMPT'!$D$8,IF(J1409=8,'Equivalencia BH-BMPT'!$D$9,IF(J1409=9,'Equivalencia BH-BMPT'!$D$10,IF(J1409=10,'Equivalencia BH-BMPT'!$D$11,IF(J1409=11,'Equivalencia BH-BMPT'!$D$12,IF(J1409=12,'Equivalencia BH-BMPT'!$D$13,IF(J1409=13,'Equivalencia BH-BMPT'!$D$14,IF(J1409=14,'Equivalencia BH-BMPT'!$D$15,IF(J1409=15,'Equivalencia BH-BMPT'!$D$16,IF(J1409=16,'Equivalencia BH-BMPT'!$D$17,IF(J1409=17,'Equivalencia BH-BMPT'!$D$18,IF(J1409=18,'Equivalencia BH-BMPT'!$D$19,IF(J1409=19,'Equivalencia BH-BMPT'!$D$20,IF(J1409=20,'Equivalencia BH-BMPT'!$D$21,IF(J1409=21,'Equivalencia BH-BMPT'!$D$22,IF(J1409=22,'Equivalencia BH-BMPT'!$D$23,IF(J1409=23,'Equivalencia BH-BMPT'!#REF!,IF(J1409=24,'Equivalencia BH-BMPT'!$D$25,IF(J1409=25,'Equivalencia BH-BMPT'!$D$26,IF(J1409=26,'Equivalencia BH-BMPT'!$D$27,IF(J1409=27,'Equivalencia BH-BMPT'!$D$28,IF(J1409=28,'Equivalencia BH-BMPT'!$D$29,IF(J1409=29,'Equivalencia BH-BMPT'!$D$30,IF(J1409=30,'Equivalencia BH-BMPT'!$D$31,IF(J1409=31,'Equivalencia BH-BMPT'!$D$32,IF(J1409=32,'Equivalencia BH-BMPT'!$D$33,IF(J1409=33,'Equivalencia BH-BMPT'!$D$34,IF(J1409=34,'Equivalencia BH-BMPT'!$D$35,IF(J1409=35,'Equivalencia BH-BMPT'!$D$36,IF(J1409=36,'Equivalencia BH-BMPT'!$D$37,IF(J1409=37,'Equivalencia BH-BMPT'!$D$38,IF(J1409=38,'Equivalencia BH-BMPT'!#REF!,IF(J1409=39,'Equivalencia BH-BMPT'!$D$40,IF(J1409=40,'Equivalencia BH-BMPT'!$D$41,IF(J1409=41,'Equivalencia BH-BMPT'!$D$42,IF(J1409=42,'Equivalencia BH-BMPT'!$D$43,IF(J1409=43,'Equivalencia BH-BMPT'!$D$44,IF(J1409=44,'Equivalencia BH-BMPT'!$D$45,IF(J1409=45,'Equivalencia BH-BMPT'!$D$46,"No ha seleccionado un número de programa")))))))))))))))))))))))))))))))))))))))))))))</f>
        <v>No ha seleccionado un número de programa</v>
      </c>
      <c r="L1409" s="157"/>
      <c r="M1409" s="149"/>
      <c r="N1409" s="189"/>
      <c r="O1409" s="190"/>
      <c r="P1409" s="161"/>
      <c r="Q1409" s="162"/>
      <c r="R1409" s="162"/>
      <c r="S1409" s="162"/>
      <c r="T1409" s="162">
        <f t="shared" si="72"/>
        <v>0</v>
      </c>
      <c r="U1409" s="162"/>
      <c r="V1409" s="191"/>
      <c r="W1409" s="191"/>
      <c r="X1409" s="191"/>
      <c r="Y1409" s="149"/>
      <c r="Z1409" s="149"/>
      <c r="AA1409" s="164"/>
      <c r="AB1409" s="149"/>
      <c r="AC1409" s="149"/>
      <c r="AD1409" s="149"/>
      <c r="AE1409" s="149"/>
      <c r="AF1409" s="165" t="e">
        <f t="shared" si="73"/>
        <v>#DIV/0!</v>
      </c>
      <c r="AG1409" s="166"/>
      <c r="AH1409" s="166" t="b">
        <f t="shared" si="74"/>
        <v>1</v>
      </c>
    </row>
    <row r="1410" spans="1:34" s="167" customFormat="1" ht="44.25" customHeight="1" thickBot="1" x14ac:dyDescent="0.3">
      <c r="A1410" s="149"/>
      <c r="B1410" s="149"/>
      <c r="C1410" s="151"/>
      <c r="D1410" s="149"/>
      <c r="E1410" s="151" t="str">
        <f>IF(D1410=1,'Tipo '!$B$2,IF(D1410=2,'Tipo '!$B$3,IF(D1410=3,'Tipo '!$B$4,IF(D1410=4,'Tipo '!$B$5,IF(D1410=5,'Tipo '!$B$6,IF(D1410=6,'Tipo '!$B$7,IF(D1410=7,'Tipo '!$B$8,IF(D1410=8,'Tipo '!$B$9,IF(D1410=9,'Tipo '!$B$10,IF(D1410=10,'Tipo '!$B$11,IF(D1410=11,'Tipo '!$B$12,IF(D1410=12,'Tipo '!$B$13,IF(D1410=13,'Tipo '!$B$14,IF(D1410=14,'Tipo '!$B$15,IF(D1410=15,'Tipo '!$B$16,IF(D1410=16,'Tipo '!$B$17,IF(D1410=17,'Tipo '!$B$18,IF(D1410=18,'Tipo '!$B$19,IF(D1410=19,'Tipo '!$B$20,IF(D1410=20,'Tipo '!$B$21,"No ha seleccionado un tipo de contrato válido"))))))))))))))))))))</f>
        <v>No ha seleccionado un tipo de contrato válido</v>
      </c>
      <c r="F1410" s="151"/>
      <c r="G1410" s="151"/>
      <c r="H1410" s="154"/>
      <c r="I1410" s="154"/>
      <c r="J1410" s="155"/>
      <c r="K1410" s="156" t="str">
        <f>IF(J1410=1,'Equivalencia BH-BMPT'!$D$2,IF(J1410=2,'Equivalencia BH-BMPT'!$D$3,IF(J1410=3,'Equivalencia BH-BMPT'!$D$4,IF(J1410=4,'Equivalencia BH-BMPT'!$D$5,IF(J1410=5,'Equivalencia BH-BMPT'!$D$6,IF(J1410=6,'Equivalencia BH-BMPT'!$D$7,IF(J1410=7,'Equivalencia BH-BMPT'!$D$8,IF(J1410=8,'Equivalencia BH-BMPT'!$D$9,IF(J1410=9,'Equivalencia BH-BMPT'!$D$10,IF(J1410=10,'Equivalencia BH-BMPT'!$D$11,IF(J1410=11,'Equivalencia BH-BMPT'!$D$12,IF(J1410=12,'Equivalencia BH-BMPT'!$D$13,IF(J1410=13,'Equivalencia BH-BMPT'!$D$14,IF(J1410=14,'Equivalencia BH-BMPT'!$D$15,IF(J1410=15,'Equivalencia BH-BMPT'!$D$16,IF(J1410=16,'Equivalencia BH-BMPT'!$D$17,IF(J1410=17,'Equivalencia BH-BMPT'!$D$18,IF(J1410=18,'Equivalencia BH-BMPT'!$D$19,IF(J1410=19,'Equivalencia BH-BMPT'!$D$20,IF(J1410=20,'Equivalencia BH-BMPT'!$D$21,IF(J1410=21,'Equivalencia BH-BMPT'!$D$22,IF(J1410=22,'Equivalencia BH-BMPT'!$D$23,IF(J1410=23,'Equivalencia BH-BMPT'!#REF!,IF(J1410=24,'Equivalencia BH-BMPT'!$D$25,IF(J1410=25,'Equivalencia BH-BMPT'!$D$26,IF(J1410=26,'Equivalencia BH-BMPT'!$D$27,IF(J1410=27,'Equivalencia BH-BMPT'!$D$28,IF(J1410=28,'Equivalencia BH-BMPT'!$D$29,IF(J1410=29,'Equivalencia BH-BMPT'!$D$30,IF(J1410=30,'Equivalencia BH-BMPT'!$D$31,IF(J1410=31,'Equivalencia BH-BMPT'!$D$32,IF(J1410=32,'Equivalencia BH-BMPT'!$D$33,IF(J1410=33,'Equivalencia BH-BMPT'!$D$34,IF(J1410=34,'Equivalencia BH-BMPT'!$D$35,IF(J1410=35,'Equivalencia BH-BMPT'!$D$36,IF(J1410=36,'Equivalencia BH-BMPT'!$D$37,IF(J1410=37,'Equivalencia BH-BMPT'!$D$38,IF(J1410=38,'Equivalencia BH-BMPT'!#REF!,IF(J1410=39,'Equivalencia BH-BMPT'!$D$40,IF(J1410=40,'Equivalencia BH-BMPT'!$D$41,IF(J1410=41,'Equivalencia BH-BMPT'!$D$42,IF(J1410=42,'Equivalencia BH-BMPT'!$D$43,IF(J1410=43,'Equivalencia BH-BMPT'!$D$44,IF(J1410=44,'Equivalencia BH-BMPT'!$D$45,IF(J1410=45,'Equivalencia BH-BMPT'!$D$46,"No ha seleccionado un número de programa")))))))))))))))))))))))))))))))))))))))))))))</f>
        <v>No ha seleccionado un número de programa</v>
      </c>
      <c r="L1410" s="157"/>
      <c r="M1410" s="149"/>
      <c r="N1410" s="189"/>
      <c r="O1410" s="190"/>
      <c r="P1410" s="161"/>
      <c r="Q1410" s="162"/>
      <c r="R1410" s="162"/>
      <c r="S1410" s="162"/>
      <c r="T1410" s="162">
        <f t="shared" si="72"/>
        <v>0</v>
      </c>
      <c r="U1410" s="162"/>
      <c r="V1410" s="191"/>
      <c r="W1410" s="191"/>
      <c r="X1410" s="191"/>
      <c r="Y1410" s="149"/>
      <c r="Z1410" s="149"/>
      <c r="AA1410" s="164"/>
      <c r="AB1410" s="149"/>
      <c r="AC1410" s="149"/>
      <c r="AD1410" s="149"/>
      <c r="AE1410" s="149"/>
      <c r="AF1410" s="165" t="e">
        <f t="shared" si="73"/>
        <v>#DIV/0!</v>
      </c>
      <c r="AG1410" s="166"/>
      <c r="AH1410" s="166" t="b">
        <f t="shared" si="74"/>
        <v>1</v>
      </c>
    </row>
    <row r="1411" spans="1:34" s="167" customFormat="1" ht="44.25" customHeight="1" thickBot="1" x14ac:dyDescent="0.3">
      <c r="A1411" s="149"/>
      <c r="B1411" s="149"/>
      <c r="C1411" s="151"/>
      <c r="D1411" s="149"/>
      <c r="E1411" s="151" t="str">
        <f>IF(D1411=1,'Tipo '!$B$2,IF(D1411=2,'Tipo '!$B$3,IF(D1411=3,'Tipo '!$B$4,IF(D1411=4,'Tipo '!$B$5,IF(D1411=5,'Tipo '!$B$6,IF(D1411=6,'Tipo '!$B$7,IF(D1411=7,'Tipo '!$B$8,IF(D1411=8,'Tipo '!$B$9,IF(D1411=9,'Tipo '!$B$10,IF(D1411=10,'Tipo '!$B$11,IF(D1411=11,'Tipo '!$B$12,IF(D1411=12,'Tipo '!$B$13,IF(D1411=13,'Tipo '!$B$14,IF(D1411=14,'Tipo '!$B$15,IF(D1411=15,'Tipo '!$B$16,IF(D1411=16,'Tipo '!$B$17,IF(D1411=17,'Tipo '!$B$18,IF(D1411=18,'Tipo '!$B$19,IF(D1411=19,'Tipo '!$B$20,IF(D1411=20,'Tipo '!$B$21,"No ha seleccionado un tipo de contrato válido"))))))))))))))))))))</f>
        <v>No ha seleccionado un tipo de contrato válido</v>
      </c>
      <c r="F1411" s="151"/>
      <c r="G1411" s="151"/>
      <c r="H1411" s="154"/>
      <c r="I1411" s="154"/>
      <c r="J1411" s="155"/>
      <c r="K1411" s="156" t="str">
        <f>IF(J1411=1,'Equivalencia BH-BMPT'!$D$2,IF(J1411=2,'Equivalencia BH-BMPT'!$D$3,IF(J1411=3,'Equivalencia BH-BMPT'!$D$4,IF(J1411=4,'Equivalencia BH-BMPT'!$D$5,IF(J1411=5,'Equivalencia BH-BMPT'!$D$6,IF(J1411=6,'Equivalencia BH-BMPT'!$D$7,IF(J1411=7,'Equivalencia BH-BMPT'!$D$8,IF(J1411=8,'Equivalencia BH-BMPT'!$D$9,IF(J1411=9,'Equivalencia BH-BMPT'!$D$10,IF(J1411=10,'Equivalencia BH-BMPT'!$D$11,IF(J1411=11,'Equivalencia BH-BMPT'!$D$12,IF(J1411=12,'Equivalencia BH-BMPT'!$D$13,IF(J1411=13,'Equivalencia BH-BMPT'!$D$14,IF(J1411=14,'Equivalencia BH-BMPT'!$D$15,IF(J1411=15,'Equivalencia BH-BMPT'!$D$16,IF(J1411=16,'Equivalencia BH-BMPT'!$D$17,IF(J1411=17,'Equivalencia BH-BMPT'!$D$18,IF(J1411=18,'Equivalencia BH-BMPT'!$D$19,IF(J1411=19,'Equivalencia BH-BMPT'!$D$20,IF(J1411=20,'Equivalencia BH-BMPT'!$D$21,IF(J1411=21,'Equivalencia BH-BMPT'!$D$22,IF(J1411=22,'Equivalencia BH-BMPT'!$D$23,IF(J1411=23,'Equivalencia BH-BMPT'!#REF!,IF(J1411=24,'Equivalencia BH-BMPT'!$D$25,IF(J1411=25,'Equivalencia BH-BMPT'!$D$26,IF(J1411=26,'Equivalencia BH-BMPT'!$D$27,IF(J1411=27,'Equivalencia BH-BMPT'!$D$28,IF(J1411=28,'Equivalencia BH-BMPT'!$D$29,IF(J1411=29,'Equivalencia BH-BMPT'!$D$30,IF(J1411=30,'Equivalencia BH-BMPT'!$D$31,IF(J1411=31,'Equivalencia BH-BMPT'!$D$32,IF(J1411=32,'Equivalencia BH-BMPT'!$D$33,IF(J1411=33,'Equivalencia BH-BMPT'!$D$34,IF(J1411=34,'Equivalencia BH-BMPT'!$D$35,IF(J1411=35,'Equivalencia BH-BMPT'!$D$36,IF(J1411=36,'Equivalencia BH-BMPT'!$D$37,IF(J1411=37,'Equivalencia BH-BMPT'!$D$38,IF(J1411=38,'Equivalencia BH-BMPT'!#REF!,IF(J1411=39,'Equivalencia BH-BMPT'!$D$40,IF(J1411=40,'Equivalencia BH-BMPT'!$D$41,IF(J1411=41,'Equivalencia BH-BMPT'!$D$42,IF(J1411=42,'Equivalencia BH-BMPT'!$D$43,IF(J1411=43,'Equivalencia BH-BMPT'!$D$44,IF(J1411=44,'Equivalencia BH-BMPT'!$D$45,IF(J1411=45,'Equivalencia BH-BMPT'!$D$46,"No ha seleccionado un número de programa")))))))))))))))))))))))))))))))))))))))))))))</f>
        <v>No ha seleccionado un número de programa</v>
      </c>
      <c r="L1411" s="157"/>
      <c r="M1411" s="149"/>
      <c r="N1411" s="189"/>
      <c r="O1411" s="190"/>
      <c r="P1411" s="161"/>
      <c r="Q1411" s="162"/>
      <c r="R1411" s="162"/>
      <c r="S1411" s="162"/>
      <c r="T1411" s="162">
        <f t="shared" si="72"/>
        <v>0</v>
      </c>
      <c r="U1411" s="162"/>
      <c r="V1411" s="191"/>
      <c r="W1411" s="191"/>
      <c r="X1411" s="191"/>
      <c r="Y1411" s="149"/>
      <c r="Z1411" s="149"/>
      <c r="AA1411" s="164"/>
      <c r="AB1411" s="149"/>
      <c r="AC1411" s="149"/>
      <c r="AD1411" s="149"/>
      <c r="AE1411" s="149"/>
      <c r="AF1411" s="165" t="e">
        <f t="shared" si="73"/>
        <v>#DIV/0!</v>
      </c>
      <c r="AG1411" s="166"/>
      <c r="AH1411" s="166" t="b">
        <f t="shared" si="74"/>
        <v>1</v>
      </c>
    </row>
    <row r="1412" spans="1:34" s="167" customFormat="1" ht="44.25" customHeight="1" thickBot="1" x14ac:dyDescent="0.3">
      <c r="A1412" s="149"/>
      <c r="B1412" s="149"/>
      <c r="C1412" s="151"/>
      <c r="D1412" s="149"/>
      <c r="E1412" s="151" t="str">
        <f>IF(D1412=1,'Tipo '!$B$2,IF(D1412=2,'Tipo '!$B$3,IF(D1412=3,'Tipo '!$B$4,IF(D1412=4,'Tipo '!$B$5,IF(D1412=5,'Tipo '!$B$6,IF(D1412=6,'Tipo '!$B$7,IF(D1412=7,'Tipo '!$B$8,IF(D1412=8,'Tipo '!$B$9,IF(D1412=9,'Tipo '!$B$10,IF(D1412=10,'Tipo '!$B$11,IF(D1412=11,'Tipo '!$B$12,IF(D1412=12,'Tipo '!$B$13,IF(D1412=13,'Tipo '!$B$14,IF(D1412=14,'Tipo '!$B$15,IF(D1412=15,'Tipo '!$B$16,IF(D1412=16,'Tipo '!$B$17,IF(D1412=17,'Tipo '!$B$18,IF(D1412=18,'Tipo '!$B$19,IF(D1412=19,'Tipo '!$B$20,IF(D1412=20,'Tipo '!$B$21,"No ha seleccionado un tipo de contrato válido"))))))))))))))))))))</f>
        <v>No ha seleccionado un tipo de contrato válido</v>
      </c>
      <c r="F1412" s="151"/>
      <c r="G1412" s="151"/>
      <c r="H1412" s="154"/>
      <c r="I1412" s="154"/>
      <c r="J1412" s="155"/>
      <c r="K1412" s="156" t="str">
        <f>IF(J1412=1,'Equivalencia BH-BMPT'!$D$2,IF(J1412=2,'Equivalencia BH-BMPT'!$D$3,IF(J1412=3,'Equivalencia BH-BMPT'!$D$4,IF(J1412=4,'Equivalencia BH-BMPT'!$D$5,IF(J1412=5,'Equivalencia BH-BMPT'!$D$6,IF(J1412=6,'Equivalencia BH-BMPT'!$D$7,IF(J1412=7,'Equivalencia BH-BMPT'!$D$8,IF(J1412=8,'Equivalencia BH-BMPT'!$D$9,IF(J1412=9,'Equivalencia BH-BMPT'!$D$10,IF(J1412=10,'Equivalencia BH-BMPT'!$D$11,IF(J1412=11,'Equivalencia BH-BMPT'!$D$12,IF(J1412=12,'Equivalencia BH-BMPT'!$D$13,IF(J1412=13,'Equivalencia BH-BMPT'!$D$14,IF(J1412=14,'Equivalencia BH-BMPT'!$D$15,IF(J1412=15,'Equivalencia BH-BMPT'!$D$16,IF(J1412=16,'Equivalencia BH-BMPT'!$D$17,IF(J1412=17,'Equivalencia BH-BMPT'!$D$18,IF(J1412=18,'Equivalencia BH-BMPT'!$D$19,IF(J1412=19,'Equivalencia BH-BMPT'!$D$20,IF(J1412=20,'Equivalencia BH-BMPT'!$D$21,IF(J1412=21,'Equivalencia BH-BMPT'!$D$22,IF(J1412=22,'Equivalencia BH-BMPT'!$D$23,IF(J1412=23,'Equivalencia BH-BMPT'!#REF!,IF(J1412=24,'Equivalencia BH-BMPT'!$D$25,IF(J1412=25,'Equivalencia BH-BMPT'!$D$26,IF(J1412=26,'Equivalencia BH-BMPT'!$D$27,IF(J1412=27,'Equivalencia BH-BMPT'!$D$28,IF(J1412=28,'Equivalencia BH-BMPT'!$D$29,IF(J1412=29,'Equivalencia BH-BMPT'!$D$30,IF(J1412=30,'Equivalencia BH-BMPT'!$D$31,IF(J1412=31,'Equivalencia BH-BMPT'!$D$32,IF(J1412=32,'Equivalencia BH-BMPT'!$D$33,IF(J1412=33,'Equivalencia BH-BMPT'!$D$34,IF(J1412=34,'Equivalencia BH-BMPT'!$D$35,IF(J1412=35,'Equivalencia BH-BMPT'!$D$36,IF(J1412=36,'Equivalencia BH-BMPT'!$D$37,IF(J1412=37,'Equivalencia BH-BMPT'!$D$38,IF(J1412=38,'Equivalencia BH-BMPT'!#REF!,IF(J1412=39,'Equivalencia BH-BMPT'!$D$40,IF(J1412=40,'Equivalencia BH-BMPT'!$D$41,IF(J1412=41,'Equivalencia BH-BMPT'!$D$42,IF(J1412=42,'Equivalencia BH-BMPT'!$D$43,IF(J1412=43,'Equivalencia BH-BMPT'!$D$44,IF(J1412=44,'Equivalencia BH-BMPT'!$D$45,IF(J1412=45,'Equivalencia BH-BMPT'!$D$46,"No ha seleccionado un número de programa")))))))))))))))))))))))))))))))))))))))))))))</f>
        <v>No ha seleccionado un número de programa</v>
      </c>
      <c r="L1412" s="157"/>
      <c r="M1412" s="149"/>
      <c r="N1412" s="189"/>
      <c r="O1412" s="190"/>
      <c r="P1412" s="161"/>
      <c r="Q1412" s="162"/>
      <c r="R1412" s="162"/>
      <c r="S1412" s="162"/>
      <c r="T1412" s="162">
        <f t="shared" ref="T1412:T1469" si="75">O1412+Q1412+S1412</f>
        <v>0</v>
      </c>
      <c r="U1412" s="162"/>
      <c r="V1412" s="191"/>
      <c r="W1412" s="191"/>
      <c r="X1412" s="191"/>
      <c r="Y1412" s="149"/>
      <c r="Z1412" s="149"/>
      <c r="AA1412" s="164"/>
      <c r="AB1412" s="149"/>
      <c r="AC1412" s="149"/>
      <c r="AD1412" s="149"/>
      <c r="AE1412" s="149"/>
      <c r="AF1412" s="165" t="e">
        <f t="shared" ref="AF1412:AF1469" si="76">SUM(U1412/T1412)</f>
        <v>#DIV/0!</v>
      </c>
      <c r="AG1412" s="166"/>
      <c r="AH1412" s="166" t="b">
        <f t="shared" ref="AH1412:AH1469" si="77">IF(I1412="Funcionamiento",J1412=0,J1412="")</f>
        <v>1</v>
      </c>
    </row>
    <row r="1413" spans="1:34" s="167" customFormat="1" ht="44.25" customHeight="1" thickBot="1" x14ac:dyDescent="0.3">
      <c r="A1413" s="149"/>
      <c r="B1413" s="149"/>
      <c r="C1413" s="151"/>
      <c r="D1413" s="149"/>
      <c r="E1413" s="151" t="str">
        <f>IF(D1413=1,'Tipo '!$B$2,IF(D1413=2,'Tipo '!$B$3,IF(D1413=3,'Tipo '!$B$4,IF(D1413=4,'Tipo '!$B$5,IF(D1413=5,'Tipo '!$B$6,IF(D1413=6,'Tipo '!$B$7,IF(D1413=7,'Tipo '!$B$8,IF(D1413=8,'Tipo '!$B$9,IF(D1413=9,'Tipo '!$B$10,IF(D1413=10,'Tipo '!$B$11,IF(D1413=11,'Tipo '!$B$12,IF(D1413=12,'Tipo '!$B$13,IF(D1413=13,'Tipo '!$B$14,IF(D1413=14,'Tipo '!$B$15,IF(D1413=15,'Tipo '!$B$16,IF(D1413=16,'Tipo '!$B$17,IF(D1413=17,'Tipo '!$B$18,IF(D1413=18,'Tipo '!$B$19,IF(D1413=19,'Tipo '!$B$20,IF(D1413=20,'Tipo '!$B$21,"No ha seleccionado un tipo de contrato válido"))))))))))))))))))))</f>
        <v>No ha seleccionado un tipo de contrato válido</v>
      </c>
      <c r="F1413" s="151"/>
      <c r="G1413" s="151"/>
      <c r="H1413" s="154"/>
      <c r="I1413" s="154"/>
      <c r="J1413" s="155"/>
      <c r="K1413" s="156" t="str">
        <f>IF(J1413=1,'Equivalencia BH-BMPT'!$D$2,IF(J1413=2,'Equivalencia BH-BMPT'!$D$3,IF(J1413=3,'Equivalencia BH-BMPT'!$D$4,IF(J1413=4,'Equivalencia BH-BMPT'!$D$5,IF(J1413=5,'Equivalencia BH-BMPT'!$D$6,IF(J1413=6,'Equivalencia BH-BMPT'!$D$7,IF(J1413=7,'Equivalencia BH-BMPT'!$D$8,IF(J1413=8,'Equivalencia BH-BMPT'!$D$9,IF(J1413=9,'Equivalencia BH-BMPT'!$D$10,IF(J1413=10,'Equivalencia BH-BMPT'!$D$11,IF(J1413=11,'Equivalencia BH-BMPT'!$D$12,IF(J1413=12,'Equivalencia BH-BMPT'!$D$13,IF(J1413=13,'Equivalencia BH-BMPT'!$D$14,IF(J1413=14,'Equivalencia BH-BMPT'!$D$15,IF(J1413=15,'Equivalencia BH-BMPT'!$D$16,IF(J1413=16,'Equivalencia BH-BMPT'!$D$17,IF(J1413=17,'Equivalencia BH-BMPT'!$D$18,IF(J1413=18,'Equivalencia BH-BMPT'!$D$19,IF(J1413=19,'Equivalencia BH-BMPT'!$D$20,IF(J1413=20,'Equivalencia BH-BMPT'!$D$21,IF(J1413=21,'Equivalencia BH-BMPT'!$D$22,IF(J1413=22,'Equivalencia BH-BMPT'!$D$23,IF(J1413=23,'Equivalencia BH-BMPT'!#REF!,IF(J1413=24,'Equivalencia BH-BMPT'!$D$25,IF(J1413=25,'Equivalencia BH-BMPT'!$D$26,IF(J1413=26,'Equivalencia BH-BMPT'!$D$27,IF(J1413=27,'Equivalencia BH-BMPT'!$D$28,IF(J1413=28,'Equivalencia BH-BMPT'!$D$29,IF(J1413=29,'Equivalencia BH-BMPT'!$D$30,IF(J1413=30,'Equivalencia BH-BMPT'!$D$31,IF(J1413=31,'Equivalencia BH-BMPT'!$D$32,IF(J1413=32,'Equivalencia BH-BMPT'!$D$33,IF(J1413=33,'Equivalencia BH-BMPT'!$D$34,IF(J1413=34,'Equivalencia BH-BMPT'!$D$35,IF(J1413=35,'Equivalencia BH-BMPT'!$D$36,IF(J1413=36,'Equivalencia BH-BMPT'!$D$37,IF(J1413=37,'Equivalencia BH-BMPT'!$D$38,IF(J1413=38,'Equivalencia BH-BMPT'!#REF!,IF(J1413=39,'Equivalencia BH-BMPT'!$D$40,IF(J1413=40,'Equivalencia BH-BMPT'!$D$41,IF(J1413=41,'Equivalencia BH-BMPT'!$D$42,IF(J1413=42,'Equivalencia BH-BMPT'!$D$43,IF(J1413=43,'Equivalencia BH-BMPT'!$D$44,IF(J1413=44,'Equivalencia BH-BMPT'!$D$45,IF(J1413=45,'Equivalencia BH-BMPT'!$D$46,"No ha seleccionado un número de programa")))))))))))))))))))))))))))))))))))))))))))))</f>
        <v>No ha seleccionado un número de programa</v>
      </c>
      <c r="L1413" s="157"/>
      <c r="M1413" s="149"/>
      <c r="N1413" s="189"/>
      <c r="O1413" s="190"/>
      <c r="P1413" s="161"/>
      <c r="Q1413" s="162"/>
      <c r="R1413" s="162"/>
      <c r="S1413" s="162"/>
      <c r="T1413" s="162">
        <f t="shared" si="75"/>
        <v>0</v>
      </c>
      <c r="U1413" s="162"/>
      <c r="V1413" s="191"/>
      <c r="W1413" s="191"/>
      <c r="X1413" s="191"/>
      <c r="Y1413" s="149"/>
      <c r="Z1413" s="149"/>
      <c r="AA1413" s="164"/>
      <c r="AB1413" s="149"/>
      <c r="AC1413" s="149"/>
      <c r="AD1413" s="149"/>
      <c r="AE1413" s="149"/>
      <c r="AF1413" s="165" t="e">
        <f t="shared" si="76"/>
        <v>#DIV/0!</v>
      </c>
      <c r="AG1413" s="166"/>
      <c r="AH1413" s="166" t="b">
        <f t="shared" si="77"/>
        <v>1</v>
      </c>
    </row>
    <row r="1414" spans="1:34" s="167" customFormat="1" ht="44.25" customHeight="1" thickBot="1" x14ac:dyDescent="0.3">
      <c r="A1414" s="149"/>
      <c r="B1414" s="149"/>
      <c r="C1414" s="151"/>
      <c r="D1414" s="149"/>
      <c r="E1414" s="151" t="str">
        <f>IF(D1414=1,'Tipo '!$B$2,IF(D1414=2,'Tipo '!$B$3,IF(D1414=3,'Tipo '!$B$4,IF(D1414=4,'Tipo '!$B$5,IF(D1414=5,'Tipo '!$B$6,IF(D1414=6,'Tipo '!$B$7,IF(D1414=7,'Tipo '!$B$8,IF(D1414=8,'Tipo '!$B$9,IF(D1414=9,'Tipo '!$B$10,IF(D1414=10,'Tipo '!$B$11,IF(D1414=11,'Tipo '!$B$12,IF(D1414=12,'Tipo '!$B$13,IF(D1414=13,'Tipo '!$B$14,IF(D1414=14,'Tipo '!$B$15,IF(D1414=15,'Tipo '!$B$16,IF(D1414=16,'Tipo '!$B$17,IF(D1414=17,'Tipo '!$B$18,IF(D1414=18,'Tipo '!$B$19,IF(D1414=19,'Tipo '!$B$20,IF(D1414=20,'Tipo '!$B$21,"No ha seleccionado un tipo de contrato válido"))))))))))))))))))))</f>
        <v>No ha seleccionado un tipo de contrato válido</v>
      </c>
      <c r="F1414" s="151"/>
      <c r="G1414" s="151"/>
      <c r="H1414" s="154"/>
      <c r="I1414" s="154"/>
      <c r="J1414" s="155"/>
      <c r="K1414" s="156" t="str">
        <f>IF(J1414=1,'Equivalencia BH-BMPT'!$D$2,IF(J1414=2,'Equivalencia BH-BMPT'!$D$3,IF(J1414=3,'Equivalencia BH-BMPT'!$D$4,IF(J1414=4,'Equivalencia BH-BMPT'!$D$5,IF(J1414=5,'Equivalencia BH-BMPT'!$D$6,IF(J1414=6,'Equivalencia BH-BMPT'!$D$7,IF(J1414=7,'Equivalencia BH-BMPT'!$D$8,IF(J1414=8,'Equivalencia BH-BMPT'!$D$9,IF(J1414=9,'Equivalencia BH-BMPT'!$D$10,IF(J1414=10,'Equivalencia BH-BMPT'!$D$11,IF(J1414=11,'Equivalencia BH-BMPT'!$D$12,IF(J1414=12,'Equivalencia BH-BMPT'!$D$13,IF(J1414=13,'Equivalencia BH-BMPT'!$D$14,IF(J1414=14,'Equivalencia BH-BMPT'!$D$15,IF(J1414=15,'Equivalencia BH-BMPT'!$D$16,IF(J1414=16,'Equivalencia BH-BMPT'!$D$17,IF(J1414=17,'Equivalencia BH-BMPT'!$D$18,IF(J1414=18,'Equivalencia BH-BMPT'!$D$19,IF(J1414=19,'Equivalencia BH-BMPT'!$D$20,IF(J1414=20,'Equivalencia BH-BMPT'!$D$21,IF(J1414=21,'Equivalencia BH-BMPT'!$D$22,IF(J1414=22,'Equivalencia BH-BMPT'!$D$23,IF(J1414=23,'Equivalencia BH-BMPT'!#REF!,IF(J1414=24,'Equivalencia BH-BMPT'!$D$25,IF(J1414=25,'Equivalencia BH-BMPT'!$D$26,IF(J1414=26,'Equivalencia BH-BMPT'!$D$27,IF(J1414=27,'Equivalencia BH-BMPT'!$D$28,IF(J1414=28,'Equivalencia BH-BMPT'!$D$29,IF(J1414=29,'Equivalencia BH-BMPT'!$D$30,IF(J1414=30,'Equivalencia BH-BMPT'!$D$31,IF(J1414=31,'Equivalencia BH-BMPT'!$D$32,IF(J1414=32,'Equivalencia BH-BMPT'!$D$33,IF(J1414=33,'Equivalencia BH-BMPT'!$D$34,IF(J1414=34,'Equivalencia BH-BMPT'!$D$35,IF(J1414=35,'Equivalencia BH-BMPT'!$D$36,IF(J1414=36,'Equivalencia BH-BMPT'!$D$37,IF(J1414=37,'Equivalencia BH-BMPT'!$D$38,IF(J1414=38,'Equivalencia BH-BMPT'!#REF!,IF(J1414=39,'Equivalencia BH-BMPT'!$D$40,IF(J1414=40,'Equivalencia BH-BMPT'!$D$41,IF(J1414=41,'Equivalencia BH-BMPT'!$D$42,IF(J1414=42,'Equivalencia BH-BMPT'!$D$43,IF(J1414=43,'Equivalencia BH-BMPT'!$D$44,IF(J1414=44,'Equivalencia BH-BMPT'!$D$45,IF(J1414=45,'Equivalencia BH-BMPT'!$D$46,"No ha seleccionado un número de programa")))))))))))))))))))))))))))))))))))))))))))))</f>
        <v>No ha seleccionado un número de programa</v>
      </c>
      <c r="L1414" s="157"/>
      <c r="M1414" s="149"/>
      <c r="N1414" s="189"/>
      <c r="O1414" s="190"/>
      <c r="P1414" s="161"/>
      <c r="Q1414" s="162"/>
      <c r="R1414" s="162"/>
      <c r="S1414" s="162"/>
      <c r="T1414" s="162">
        <f t="shared" si="75"/>
        <v>0</v>
      </c>
      <c r="U1414" s="162"/>
      <c r="V1414" s="191"/>
      <c r="W1414" s="191"/>
      <c r="X1414" s="191"/>
      <c r="Y1414" s="149"/>
      <c r="Z1414" s="149"/>
      <c r="AA1414" s="164"/>
      <c r="AB1414" s="149"/>
      <c r="AC1414" s="149"/>
      <c r="AD1414" s="149"/>
      <c r="AE1414" s="149"/>
      <c r="AF1414" s="165" t="e">
        <f t="shared" si="76"/>
        <v>#DIV/0!</v>
      </c>
      <c r="AG1414" s="166"/>
      <c r="AH1414" s="166" t="b">
        <f t="shared" si="77"/>
        <v>1</v>
      </c>
    </row>
    <row r="1415" spans="1:34" s="167" customFormat="1" ht="44.25" customHeight="1" thickBot="1" x14ac:dyDescent="0.3">
      <c r="A1415" s="149"/>
      <c r="B1415" s="149"/>
      <c r="C1415" s="151"/>
      <c r="D1415" s="149"/>
      <c r="E1415" s="151" t="str">
        <f>IF(D1415=1,'Tipo '!$B$2,IF(D1415=2,'Tipo '!$B$3,IF(D1415=3,'Tipo '!$B$4,IF(D1415=4,'Tipo '!$B$5,IF(D1415=5,'Tipo '!$B$6,IF(D1415=6,'Tipo '!$B$7,IF(D1415=7,'Tipo '!$B$8,IF(D1415=8,'Tipo '!$B$9,IF(D1415=9,'Tipo '!$B$10,IF(D1415=10,'Tipo '!$B$11,IF(D1415=11,'Tipo '!$B$12,IF(D1415=12,'Tipo '!$B$13,IF(D1415=13,'Tipo '!$B$14,IF(D1415=14,'Tipo '!$B$15,IF(D1415=15,'Tipo '!$B$16,IF(D1415=16,'Tipo '!$B$17,IF(D1415=17,'Tipo '!$B$18,IF(D1415=18,'Tipo '!$B$19,IF(D1415=19,'Tipo '!$B$20,IF(D1415=20,'Tipo '!$B$21,"No ha seleccionado un tipo de contrato válido"))))))))))))))))))))</f>
        <v>No ha seleccionado un tipo de contrato válido</v>
      </c>
      <c r="F1415" s="151"/>
      <c r="G1415" s="151"/>
      <c r="H1415" s="154"/>
      <c r="I1415" s="154"/>
      <c r="J1415" s="155"/>
      <c r="K1415" s="156" t="str">
        <f>IF(J1415=1,'Equivalencia BH-BMPT'!$D$2,IF(J1415=2,'Equivalencia BH-BMPT'!$D$3,IF(J1415=3,'Equivalencia BH-BMPT'!$D$4,IF(J1415=4,'Equivalencia BH-BMPT'!$D$5,IF(J1415=5,'Equivalencia BH-BMPT'!$D$6,IF(J1415=6,'Equivalencia BH-BMPT'!$D$7,IF(J1415=7,'Equivalencia BH-BMPT'!$D$8,IF(J1415=8,'Equivalencia BH-BMPT'!$D$9,IF(J1415=9,'Equivalencia BH-BMPT'!$D$10,IF(J1415=10,'Equivalencia BH-BMPT'!$D$11,IF(J1415=11,'Equivalencia BH-BMPT'!$D$12,IF(J1415=12,'Equivalencia BH-BMPT'!$D$13,IF(J1415=13,'Equivalencia BH-BMPT'!$D$14,IF(J1415=14,'Equivalencia BH-BMPT'!$D$15,IF(J1415=15,'Equivalencia BH-BMPT'!$D$16,IF(J1415=16,'Equivalencia BH-BMPT'!$D$17,IF(J1415=17,'Equivalencia BH-BMPT'!$D$18,IF(J1415=18,'Equivalencia BH-BMPT'!$D$19,IF(J1415=19,'Equivalencia BH-BMPT'!$D$20,IF(J1415=20,'Equivalencia BH-BMPT'!$D$21,IF(J1415=21,'Equivalencia BH-BMPT'!$D$22,IF(J1415=22,'Equivalencia BH-BMPT'!$D$23,IF(J1415=23,'Equivalencia BH-BMPT'!#REF!,IF(J1415=24,'Equivalencia BH-BMPT'!$D$25,IF(J1415=25,'Equivalencia BH-BMPT'!$D$26,IF(J1415=26,'Equivalencia BH-BMPT'!$D$27,IF(J1415=27,'Equivalencia BH-BMPT'!$D$28,IF(J1415=28,'Equivalencia BH-BMPT'!$D$29,IF(J1415=29,'Equivalencia BH-BMPT'!$D$30,IF(J1415=30,'Equivalencia BH-BMPT'!$D$31,IF(J1415=31,'Equivalencia BH-BMPT'!$D$32,IF(J1415=32,'Equivalencia BH-BMPT'!$D$33,IF(J1415=33,'Equivalencia BH-BMPT'!$D$34,IF(J1415=34,'Equivalencia BH-BMPT'!$D$35,IF(J1415=35,'Equivalencia BH-BMPT'!$D$36,IF(J1415=36,'Equivalencia BH-BMPT'!$D$37,IF(J1415=37,'Equivalencia BH-BMPT'!$D$38,IF(J1415=38,'Equivalencia BH-BMPT'!#REF!,IF(J1415=39,'Equivalencia BH-BMPT'!$D$40,IF(J1415=40,'Equivalencia BH-BMPT'!$D$41,IF(J1415=41,'Equivalencia BH-BMPT'!$D$42,IF(J1415=42,'Equivalencia BH-BMPT'!$D$43,IF(J1415=43,'Equivalencia BH-BMPT'!$D$44,IF(J1415=44,'Equivalencia BH-BMPT'!$D$45,IF(J1415=45,'Equivalencia BH-BMPT'!$D$46,"No ha seleccionado un número de programa")))))))))))))))))))))))))))))))))))))))))))))</f>
        <v>No ha seleccionado un número de programa</v>
      </c>
      <c r="L1415" s="157"/>
      <c r="M1415" s="149"/>
      <c r="N1415" s="189"/>
      <c r="O1415" s="190"/>
      <c r="P1415" s="161"/>
      <c r="Q1415" s="162"/>
      <c r="R1415" s="162"/>
      <c r="S1415" s="162"/>
      <c r="T1415" s="162">
        <f t="shared" si="75"/>
        <v>0</v>
      </c>
      <c r="U1415" s="162"/>
      <c r="V1415" s="191"/>
      <c r="W1415" s="191"/>
      <c r="X1415" s="191"/>
      <c r="Y1415" s="149"/>
      <c r="Z1415" s="149"/>
      <c r="AA1415" s="164"/>
      <c r="AB1415" s="149"/>
      <c r="AC1415" s="149"/>
      <c r="AD1415" s="149"/>
      <c r="AE1415" s="149"/>
      <c r="AF1415" s="165" t="e">
        <f t="shared" si="76"/>
        <v>#DIV/0!</v>
      </c>
      <c r="AG1415" s="166"/>
      <c r="AH1415" s="166" t="b">
        <f t="shared" si="77"/>
        <v>1</v>
      </c>
    </row>
    <row r="1416" spans="1:34" s="167" customFormat="1" ht="44.25" customHeight="1" thickBot="1" x14ac:dyDescent="0.3">
      <c r="A1416" s="149"/>
      <c r="B1416" s="149"/>
      <c r="C1416" s="151"/>
      <c r="D1416" s="149"/>
      <c r="E1416" s="151" t="str">
        <f>IF(D1416=1,'Tipo '!$B$2,IF(D1416=2,'Tipo '!$B$3,IF(D1416=3,'Tipo '!$B$4,IF(D1416=4,'Tipo '!$B$5,IF(D1416=5,'Tipo '!$B$6,IF(D1416=6,'Tipo '!$B$7,IF(D1416=7,'Tipo '!$B$8,IF(D1416=8,'Tipo '!$B$9,IF(D1416=9,'Tipo '!$B$10,IF(D1416=10,'Tipo '!$B$11,IF(D1416=11,'Tipo '!$B$12,IF(D1416=12,'Tipo '!$B$13,IF(D1416=13,'Tipo '!$B$14,IF(D1416=14,'Tipo '!$B$15,IF(D1416=15,'Tipo '!$B$16,IF(D1416=16,'Tipo '!$B$17,IF(D1416=17,'Tipo '!$B$18,IF(D1416=18,'Tipo '!$B$19,IF(D1416=19,'Tipo '!$B$20,IF(D1416=20,'Tipo '!$B$21,"No ha seleccionado un tipo de contrato válido"))))))))))))))))))))</f>
        <v>No ha seleccionado un tipo de contrato válido</v>
      </c>
      <c r="F1416" s="151"/>
      <c r="G1416" s="151"/>
      <c r="H1416" s="154"/>
      <c r="I1416" s="154"/>
      <c r="J1416" s="155"/>
      <c r="K1416" s="156" t="str">
        <f>IF(J1416=1,'Equivalencia BH-BMPT'!$D$2,IF(J1416=2,'Equivalencia BH-BMPT'!$D$3,IF(J1416=3,'Equivalencia BH-BMPT'!$D$4,IF(J1416=4,'Equivalencia BH-BMPT'!$D$5,IF(J1416=5,'Equivalencia BH-BMPT'!$D$6,IF(J1416=6,'Equivalencia BH-BMPT'!$D$7,IF(J1416=7,'Equivalencia BH-BMPT'!$D$8,IF(J1416=8,'Equivalencia BH-BMPT'!$D$9,IF(J1416=9,'Equivalencia BH-BMPT'!$D$10,IF(J1416=10,'Equivalencia BH-BMPT'!$D$11,IF(J1416=11,'Equivalencia BH-BMPT'!$D$12,IF(J1416=12,'Equivalencia BH-BMPT'!$D$13,IF(J1416=13,'Equivalencia BH-BMPT'!$D$14,IF(J1416=14,'Equivalencia BH-BMPT'!$D$15,IF(J1416=15,'Equivalencia BH-BMPT'!$D$16,IF(J1416=16,'Equivalencia BH-BMPT'!$D$17,IF(J1416=17,'Equivalencia BH-BMPT'!$D$18,IF(J1416=18,'Equivalencia BH-BMPT'!$D$19,IF(J1416=19,'Equivalencia BH-BMPT'!$D$20,IF(J1416=20,'Equivalencia BH-BMPT'!$D$21,IF(J1416=21,'Equivalencia BH-BMPT'!$D$22,IF(J1416=22,'Equivalencia BH-BMPT'!$D$23,IF(J1416=23,'Equivalencia BH-BMPT'!#REF!,IF(J1416=24,'Equivalencia BH-BMPT'!$D$25,IF(J1416=25,'Equivalencia BH-BMPT'!$D$26,IF(J1416=26,'Equivalencia BH-BMPT'!$D$27,IF(J1416=27,'Equivalencia BH-BMPT'!$D$28,IF(J1416=28,'Equivalencia BH-BMPT'!$D$29,IF(J1416=29,'Equivalencia BH-BMPT'!$D$30,IF(J1416=30,'Equivalencia BH-BMPT'!$D$31,IF(J1416=31,'Equivalencia BH-BMPT'!$D$32,IF(J1416=32,'Equivalencia BH-BMPT'!$D$33,IF(J1416=33,'Equivalencia BH-BMPT'!$D$34,IF(J1416=34,'Equivalencia BH-BMPT'!$D$35,IF(J1416=35,'Equivalencia BH-BMPT'!$D$36,IF(J1416=36,'Equivalencia BH-BMPT'!$D$37,IF(J1416=37,'Equivalencia BH-BMPT'!$D$38,IF(J1416=38,'Equivalencia BH-BMPT'!#REF!,IF(J1416=39,'Equivalencia BH-BMPT'!$D$40,IF(J1416=40,'Equivalencia BH-BMPT'!$D$41,IF(J1416=41,'Equivalencia BH-BMPT'!$D$42,IF(J1416=42,'Equivalencia BH-BMPT'!$D$43,IF(J1416=43,'Equivalencia BH-BMPT'!$D$44,IF(J1416=44,'Equivalencia BH-BMPT'!$D$45,IF(J1416=45,'Equivalencia BH-BMPT'!$D$46,"No ha seleccionado un número de programa")))))))))))))))))))))))))))))))))))))))))))))</f>
        <v>No ha seleccionado un número de programa</v>
      </c>
      <c r="L1416" s="157"/>
      <c r="M1416" s="149"/>
      <c r="N1416" s="189"/>
      <c r="O1416" s="190"/>
      <c r="P1416" s="161"/>
      <c r="Q1416" s="162"/>
      <c r="R1416" s="162"/>
      <c r="S1416" s="162"/>
      <c r="T1416" s="162">
        <f t="shared" si="75"/>
        <v>0</v>
      </c>
      <c r="U1416" s="162"/>
      <c r="V1416" s="191"/>
      <c r="W1416" s="191"/>
      <c r="X1416" s="191"/>
      <c r="Y1416" s="149"/>
      <c r="Z1416" s="149"/>
      <c r="AA1416" s="164"/>
      <c r="AB1416" s="149"/>
      <c r="AC1416" s="149"/>
      <c r="AD1416" s="149"/>
      <c r="AE1416" s="149"/>
      <c r="AF1416" s="165" t="e">
        <f t="shared" si="76"/>
        <v>#DIV/0!</v>
      </c>
      <c r="AG1416" s="166"/>
      <c r="AH1416" s="166" t="b">
        <f t="shared" si="77"/>
        <v>1</v>
      </c>
    </row>
    <row r="1417" spans="1:34" s="167" customFormat="1" ht="44.25" customHeight="1" thickBot="1" x14ac:dyDescent="0.3">
      <c r="A1417" s="149"/>
      <c r="B1417" s="149"/>
      <c r="C1417" s="151"/>
      <c r="D1417" s="149"/>
      <c r="E1417" s="151" t="str">
        <f>IF(D1417=1,'Tipo '!$B$2,IF(D1417=2,'Tipo '!$B$3,IF(D1417=3,'Tipo '!$B$4,IF(D1417=4,'Tipo '!$B$5,IF(D1417=5,'Tipo '!$B$6,IF(D1417=6,'Tipo '!$B$7,IF(D1417=7,'Tipo '!$B$8,IF(D1417=8,'Tipo '!$B$9,IF(D1417=9,'Tipo '!$B$10,IF(D1417=10,'Tipo '!$B$11,IF(D1417=11,'Tipo '!$B$12,IF(D1417=12,'Tipo '!$B$13,IF(D1417=13,'Tipo '!$B$14,IF(D1417=14,'Tipo '!$B$15,IF(D1417=15,'Tipo '!$B$16,IF(D1417=16,'Tipo '!$B$17,IF(D1417=17,'Tipo '!$B$18,IF(D1417=18,'Tipo '!$B$19,IF(D1417=19,'Tipo '!$B$20,IF(D1417=20,'Tipo '!$B$21,"No ha seleccionado un tipo de contrato válido"))))))))))))))))))))</f>
        <v>No ha seleccionado un tipo de contrato válido</v>
      </c>
      <c r="F1417" s="151"/>
      <c r="G1417" s="151"/>
      <c r="H1417" s="154"/>
      <c r="I1417" s="154"/>
      <c r="J1417" s="155"/>
      <c r="K1417" s="156" t="str">
        <f>IF(J1417=1,'Equivalencia BH-BMPT'!$D$2,IF(J1417=2,'Equivalencia BH-BMPT'!$D$3,IF(J1417=3,'Equivalencia BH-BMPT'!$D$4,IF(J1417=4,'Equivalencia BH-BMPT'!$D$5,IF(J1417=5,'Equivalencia BH-BMPT'!$D$6,IF(J1417=6,'Equivalencia BH-BMPT'!$D$7,IF(J1417=7,'Equivalencia BH-BMPT'!$D$8,IF(J1417=8,'Equivalencia BH-BMPT'!$D$9,IF(J1417=9,'Equivalencia BH-BMPT'!$D$10,IF(J1417=10,'Equivalencia BH-BMPT'!$D$11,IF(J1417=11,'Equivalencia BH-BMPT'!$D$12,IF(J1417=12,'Equivalencia BH-BMPT'!$D$13,IF(J1417=13,'Equivalencia BH-BMPT'!$D$14,IF(J1417=14,'Equivalencia BH-BMPT'!$D$15,IF(J1417=15,'Equivalencia BH-BMPT'!$D$16,IF(J1417=16,'Equivalencia BH-BMPT'!$D$17,IF(J1417=17,'Equivalencia BH-BMPT'!$D$18,IF(J1417=18,'Equivalencia BH-BMPT'!$D$19,IF(J1417=19,'Equivalencia BH-BMPT'!$D$20,IF(J1417=20,'Equivalencia BH-BMPT'!$D$21,IF(J1417=21,'Equivalencia BH-BMPT'!$D$22,IF(J1417=22,'Equivalencia BH-BMPT'!$D$23,IF(J1417=23,'Equivalencia BH-BMPT'!#REF!,IF(J1417=24,'Equivalencia BH-BMPT'!$D$25,IF(J1417=25,'Equivalencia BH-BMPT'!$D$26,IF(J1417=26,'Equivalencia BH-BMPT'!$D$27,IF(J1417=27,'Equivalencia BH-BMPT'!$D$28,IF(J1417=28,'Equivalencia BH-BMPT'!$D$29,IF(J1417=29,'Equivalencia BH-BMPT'!$D$30,IF(J1417=30,'Equivalencia BH-BMPT'!$D$31,IF(J1417=31,'Equivalencia BH-BMPT'!$D$32,IF(J1417=32,'Equivalencia BH-BMPT'!$D$33,IF(J1417=33,'Equivalencia BH-BMPT'!$D$34,IF(J1417=34,'Equivalencia BH-BMPT'!$D$35,IF(J1417=35,'Equivalencia BH-BMPT'!$D$36,IF(J1417=36,'Equivalencia BH-BMPT'!$D$37,IF(J1417=37,'Equivalencia BH-BMPT'!$D$38,IF(J1417=38,'Equivalencia BH-BMPT'!#REF!,IF(J1417=39,'Equivalencia BH-BMPT'!$D$40,IF(J1417=40,'Equivalencia BH-BMPT'!$D$41,IF(J1417=41,'Equivalencia BH-BMPT'!$D$42,IF(J1417=42,'Equivalencia BH-BMPT'!$D$43,IF(J1417=43,'Equivalencia BH-BMPT'!$D$44,IF(J1417=44,'Equivalencia BH-BMPT'!$D$45,IF(J1417=45,'Equivalencia BH-BMPT'!$D$46,"No ha seleccionado un número de programa")))))))))))))))))))))))))))))))))))))))))))))</f>
        <v>No ha seleccionado un número de programa</v>
      </c>
      <c r="L1417" s="157"/>
      <c r="M1417" s="149"/>
      <c r="N1417" s="189"/>
      <c r="O1417" s="190"/>
      <c r="P1417" s="161"/>
      <c r="Q1417" s="162"/>
      <c r="R1417" s="162"/>
      <c r="S1417" s="162"/>
      <c r="T1417" s="162">
        <f t="shared" si="75"/>
        <v>0</v>
      </c>
      <c r="U1417" s="162"/>
      <c r="V1417" s="191"/>
      <c r="W1417" s="191"/>
      <c r="X1417" s="191"/>
      <c r="Y1417" s="149"/>
      <c r="Z1417" s="149"/>
      <c r="AA1417" s="164"/>
      <c r="AB1417" s="149"/>
      <c r="AC1417" s="149"/>
      <c r="AD1417" s="149"/>
      <c r="AE1417" s="149"/>
      <c r="AF1417" s="165" t="e">
        <f t="shared" si="76"/>
        <v>#DIV/0!</v>
      </c>
      <c r="AG1417" s="166"/>
      <c r="AH1417" s="166" t="b">
        <f t="shared" si="77"/>
        <v>1</v>
      </c>
    </row>
    <row r="1418" spans="1:34" s="167" customFormat="1" ht="44.25" customHeight="1" thickBot="1" x14ac:dyDescent="0.3">
      <c r="A1418" s="149"/>
      <c r="B1418" s="149"/>
      <c r="C1418" s="151"/>
      <c r="D1418" s="149"/>
      <c r="E1418" s="151" t="str">
        <f>IF(D1418=1,'Tipo '!$B$2,IF(D1418=2,'Tipo '!$B$3,IF(D1418=3,'Tipo '!$B$4,IF(D1418=4,'Tipo '!$B$5,IF(D1418=5,'Tipo '!$B$6,IF(D1418=6,'Tipo '!$B$7,IF(D1418=7,'Tipo '!$B$8,IF(D1418=8,'Tipo '!$B$9,IF(D1418=9,'Tipo '!$B$10,IF(D1418=10,'Tipo '!$B$11,IF(D1418=11,'Tipo '!$B$12,IF(D1418=12,'Tipo '!$B$13,IF(D1418=13,'Tipo '!$B$14,IF(D1418=14,'Tipo '!$B$15,IF(D1418=15,'Tipo '!$B$16,IF(D1418=16,'Tipo '!$B$17,IF(D1418=17,'Tipo '!$B$18,IF(D1418=18,'Tipo '!$B$19,IF(D1418=19,'Tipo '!$B$20,IF(D1418=20,'Tipo '!$B$21,"No ha seleccionado un tipo de contrato válido"))))))))))))))))))))</f>
        <v>No ha seleccionado un tipo de contrato válido</v>
      </c>
      <c r="F1418" s="151"/>
      <c r="G1418" s="151"/>
      <c r="H1418" s="154"/>
      <c r="I1418" s="154"/>
      <c r="J1418" s="155"/>
      <c r="K1418" s="156" t="str">
        <f>IF(J1418=1,'Equivalencia BH-BMPT'!$D$2,IF(J1418=2,'Equivalencia BH-BMPT'!$D$3,IF(J1418=3,'Equivalencia BH-BMPT'!$D$4,IF(J1418=4,'Equivalencia BH-BMPT'!$D$5,IF(J1418=5,'Equivalencia BH-BMPT'!$D$6,IF(J1418=6,'Equivalencia BH-BMPT'!$D$7,IF(J1418=7,'Equivalencia BH-BMPT'!$D$8,IF(J1418=8,'Equivalencia BH-BMPT'!$D$9,IF(J1418=9,'Equivalencia BH-BMPT'!$D$10,IF(J1418=10,'Equivalencia BH-BMPT'!$D$11,IF(J1418=11,'Equivalencia BH-BMPT'!$D$12,IF(J1418=12,'Equivalencia BH-BMPT'!$D$13,IF(J1418=13,'Equivalencia BH-BMPT'!$D$14,IF(J1418=14,'Equivalencia BH-BMPT'!$D$15,IF(J1418=15,'Equivalencia BH-BMPT'!$D$16,IF(J1418=16,'Equivalencia BH-BMPT'!$D$17,IF(J1418=17,'Equivalencia BH-BMPT'!$D$18,IF(J1418=18,'Equivalencia BH-BMPT'!$D$19,IF(J1418=19,'Equivalencia BH-BMPT'!$D$20,IF(J1418=20,'Equivalencia BH-BMPT'!$D$21,IF(J1418=21,'Equivalencia BH-BMPT'!$D$22,IF(J1418=22,'Equivalencia BH-BMPT'!$D$23,IF(J1418=23,'Equivalencia BH-BMPT'!#REF!,IF(J1418=24,'Equivalencia BH-BMPT'!$D$25,IF(J1418=25,'Equivalencia BH-BMPT'!$D$26,IF(J1418=26,'Equivalencia BH-BMPT'!$D$27,IF(J1418=27,'Equivalencia BH-BMPT'!$D$28,IF(J1418=28,'Equivalencia BH-BMPT'!$D$29,IF(J1418=29,'Equivalencia BH-BMPT'!$D$30,IF(J1418=30,'Equivalencia BH-BMPT'!$D$31,IF(J1418=31,'Equivalencia BH-BMPT'!$D$32,IF(J1418=32,'Equivalencia BH-BMPT'!$D$33,IF(J1418=33,'Equivalencia BH-BMPT'!$D$34,IF(J1418=34,'Equivalencia BH-BMPT'!$D$35,IF(J1418=35,'Equivalencia BH-BMPT'!$D$36,IF(J1418=36,'Equivalencia BH-BMPT'!$D$37,IF(J1418=37,'Equivalencia BH-BMPT'!$D$38,IF(J1418=38,'Equivalencia BH-BMPT'!#REF!,IF(J1418=39,'Equivalencia BH-BMPT'!$D$40,IF(J1418=40,'Equivalencia BH-BMPT'!$D$41,IF(J1418=41,'Equivalencia BH-BMPT'!$D$42,IF(J1418=42,'Equivalencia BH-BMPT'!$D$43,IF(J1418=43,'Equivalencia BH-BMPT'!$D$44,IF(J1418=44,'Equivalencia BH-BMPT'!$D$45,IF(J1418=45,'Equivalencia BH-BMPT'!$D$46,"No ha seleccionado un número de programa")))))))))))))))))))))))))))))))))))))))))))))</f>
        <v>No ha seleccionado un número de programa</v>
      </c>
      <c r="L1418" s="157"/>
      <c r="M1418" s="149"/>
      <c r="N1418" s="189"/>
      <c r="O1418" s="190"/>
      <c r="P1418" s="161"/>
      <c r="Q1418" s="162"/>
      <c r="R1418" s="162"/>
      <c r="S1418" s="162"/>
      <c r="T1418" s="162">
        <f t="shared" si="75"/>
        <v>0</v>
      </c>
      <c r="U1418" s="162"/>
      <c r="V1418" s="191"/>
      <c r="W1418" s="191"/>
      <c r="X1418" s="191"/>
      <c r="Y1418" s="149"/>
      <c r="Z1418" s="149"/>
      <c r="AA1418" s="164"/>
      <c r="AB1418" s="149"/>
      <c r="AC1418" s="149"/>
      <c r="AD1418" s="149"/>
      <c r="AE1418" s="149"/>
      <c r="AF1418" s="165" t="e">
        <f t="shared" si="76"/>
        <v>#DIV/0!</v>
      </c>
      <c r="AG1418" s="166"/>
      <c r="AH1418" s="166" t="b">
        <f t="shared" si="77"/>
        <v>1</v>
      </c>
    </row>
    <row r="1419" spans="1:34" s="167" customFormat="1" ht="44.25" customHeight="1" thickBot="1" x14ac:dyDescent="0.3">
      <c r="A1419" s="149"/>
      <c r="B1419" s="149"/>
      <c r="C1419" s="151"/>
      <c r="D1419" s="149"/>
      <c r="E1419" s="151" t="str">
        <f>IF(D1419=1,'Tipo '!$B$2,IF(D1419=2,'Tipo '!$B$3,IF(D1419=3,'Tipo '!$B$4,IF(D1419=4,'Tipo '!$B$5,IF(D1419=5,'Tipo '!$B$6,IF(D1419=6,'Tipo '!$B$7,IF(D1419=7,'Tipo '!$B$8,IF(D1419=8,'Tipo '!$B$9,IF(D1419=9,'Tipo '!$B$10,IF(D1419=10,'Tipo '!$B$11,IF(D1419=11,'Tipo '!$B$12,IF(D1419=12,'Tipo '!$B$13,IF(D1419=13,'Tipo '!$B$14,IF(D1419=14,'Tipo '!$B$15,IF(D1419=15,'Tipo '!$B$16,IF(D1419=16,'Tipo '!$B$17,IF(D1419=17,'Tipo '!$B$18,IF(D1419=18,'Tipo '!$B$19,IF(D1419=19,'Tipo '!$B$20,IF(D1419=20,'Tipo '!$B$21,"No ha seleccionado un tipo de contrato válido"))))))))))))))))))))</f>
        <v>No ha seleccionado un tipo de contrato válido</v>
      </c>
      <c r="F1419" s="151"/>
      <c r="G1419" s="151"/>
      <c r="H1419" s="154"/>
      <c r="I1419" s="154"/>
      <c r="J1419" s="155"/>
      <c r="K1419" s="156" t="str">
        <f>IF(J1419=1,'Equivalencia BH-BMPT'!$D$2,IF(J1419=2,'Equivalencia BH-BMPT'!$D$3,IF(J1419=3,'Equivalencia BH-BMPT'!$D$4,IF(J1419=4,'Equivalencia BH-BMPT'!$D$5,IF(J1419=5,'Equivalencia BH-BMPT'!$D$6,IF(J1419=6,'Equivalencia BH-BMPT'!$D$7,IF(J1419=7,'Equivalencia BH-BMPT'!$D$8,IF(J1419=8,'Equivalencia BH-BMPT'!$D$9,IF(J1419=9,'Equivalencia BH-BMPT'!$D$10,IF(J1419=10,'Equivalencia BH-BMPT'!$D$11,IF(J1419=11,'Equivalencia BH-BMPT'!$D$12,IF(J1419=12,'Equivalencia BH-BMPT'!$D$13,IF(J1419=13,'Equivalencia BH-BMPT'!$D$14,IF(J1419=14,'Equivalencia BH-BMPT'!$D$15,IF(J1419=15,'Equivalencia BH-BMPT'!$D$16,IF(J1419=16,'Equivalencia BH-BMPT'!$D$17,IF(J1419=17,'Equivalencia BH-BMPT'!$D$18,IF(J1419=18,'Equivalencia BH-BMPT'!$D$19,IF(J1419=19,'Equivalencia BH-BMPT'!$D$20,IF(J1419=20,'Equivalencia BH-BMPT'!$D$21,IF(J1419=21,'Equivalencia BH-BMPT'!$D$22,IF(J1419=22,'Equivalencia BH-BMPT'!$D$23,IF(J1419=23,'Equivalencia BH-BMPT'!#REF!,IF(J1419=24,'Equivalencia BH-BMPT'!$D$25,IF(J1419=25,'Equivalencia BH-BMPT'!$D$26,IF(J1419=26,'Equivalencia BH-BMPT'!$D$27,IF(J1419=27,'Equivalencia BH-BMPT'!$D$28,IF(J1419=28,'Equivalencia BH-BMPT'!$D$29,IF(J1419=29,'Equivalencia BH-BMPT'!$D$30,IF(J1419=30,'Equivalencia BH-BMPT'!$D$31,IF(J1419=31,'Equivalencia BH-BMPT'!$D$32,IF(J1419=32,'Equivalencia BH-BMPT'!$D$33,IF(J1419=33,'Equivalencia BH-BMPT'!$D$34,IF(J1419=34,'Equivalencia BH-BMPT'!$D$35,IF(J1419=35,'Equivalencia BH-BMPT'!$D$36,IF(J1419=36,'Equivalencia BH-BMPT'!$D$37,IF(J1419=37,'Equivalencia BH-BMPT'!$D$38,IF(J1419=38,'Equivalencia BH-BMPT'!#REF!,IF(J1419=39,'Equivalencia BH-BMPT'!$D$40,IF(J1419=40,'Equivalencia BH-BMPT'!$D$41,IF(J1419=41,'Equivalencia BH-BMPT'!$D$42,IF(J1419=42,'Equivalencia BH-BMPT'!$D$43,IF(J1419=43,'Equivalencia BH-BMPT'!$D$44,IF(J1419=44,'Equivalencia BH-BMPT'!$D$45,IF(J1419=45,'Equivalencia BH-BMPT'!$D$46,"No ha seleccionado un número de programa")))))))))))))))))))))))))))))))))))))))))))))</f>
        <v>No ha seleccionado un número de programa</v>
      </c>
      <c r="L1419" s="157"/>
      <c r="M1419" s="149"/>
      <c r="N1419" s="189"/>
      <c r="O1419" s="190"/>
      <c r="P1419" s="161"/>
      <c r="Q1419" s="162"/>
      <c r="R1419" s="162"/>
      <c r="S1419" s="162"/>
      <c r="T1419" s="162">
        <f t="shared" si="75"/>
        <v>0</v>
      </c>
      <c r="U1419" s="162"/>
      <c r="V1419" s="191"/>
      <c r="W1419" s="191"/>
      <c r="X1419" s="191"/>
      <c r="Y1419" s="149"/>
      <c r="Z1419" s="149"/>
      <c r="AA1419" s="164"/>
      <c r="AB1419" s="149"/>
      <c r="AC1419" s="149"/>
      <c r="AD1419" s="149"/>
      <c r="AE1419" s="149"/>
      <c r="AF1419" s="165" t="e">
        <f t="shared" si="76"/>
        <v>#DIV/0!</v>
      </c>
      <c r="AG1419" s="166"/>
      <c r="AH1419" s="166" t="b">
        <f t="shared" si="77"/>
        <v>1</v>
      </c>
    </row>
    <row r="1420" spans="1:34" s="167" customFormat="1" ht="44.25" customHeight="1" thickBot="1" x14ac:dyDescent="0.3">
      <c r="A1420" s="149"/>
      <c r="B1420" s="149"/>
      <c r="C1420" s="151"/>
      <c r="D1420" s="149"/>
      <c r="E1420" s="151" t="str">
        <f>IF(D1420=1,'Tipo '!$B$2,IF(D1420=2,'Tipo '!$B$3,IF(D1420=3,'Tipo '!$B$4,IF(D1420=4,'Tipo '!$B$5,IF(D1420=5,'Tipo '!$B$6,IF(D1420=6,'Tipo '!$B$7,IF(D1420=7,'Tipo '!$B$8,IF(D1420=8,'Tipo '!$B$9,IF(D1420=9,'Tipo '!$B$10,IF(D1420=10,'Tipo '!$B$11,IF(D1420=11,'Tipo '!$B$12,IF(D1420=12,'Tipo '!$B$13,IF(D1420=13,'Tipo '!$B$14,IF(D1420=14,'Tipo '!$B$15,IF(D1420=15,'Tipo '!$B$16,IF(D1420=16,'Tipo '!$B$17,IF(D1420=17,'Tipo '!$B$18,IF(D1420=18,'Tipo '!$B$19,IF(D1420=19,'Tipo '!$B$20,IF(D1420=20,'Tipo '!$B$21,"No ha seleccionado un tipo de contrato válido"))))))))))))))))))))</f>
        <v>No ha seleccionado un tipo de contrato válido</v>
      </c>
      <c r="F1420" s="151"/>
      <c r="G1420" s="151"/>
      <c r="H1420" s="154"/>
      <c r="I1420" s="154"/>
      <c r="J1420" s="155"/>
      <c r="K1420" s="156" t="str">
        <f>IF(J1420=1,'Equivalencia BH-BMPT'!$D$2,IF(J1420=2,'Equivalencia BH-BMPT'!$D$3,IF(J1420=3,'Equivalencia BH-BMPT'!$D$4,IF(J1420=4,'Equivalencia BH-BMPT'!$D$5,IF(J1420=5,'Equivalencia BH-BMPT'!$D$6,IF(J1420=6,'Equivalencia BH-BMPT'!$D$7,IF(J1420=7,'Equivalencia BH-BMPT'!$D$8,IF(J1420=8,'Equivalencia BH-BMPT'!$D$9,IF(J1420=9,'Equivalencia BH-BMPT'!$D$10,IF(J1420=10,'Equivalencia BH-BMPT'!$D$11,IF(J1420=11,'Equivalencia BH-BMPT'!$D$12,IF(J1420=12,'Equivalencia BH-BMPT'!$D$13,IF(J1420=13,'Equivalencia BH-BMPT'!$D$14,IF(J1420=14,'Equivalencia BH-BMPT'!$D$15,IF(J1420=15,'Equivalencia BH-BMPT'!$D$16,IF(J1420=16,'Equivalencia BH-BMPT'!$D$17,IF(J1420=17,'Equivalencia BH-BMPT'!$D$18,IF(J1420=18,'Equivalencia BH-BMPT'!$D$19,IF(J1420=19,'Equivalencia BH-BMPT'!$D$20,IF(J1420=20,'Equivalencia BH-BMPT'!$D$21,IF(J1420=21,'Equivalencia BH-BMPT'!$D$22,IF(J1420=22,'Equivalencia BH-BMPT'!$D$23,IF(J1420=23,'Equivalencia BH-BMPT'!#REF!,IF(J1420=24,'Equivalencia BH-BMPT'!$D$25,IF(J1420=25,'Equivalencia BH-BMPT'!$D$26,IF(J1420=26,'Equivalencia BH-BMPT'!$D$27,IF(J1420=27,'Equivalencia BH-BMPT'!$D$28,IF(J1420=28,'Equivalencia BH-BMPT'!$D$29,IF(J1420=29,'Equivalencia BH-BMPT'!$D$30,IF(J1420=30,'Equivalencia BH-BMPT'!$D$31,IF(J1420=31,'Equivalencia BH-BMPT'!$D$32,IF(J1420=32,'Equivalencia BH-BMPT'!$D$33,IF(J1420=33,'Equivalencia BH-BMPT'!$D$34,IF(J1420=34,'Equivalencia BH-BMPT'!$D$35,IF(J1420=35,'Equivalencia BH-BMPT'!$D$36,IF(J1420=36,'Equivalencia BH-BMPT'!$D$37,IF(J1420=37,'Equivalencia BH-BMPT'!$D$38,IF(J1420=38,'Equivalencia BH-BMPT'!#REF!,IF(J1420=39,'Equivalencia BH-BMPT'!$D$40,IF(J1420=40,'Equivalencia BH-BMPT'!$D$41,IF(J1420=41,'Equivalencia BH-BMPT'!$D$42,IF(J1420=42,'Equivalencia BH-BMPT'!$D$43,IF(J1420=43,'Equivalencia BH-BMPT'!$D$44,IF(J1420=44,'Equivalencia BH-BMPT'!$D$45,IF(J1420=45,'Equivalencia BH-BMPT'!$D$46,"No ha seleccionado un número de programa")))))))))))))))))))))))))))))))))))))))))))))</f>
        <v>No ha seleccionado un número de programa</v>
      </c>
      <c r="L1420" s="157"/>
      <c r="M1420" s="149"/>
      <c r="N1420" s="189"/>
      <c r="O1420" s="190"/>
      <c r="P1420" s="161"/>
      <c r="Q1420" s="162"/>
      <c r="R1420" s="162"/>
      <c r="S1420" s="162"/>
      <c r="T1420" s="162">
        <f t="shared" si="75"/>
        <v>0</v>
      </c>
      <c r="U1420" s="162"/>
      <c r="V1420" s="191"/>
      <c r="W1420" s="191"/>
      <c r="X1420" s="191"/>
      <c r="Y1420" s="149"/>
      <c r="Z1420" s="149"/>
      <c r="AA1420" s="164"/>
      <c r="AB1420" s="149"/>
      <c r="AC1420" s="149"/>
      <c r="AD1420" s="149"/>
      <c r="AE1420" s="149"/>
      <c r="AF1420" s="165" t="e">
        <f t="shared" si="76"/>
        <v>#DIV/0!</v>
      </c>
      <c r="AG1420" s="166"/>
      <c r="AH1420" s="166" t="b">
        <f t="shared" si="77"/>
        <v>1</v>
      </c>
    </row>
    <row r="1421" spans="1:34" s="167" customFormat="1" ht="44.25" customHeight="1" thickBot="1" x14ac:dyDescent="0.3">
      <c r="A1421" s="149"/>
      <c r="B1421" s="149"/>
      <c r="C1421" s="151"/>
      <c r="D1421" s="149"/>
      <c r="E1421" s="151" t="str">
        <f>IF(D1421=1,'Tipo '!$B$2,IF(D1421=2,'Tipo '!$B$3,IF(D1421=3,'Tipo '!$B$4,IF(D1421=4,'Tipo '!$B$5,IF(D1421=5,'Tipo '!$B$6,IF(D1421=6,'Tipo '!$B$7,IF(D1421=7,'Tipo '!$B$8,IF(D1421=8,'Tipo '!$B$9,IF(D1421=9,'Tipo '!$B$10,IF(D1421=10,'Tipo '!$B$11,IF(D1421=11,'Tipo '!$B$12,IF(D1421=12,'Tipo '!$B$13,IF(D1421=13,'Tipo '!$B$14,IF(D1421=14,'Tipo '!$B$15,IF(D1421=15,'Tipo '!$B$16,IF(D1421=16,'Tipo '!$B$17,IF(D1421=17,'Tipo '!$B$18,IF(D1421=18,'Tipo '!$B$19,IF(D1421=19,'Tipo '!$B$20,IF(D1421=20,'Tipo '!$B$21,"No ha seleccionado un tipo de contrato válido"))))))))))))))))))))</f>
        <v>No ha seleccionado un tipo de contrato válido</v>
      </c>
      <c r="F1421" s="151"/>
      <c r="G1421" s="151"/>
      <c r="H1421" s="154"/>
      <c r="I1421" s="154"/>
      <c r="J1421" s="155"/>
      <c r="K1421" s="156" t="str">
        <f>IF(J1421=1,'Equivalencia BH-BMPT'!$D$2,IF(J1421=2,'Equivalencia BH-BMPT'!$D$3,IF(J1421=3,'Equivalencia BH-BMPT'!$D$4,IF(J1421=4,'Equivalencia BH-BMPT'!$D$5,IF(J1421=5,'Equivalencia BH-BMPT'!$D$6,IF(J1421=6,'Equivalencia BH-BMPT'!$D$7,IF(J1421=7,'Equivalencia BH-BMPT'!$D$8,IF(J1421=8,'Equivalencia BH-BMPT'!$D$9,IF(J1421=9,'Equivalencia BH-BMPT'!$D$10,IF(J1421=10,'Equivalencia BH-BMPT'!$D$11,IF(J1421=11,'Equivalencia BH-BMPT'!$D$12,IF(J1421=12,'Equivalencia BH-BMPT'!$D$13,IF(J1421=13,'Equivalencia BH-BMPT'!$D$14,IF(J1421=14,'Equivalencia BH-BMPT'!$D$15,IF(J1421=15,'Equivalencia BH-BMPT'!$D$16,IF(J1421=16,'Equivalencia BH-BMPT'!$D$17,IF(J1421=17,'Equivalencia BH-BMPT'!$D$18,IF(J1421=18,'Equivalencia BH-BMPT'!$D$19,IF(J1421=19,'Equivalencia BH-BMPT'!$D$20,IF(J1421=20,'Equivalencia BH-BMPT'!$D$21,IF(J1421=21,'Equivalencia BH-BMPT'!$D$22,IF(J1421=22,'Equivalencia BH-BMPT'!$D$23,IF(J1421=23,'Equivalencia BH-BMPT'!#REF!,IF(J1421=24,'Equivalencia BH-BMPT'!$D$25,IF(J1421=25,'Equivalencia BH-BMPT'!$D$26,IF(J1421=26,'Equivalencia BH-BMPT'!$D$27,IF(J1421=27,'Equivalencia BH-BMPT'!$D$28,IF(J1421=28,'Equivalencia BH-BMPT'!$D$29,IF(J1421=29,'Equivalencia BH-BMPT'!$D$30,IF(J1421=30,'Equivalencia BH-BMPT'!$D$31,IF(J1421=31,'Equivalencia BH-BMPT'!$D$32,IF(J1421=32,'Equivalencia BH-BMPT'!$D$33,IF(J1421=33,'Equivalencia BH-BMPT'!$D$34,IF(J1421=34,'Equivalencia BH-BMPT'!$D$35,IF(J1421=35,'Equivalencia BH-BMPT'!$D$36,IF(J1421=36,'Equivalencia BH-BMPT'!$D$37,IF(J1421=37,'Equivalencia BH-BMPT'!$D$38,IF(J1421=38,'Equivalencia BH-BMPT'!#REF!,IF(J1421=39,'Equivalencia BH-BMPT'!$D$40,IF(J1421=40,'Equivalencia BH-BMPT'!$D$41,IF(J1421=41,'Equivalencia BH-BMPT'!$D$42,IF(J1421=42,'Equivalencia BH-BMPT'!$D$43,IF(J1421=43,'Equivalencia BH-BMPT'!$D$44,IF(J1421=44,'Equivalencia BH-BMPT'!$D$45,IF(J1421=45,'Equivalencia BH-BMPT'!$D$46,"No ha seleccionado un número de programa")))))))))))))))))))))))))))))))))))))))))))))</f>
        <v>No ha seleccionado un número de programa</v>
      </c>
      <c r="L1421" s="157"/>
      <c r="M1421" s="149"/>
      <c r="N1421" s="189"/>
      <c r="O1421" s="190"/>
      <c r="P1421" s="161"/>
      <c r="Q1421" s="162"/>
      <c r="R1421" s="162"/>
      <c r="S1421" s="162"/>
      <c r="T1421" s="162">
        <f t="shared" si="75"/>
        <v>0</v>
      </c>
      <c r="U1421" s="162"/>
      <c r="V1421" s="191"/>
      <c r="W1421" s="191"/>
      <c r="X1421" s="191"/>
      <c r="Y1421" s="149"/>
      <c r="Z1421" s="149"/>
      <c r="AA1421" s="164"/>
      <c r="AB1421" s="149"/>
      <c r="AC1421" s="149"/>
      <c r="AD1421" s="149"/>
      <c r="AE1421" s="149"/>
      <c r="AF1421" s="165" t="e">
        <f t="shared" si="76"/>
        <v>#DIV/0!</v>
      </c>
      <c r="AG1421" s="166"/>
      <c r="AH1421" s="166" t="b">
        <f t="shared" si="77"/>
        <v>1</v>
      </c>
    </row>
    <row r="1422" spans="1:34" s="167" customFormat="1" ht="44.25" customHeight="1" thickBot="1" x14ac:dyDescent="0.3">
      <c r="A1422" s="149"/>
      <c r="B1422" s="149"/>
      <c r="C1422" s="151"/>
      <c r="D1422" s="149"/>
      <c r="E1422" s="151" t="str">
        <f>IF(D1422=1,'Tipo '!$B$2,IF(D1422=2,'Tipo '!$B$3,IF(D1422=3,'Tipo '!$B$4,IF(D1422=4,'Tipo '!$B$5,IF(D1422=5,'Tipo '!$B$6,IF(D1422=6,'Tipo '!$B$7,IF(D1422=7,'Tipo '!$B$8,IF(D1422=8,'Tipo '!$B$9,IF(D1422=9,'Tipo '!$B$10,IF(D1422=10,'Tipo '!$B$11,IF(D1422=11,'Tipo '!$B$12,IF(D1422=12,'Tipo '!$B$13,IF(D1422=13,'Tipo '!$B$14,IF(D1422=14,'Tipo '!$B$15,IF(D1422=15,'Tipo '!$B$16,IF(D1422=16,'Tipo '!$B$17,IF(D1422=17,'Tipo '!$B$18,IF(D1422=18,'Tipo '!$B$19,IF(D1422=19,'Tipo '!$B$20,IF(D1422=20,'Tipo '!$B$21,"No ha seleccionado un tipo de contrato válido"))))))))))))))))))))</f>
        <v>No ha seleccionado un tipo de contrato válido</v>
      </c>
      <c r="F1422" s="151"/>
      <c r="G1422" s="151"/>
      <c r="H1422" s="154"/>
      <c r="I1422" s="154"/>
      <c r="J1422" s="155"/>
      <c r="K1422" s="156" t="str">
        <f>IF(J1422=1,'Equivalencia BH-BMPT'!$D$2,IF(J1422=2,'Equivalencia BH-BMPT'!$D$3,IF(J1422=3,'Equivalencia BH-BMPT'!$D$4,IF(J1422=4,'Equivalencia BH-BMPT'!$D$5,IF(J1422=5,'Equivalencia BH-BMPT'!$D$6,IF(J1422=6,'Equivalencia BH-BMPT'!$D$7,IF(J1422=7,'Equivalencia BH-BMPT'!$D$8,IF(J1422=8,'Equivalencia BH-BMPT'!$D$9,IF(J1422=9,'Equivalencia BH-BMPT'!$D$10,IF(J1422=10,'Equivalencia BH-BMPT'!$D$11,IF(J1422=11,'Equivalencia BH-BMPT'!$D$12,IF(J1422=12,'Equivalencia BH-BMPT'!$D$13,IF(J1422=13,'Equivalencia BH-BMPT'!$D$14,IF(J1422=14,'Equivalencia BH-BMPT'!$D$15,IF(J1422=15,'Equivalencia BH-BMPT'!$D$16,IF(J1422=16,'Equivalencia BH-BMPT'!$D$17,IF(J1422=17,'Equivalencia BH-BMPT'!$D$18,IF(J1422=18,'Equivalencia BH-BMPT'!$D$19,IF(J1422=19,'Equivalencia BH-BMPT'!$D$20,IF(J1422=20,'Equivalencia BH-BMPT'!$D$21,IF(J1422=21,'Equivalencia BH-BMPT'!$D$22,IF(J1422=22,'Equivalencia BH-BMPT'!$D$23,IF(J1422=23,'Equivalencia BH-BMPT'!#REF!,IF(J1422=24,'Equivalencia BH-BMPT'!$D$25,IF(J1422=25,'Equivalencia BH-BMPT'!$D$26,IF(J1422=26,'Equivalencia BH-BMPT'!$D$27,IF(J1422=27,'Equivalencia BH-BMPT'!$D$28,IF(J1422=28,'Equivalencia BH-BMPT'!$D$29,IF(J1422=29,'Equivalencia BH-BMPT'!$D$30,IF(J1422=30,'Equivalencia BH-BMPT'!$D$31,IF(J1422=31,'Equivalencia BH-BMPT'!$D$32,IF(J1422=32,'Equivalencia BH-BMPT'!$D$33,IF(J1422=33,'Equivalencia BH-BMPT'!$D$34,IF(J1422=34,'Equivalencia BH-BMPT'!$D$35,IF(J1422=35,'Equivalencia BH-BMPT'!$D$36,IF(J1422=36,'Equivalencia BH-BMPT'!$D$37,IF(J1422=37,'Equivalencia BH-BMPT'!$D$38,IF(J1422=38,'Equivalencia BH-BMPT'!#REF!,IF(J1422=39,'Equivalencia BH-BMPT'!$D$40,IF(J1422=40,'Equivalencia BH-BMPT'!$D$41,IF(J1422=41,'Equivalencia BH-BMPT'!$D$42,IF(J1422=42,'Equivalencia BH-BMPT'!$D$43,IF(J1422=43,'Equivalencia BH-BMPT'!$D$44,IF(J1422=44,'Equivalencia BH-BMPT'!$D$45,IF(J1422=45,'Equivalencia BH-BMPT'!$D$46,"No ha seleccionado un número de programa")))))))))))))))))))))))))))))))))))))))))))))</f>
        <v>No ha seleccionado un número de programa</v>
      </c>
      <c r="L1422" s="157"/>
      <c r="M1422" s="149"/>
      <c r="N1422" s="189"/>
      <c r="O1422" s="190"/>
      <c r="P1422" s="161"/>
      <c r="Q1422" s="162"/>
      <c r="R1422" s="162"/>
      <c r="S1422" s="162"/>
      <c r="T1422" s="162">
        <f t="shared" si="75"/>
        <v>0</v>
      </c>
      <c r="U1422" s="162"/>
      <c r="V1422" s="191"/>
      <c r="W1422" s="191"/>
      <c r="X1422" s="191"/>
      <c r="Y1422" s="149"/>
      <c r="Z1422" s="149"/>
      <c r="AA1422" s="164"/>
      <c r="AB1422" s="149"/>
      <c r="AC1422" s="149"/>
      <c r="AD1422" s="149"/>
      <c r="AE1422" s="149"/>
      <c r="AF1422" s="165" t="e">
        <f t="shared" si="76"/>
        <v>#DIV/0!</v>
      </c>
      <c r="AG1422" s="166"/>
      <c r="AH1422" s="166" t="b">
        <f t="shared" si="77"/>
        <v>1</v>
      </c>
    </row>
    <row r="1423" spans="1:34" s="167" customFormat="1" ht="44.25" customHeight="1" thickBot="1" x14ac:dyDescent="0.3">
      <c r="A1423" s="149"/>
      <c r="B1423" s="149"/>
      <c r="C1423" s="151"/>
      <c r="D1423" s="149"/>
      <c r="E1423" s="151" t="str">
        <f>IF(D1423=1,'Tipo '!$B$2,IF(D1423=2,'Tipo '!$B$3,IF(D1423=3,'Tipo '!$B$4,IF(D1423=4,'Tipo '!$B$5,IF(D1423=5,'Tipo '!$B$6,IF(D1423=6,'Tipo '!$B$7,IF(D1423=7,'Tipo '!$B$8,IF(D1423=8,'Tipo '!$B$9,IF(D1423=9,'Tipo '!$B$10,IF(D1423=10,'Tipo '!$B$11,IF(D1423=11,'Tipo '!$B$12,IF(D1423=12,'Tipo '!$B$13,IF(D1423=13,'Tipo '!$B$14,IF(D1423=14,'Tipo '!$B$15,IF(D1423=15,'Tipo '!$B$16,IF(D1423=16,'Tipo '!$B$17,IF(D1423=17,'Tipo '!$B$18,IF(D1423=18,'Tipo '!$B$19,IF(D1423=19,'Tipo '!$B$20,IF(D1423=20,'Tipo '!$B$21,"No ha seleccionado un tipo de contrato válido"))))))))))))))))))))</f>
        <v>No ha seleccionado un tipo de contrato válido</v>
      </c>
      <c r="F1423" s="151"/>
      <c r="G1423" s="151"/>
      <c r="H1423" s="154"/>
      <c r="I1423" s="154"/>
      <c r="J1423" s="155"/>
      <c r="K1423" s="156" t="str">
        <f>IF(J1423=1,'Equivalencia BH-BMPT'!$D$2,IF(J1423=2,'Equivalencia BH-BMPT'!$D$3,IF(J1423=3,'Equivalencia BH-BMPT'!$D$4,IF(J1423=4,'Equivalencia BH-BMPT'!$D$5,IF(J1423=5,'Equivalencia BH-BMPT'!$D$6,IF(J1423=6,'Equivalencia BH-BMPT'!$D$7,IF(J1423=7,'Equivalencia BH-BMPT'!$D$8,IF(J1423=8,'Equivalencia BH-BMPT'!$D$9,IF(J1423=9,'Equivalencia BH-BMPT'!$D$10,IF(J1423=10,'Equivalencia BH-BMPT'!$D$11,IF(J1423=11,'Equivalencia BH-BMPT'!$D$12,IF(J1423=12,'Equivalencia BH-BMPT'!$D$13,IF(J1423=13,'Equivalencia BH-BMPT'!$D$14,IF(J1423=14,'Equivalencia BH-BMPT'!$D$15,IF(J1423=15,'Equivalencia BH-BMPT'!$D$16,IF(J1423=16,'Equivalencia BH-BMPT'!$D$17,IF(J1423=17,'Equivalencia BH-BMPT'!$D$18,IF(J1423=18,'Equivalencia BH-BMPT'!$D$19,IF(J1423=19,'Equivalencia BH-BMPT'!$D$20,IF(J1423=20,'Equivalencia BH-BMPT'!$D$21,IF(J1423=21,'Equivalencia BH-BMPT'!$D$22,IF(J1423=22,'Equivalencia BH-BMPT'!$D$23,IF(J1423=23,'Equivalencia BH-BMPT'!#REF!,IF(J1423=24,'Equivalencia BH-BMPT'!$D$25,IF(J1423=25,'Equivalencia BH-BMPT'!$D$26,IF(J1423=26,'Equivalencia BH-BMPT'!$D$27,IF(J1423=27,'Equivalencia BH-BMPT'!$D$28,IF(J1423=28,'Equivalencia BH-BMPT'!$D$29,IF(J1423=29,'Equivalencia BH-BMPT'!$D$30,IF(J1423=30,'Equivalencia BH-BMPT'!$D$31,IF(J1423=31,'Equivalencia BH-BMPT'!$D$32,IF(J1423=32,'Equivalencia BH-BMPT'!$D$33,IF(J1423=33,'Equivalencia BH-BMPT'!$D$34,IF(J1423=34,'Equivalencia BH-BMPT'!$D$35,IF(J1423=35,'Equivalencia BH-BMPT'!$D$36,IF(J1423=36,'Equivalencia BH-BMPT'!$D$37,IF(J1423=37,'Equivalencia BH-BMPT'!$D$38,IF(J1423=38,'Equivalencia BH-BMPT'!#REF!,IF(J1423=39,'Equivalencia BH-BMPT'!$D$40,IF(J1423=40,'Equivalencia BH-BMPT'!$D$41,IF(J1423=41,'Equivalencia BH-BMPT'!$D$42,IF(J1423=42,'Equivalencia BH-BMPT'!$D$43,IF(J1423=43,'Equivalencia BH-BMPT'!$D$44,IF(J1423=44,'Equivalencia BH-BMPT'!$D$45,IF(J1423=45,'Equivalencia BH-BMPT'!$D$46,"No ha seleccionado un número de programa")))))))))))))))))))))))))))))))))))))))))))))</f>
        <v>No ha seleccionado un número de programa</v>
      </c>
      <c r="L1423" s="157"/>
      <c r="M1423" s="149"/>
      <c r="N1423" s="189"/>
      <c r="O1423" s="190"/>
      <c r="P1423" s="161"/>
      <c r="Q1423" s="162"/>
      <c r="R1423" s="162"/>
      <c r="S1423" s="162"/>
      <c r="T1423" s="162">
        <f t="shared" si="75"/>
        <v>0</v>
      </c>
      <c r="U1423" s="162"/>
      <c r="V1423" s="191"/>
      <c r="W1423" s="191"/>
      <c r="X1423" s="191"/>
      <c r="Y1423" s="149"/>
      <c r="Z1423" s="149"/>
      <c r="AA1423" s="164"/>
      <c r="AB1423" s="149"/>
      <c r="AC1423" s="149"/>
      <c r="AD1423" s="149"/>
      <c r="AE1423" s="149"/>
      <c r="AF1423" s="165" t="e">
        <f t="shared" si="76"/>
        <v>#DIV/0!</v>
      </c>
      <c r="AG1423" s="166"/>
      <c r="AH1423" s="166" t="b">
        <f t="shared" si="77"/>
        <v>1</v>
      </c>
    </row>
    <row r="1424" spans="1:34" s="167" customFormat="1" ht="44.25" customHeight="1" thickBot="1" x14ac:dyDescent="0.3">
      <c r="A1424" s="149"/>
      <c r="B1424" s="149"/>
      <c r="C1424" s="151"/>
      <c r="D1424" s="149"/>
      <c r="E1424" s="151" t="str">
        <f>IF(D1424=1,'Tipo '!$B$2,IF(D1424=2,'Tipo '!$B$3,IF(D1424=3,'Tipo '!$B$4,IF(D1424=4,'Tipo '!$B$5,IF(D1424=5,'Tipo '!$B$6,IF(D1424=6,'Tipo '!$B$7,IF(D1424=7,'Tipo '!$B$8,IF(D1424=8,'Tipo '!$B$9,IF(D1424=9,'Tipo '!$B$10,IF(D1424=10,'Tipo '!$B$11,IF(D1424=11,'Tipo '!$B$12,IF(D1424=12,'Tipo '!$B$13,IF(D1424=13,'Tipo '!$B$14,IF(D1424=14,'Tipo '!$B$15,IF(D1424=15,'Tipo '!$B$16,IF(D1424=16,'Tipo '!$B$17,IF(D1424=17,'Tipo '!$B$18,IF(D1424=18,'Tipo '!$B$19,IF(D1424=19,'Tipo '!$B$20,IF(D1424=20,'Tipo '!$B$21,"No ha seleccionado un tipo de contrato válido"))))))))))))))))))))</f>
        <v>No ha seleccionado un tipo de contrato válido</v>
      </c>
      <c r="F1424" s="151"/>
      <c r="G1424" s="151"/>
      <c r="H1424" s="154"/>
      <c r="I1424" s="154"/>
      <c r="J1424" s="155"/>
      <c r="K1424" s="156" t="str">
        <f>IF(J1424=1,'Equivalencia BH-BMPT'!$D$2,IF(J1424=2,'Equivalencia BH-BMPT'!$D$3,IF(J1424=3,'Equivalencia BH-BMPT'!$D$4,IF(J1424=4,'Equivalencia BH-BMPT'!$D$5,IF(J1424=5,'Equivalencia BH-BMPT'!$D$6,IF(J1424=6,'Equivalencia BH-BMPT'!$D$7,IF(J1424=7,'Equivalencia BH-BMPT'!$D$8,IF(J1424=8,'Equivalencia BH-BMPT'!$D$9,IF(J1424=9,'Equivalencia BH-BMPT'!$D$10,IF(J1424=10,'Equivalencia BH-BMPT'!$D$11,IF(J1424=11,'Equivalencia BH-BMPT'!$D$12,IF(J1424=12,'Equivalencia BH-BMPT'!$D$13,IF(J1424=13,'Equivalencia BH-BMPT'!$D$14,IF(J1424=14,'Equivalencia BH-BMPT'!$D$15,IF(J1424=15,'Equivalencia BH-BMPT'!$D$16,IF(J1424=16,'Equivalencia BH-BMPT'!$D$17,IF(J1424=17,'Equivalencia BH-BMPT'!$D$18,IF(J1424=18,'Equivalencia BH-BMPT'!$D$19,IF(J1424=19,'Equivalencia BH-BMPT'!$D$20,IF(J1424=20,'Equivalencia BH-BMPT'!$D$21,IF(J1424=21,'Equivalencia BH-BMPT'!$D$22,IF(J1424=22,'Equivalencia BH-BMPT'!$D$23,IF(J1424=23,'Equivalencia BH-BMPT'!#REF!,IF(J1424=24,'Equivalencia BH-BMPT'!$D$25,IF(J1424=25,'Equivalencia BH-BMPT'!$D$26,IF(J1424=26,'Equivalencia BH-BMPT'!$D$27,IF(J1424=27,'Equivalencia BH-BMPT'!$D$28,IF(J1424=28,'Equivalencia BH-BMPT'!$D$29,IF(J1424=29,'Equivalencia BH-BMPT'!$D$30,IF(J1424=30,'Equivalencia BH-BMPT'!$D$31,IF(J1424=31,'Equivalencia BH-BMPT'!$D$32,IF(J1424=32,'Equivalencia BH-BMPT'!$D$33,IF(J1424=33,'Equivalencia BH-BMPT'!$D$34,IF(J1424=34,'Equivalencia BH-BMPT'!$D$35,IF(J1424=35,'Equivalencia BH-BMPT'!$D$36,IF(J1424=36,'Equivalencia BH-BMPT'!$D$37,IF(J1424=37,'Equivalencia BH-BMPT'!$D$38,IF(J1424=38,'Equivalencia BH-BMPT'!#REF!,IF(J1424=39,'Equivalencia BH-BMPT'!$D$40,IF(J1424=40,'Equivalencia BH-BMPT'!$D$41,IF(J1424=41,'Equivalencia BH-BMPT'!$D$42,IF(J1424=42,'Equivalencia BH-BMPT'!$D$43,IF(J1424=43,'Equivalencia BH-BMPT'!$D$44,IF(J1424=44,'Equivalencia BH-BMPT'!$D$45,IF(J1424=45,'Equivalencia BH-BMPT'!$D$46,"No ha seleccionado un número de programa")))))))))))))))))))))))))))))))))))))))))))))</f>
        <v>No ha seleccionado un número de programa</v>
      </c>
      <c r="L1424" s="157"/>
      <c r="M1424" s="149"/>
      <c r="N1424" s="189"/>
      <c r="O1424" s="190"/>
      <c r="P1424" s="161"/>
      <c r="Q1424" s="162"/>
      <c r="R1424" s="162"/>
      <c r="S1424" s="162"/>
      <c r="T1424" s="162">
        <f t="shared" si="75"/>
        <v>0</v>
      </c>
      <c r="U1424" s="162"/>
      <c r="V1424" s="191"/>
      <c r="W1424" s="191"/>
      <c r="X1424" s="191"/>
      <c r="Y1424" s="149"/>
      <c r="Z1424" s="149"/>
      <c r="AA1424" s="164"/>
      <c r="AB1424" s="149"/>
      <c r="AC1424" s="149"/>
      <c r="AD1424" s="149"/>
      <c r="AE1424" s="149"/>
      <c r="AF1424" s="165" t="e">
        <f t="shared" si="76"/>
        <v>#DIV/0!</v>
      </c>
      <c r="AG1424" s="166"/>
      <c r="AH1424" s="166" t="b">
        <f t="shared" si="77"/>
        <v>1</v>
      </c>
    </row>
    <row r="1425" spans="1:34" s="167" customFormat="1" ht="44.25" customHeight="1" thickBot="1" x14ac:dyDescent="0.3">
      <c r="A1425" s="149"/>
      <c r="B1425" s="149"/>
      <c r="C1425" s="151"/>
      <c r="D1425" s="149"/>
      <c r="E1425" s="151" t="str">
        <f>IF(D1425=1,'Tipo '!$B$2,IF(D1425=2,'Tipo '!$B$3,IF(D1425=3,'Tipo '!$B$4,IF(D1425=4,'Tipo '!$B$5,IF(D1425=5,'Tipo '!$B$6,IF(D1425=6,'Tipo '!$B$7,IF(D1425=7,'Tipo '!$B$8,IF(D1425=8,'Tipo '!$B$9,IF(D1425=9,'Tipo '!$B$10,IF(D1425=10,'Tipo '!$B$11,IF(D1425=11,'Tipo '!$B$12,IF(D1425=12,'Tipo '!$B$13,IF(D1425=13,'Tipo '!$B$14,IF(D1425=14,'Tipo '!$B$15,IF(D1425=15,'Tipo '!$B$16,IF(D1425=16,'Tipo '!$B$17,IF(D1425=17,'Tipo '!$B$18,IF(D1425=18,'Tipo '!$B$19,IF(D1425=19,'Tipo '!$B$20,IF(D1425=20,'Tipo '!$B$21,"No ha seleccionado un tipo de contrato válido"))))))))))))))))))))</f>
        <v>No ha seleccionado un tipo de contrato válido</v>
      </c>
      <c r="F1425" s="151"/>
      <c r="G1425" s="151"/>
      <c r="H1425" s="154"/>
      <c r="I1425" s="154"/>
      <c r="J1425" s="155"/>
      <c r="K1425" s="156" t="str">
        <f>IF(J1425=1,'Equivalencia BH-BMPT'!$D$2,IF(J1425=2,'Equivalencia BH-BMPT'!$D$3,IF(J1425=3,'Equivalencia BH-BMPT'!$D$4,IF(J1425=4,'Equivalencia BH-BMPT'!$D$5,IF(J1425=5,'Equivalencia BH-BMPT'!$D$6,IF(J1425=6,'Equivalencia BH-BMPT'!$D$7,IF(J1425=7,'Equivalencia BH-BMPT'!$D$8,IF(J1425=8,'Equivalencia BH-BMPT'!$D$9,IF(J1425=9,'Equivalencia BH-BMPT'!$D$10,IF(J1425=10,'Equivalencia BH-BMPT'!$D$11,IF(J1425=11,'Equivalencia BH-BMPT'!$D$12,IF(J1425=12,'Equivalencia BH-BMPT'!$D$13,IF(J1425=13,'Equivalencia BH-BMPT'!$D$14,IF(J1425=14,'Equivalencia BH-BMPT'!$D$15,IF(J1425=15,'Equivalencia BH-BMPT'!$D$16,IF(J1425=16,'Equivalencia BH-BMPT'!$D$17,IF(J1425=17,'Equivalencia BH-BMPT'!$D$18,IF(J1425=18,'Equivalencia BH-BMPT'!$D$19,IF(J1425=19,'Equivalencia BH-BMPT'!$D$20,IF(J1425=20,'Equivalencia BH-BMPT'!$D$21,IF(J1425=21,'Equivalencia BH-BMPT'!$D$22,IF(J1425=22,'Equivalencia BH-BMPT'!$D$23,IF(J1425=23,'Equivalencia BH-BMPT'!#REF!,IF(J1425=24,'Equivalencia BH-BMPT'!$D$25,IF(J1425=25,'Equivalencia BH-BMPT'!$D$26,IF(J1425=26,'Equivalencia BH-BMPT'!$D$27,IF(J1425=27,'Equivalencia BH-BMPT'!$D$28,IF(J1425=28,'Equivalencia BH-BMPT'!$D$29,IF(J1425=29,'Equivalencia BH-BMPT'!$D$30,IF(J1425=30,'Equivalencia BH-BMPT'!$D$31,IF(J1425=31,'Equivalencia BH-BMPT'!$D$32,IF(J1425=32,'Equivalencia BH-BMPT'!$D$33,IF(J1425=33,'Equivalencia BH-BMPT'!$D$34,IF(J1425=34,'Equivalencia BH-BMPT'!$D$35,IF(J1425=35,'Equivalencia BH-BMPT'!$D$36,IF(J1425=36,'Equivalencia BH-BMPT'!$D$37,IF(J1425=37,'Equivalencia BH-BMPT'!$D$38,IF(J1425=38,'Equivalencia BH-BMPT'!#REF!,IF(J1425=39,'Equivalencia BH-BMPT'!$D$40,IF(J1425=40,'Equivalencia BH-BMPT'!$D$41,IF(J1425=41,'Equivalencia BH-BMPT'!$D$42,IF(J1425=42,'Equivalencia BH-BMPT'!$D$43,IF(J1425=43,'Equivalencia BH-BMPT'!$D$44,IF(J1425=44,'Equivalencia BH-BMPT'!$D$45,IF(J1425=45,'Equivalencia BH-BMPT'!$D$46,"No ha seleccionado un número de programa")))))))))))))))))))))))))))))))))))))))))))))</f>
        <v>No ha seleccionado un número de programa</v>
      </c>
      <c r="L1425" s="157"/>
      <c r="M1425" s="149"/>
      <c r="N1425" s="189"/>
      <c r="O1425" s="190"/>
      <c r="P1425" s="161"/>
      <c r="Q1425" s="162"/>
      <c r="R1425" s="162"/>
      <c r="S1425" s="162"/>
      <c r="T1425" s="162">
        <f t="shared" si="75"/>
        <v>0</v>
      </c>
      <c r="U1425" s="162"/>
      <c r="V1425" s="191"/>
      <c r="W1425" s="191"/>
      <c r="X1425" s="191"/>
      <c r="Y1425" s="149"/>
      <c r="Z1425" s="149"/>
      <c r="AA1425" s="164"/>
      <c r="AB1425" s="149"/>
      <c r="AC1425" s="149"/>
      <c r="AD1425" s="149"/>
      <c r="AE1425" s="149"/>
      <c r="AF1425" s="165" t="e">
        <f t="shared" si="76"/>
        <v>#DIV/0!</v>
      </c>
      <c r="AG1425" s="166"/>
      <c r="AH1425" s="166" t="b">
        <f t="shared" si="77"/>
        <v>1</v>
      </c>
    </row>
    <row r="1426" spans="1:34" s="167" customFormat="1" ht="44.25" customHeight="1" thickBot="1" x14ac:dyDescent="0.3">
      <c r="A1426" s="149"/>
      <c r="B1426" s="149"/>
      <c r="C1426" s="151"/>
      <c r="D1426" s="149"/>
      <c r="E1426" s="151" t="str">
        <f>IF(D1426=1,'Tipo '!$B$2,IF(D1426=2,'Tipo '!$B$3,IF(D1426=3,'Tipo '!$B$4,IF(D1426=4,'Tipo '!$B$5,IF(D1426=5,'Tipo '!$B$6,IF(D1426=6,'Tipo '!$B$7,IF(D1426=7,'Tipo '!$B$8,IF(D1426=8,'Tipo '!$B$9,IF(D1426=9,'Tipo '!$B$10,IF(D1426=10,'Tipo '!$B$11,IF(D1426=11,'Tipo '!$B$12,IF(D1426=12,'Tipo '!$B$13,IF(D1426=13,'Tipo '!$B$14,IF(D1426=14,'Tipo '!$B$15,IF(D1426=15,'Tipo '!$B$16,IF(D1426=16,'Tipo '!$B$17,IF(D1426=17,'Tipo '!$B$18,IF(D1426=18,'Tipo '!$B$19,IF(D1426=19,'Tipo '!$B$20,IF(D1426=20,'Tipo '!$B$21,"No ha seleccionado un tipo de contrato válido"))))))))))))))))))))</f>
        <v>No ha seleccionado un tipo de contrato válido</v>
      </c>
      <c r="F1426" s="151"/>
      <c r="G1426" s="151"/>
      <c r="H1426" s="154"/>
      <c r="I1426" s="154"/>
      <c r="J1426" s="155"/>
      <c r="K1426" s="156" t="str">
        <f>IF(J1426=1,'Equivalencia BH-BMPT'!$D$2,IF(J1426=2,'Equivalencia BH-BMPT'!$D$3,IF(J1426=3,'Equivalencia BH-BMPT'!$D$4,IF(J1426=4,'Equivalencia BH-BMPT'!$D$5,IF(J1426=5,'Equivalencia BH-BMPT'!$D$6,IF(J1426=6,'Equivalencia BH-BMPT'!$D$7,IF(J1426=7,'Equivalencia BH-BMPT'!$D$8,IF(J1426=8,'Equivalencia BH-BMPT'!$D$9,IF(J1426=9,'Equivalencia BH-BMPT'!$D$10,IF(J1426=10,'Equivalencia BH-BMPT'!$D$11,IF(J1426=11,'Equivalencia BH-BMPT'!$D$12,IF(J1426=12,'Equivalencia BH-BMPT'!$D$13,IF(J1426=13,'Equivalencia BH-BMPT'!$D$14,IF(J1426=14,'Equivalencia BH-BMPT'!$D$15,IF(J1426=15,'Equivalencia BH-BMPT'!$D$16,IF(J1426=16,'Equivalencia BH-BMPT'!$D$17,IF(J1426=17,'Equivalencia BH-BMPT'!$D$18,IF(J1426=18,'Equivalencia BH-BMPT'!$D$19,IF(J1426=19,'Equivalencia BH-BMPT'!$D$20,IF(J1426=20,'Equivalencia BH-BMPT'!$D$21,IF(J1426=21,'Equivalencia BH-BMPT'!$D$22,IF(J1426=22,'Equivalencia BH-BMPT'!$D$23,IF(J1426=23,'Equivalencia BH-BMPT'!#REF!,IF(J1426=24,'Equivalencia BH-BMPT'!$D$25,IF(J1426=25,'Equivalencia BH-BMPT'!$D$26,IF(J1426=26,'Equivalencia BH-BMPT'!$D$27,IF(J1426=27,'Equivalencia BH-BMPT'!$D$28,IF(J1426=28,'Equivalencia BH-BMPT'!$D$29,IF(J1426=29,'Equivalencia BH-BMPT'!$D$30,IF(J1426=30,'Equivalencia BH-BMPT'!$D$31,IF(J1426=31,'Equivalencia BH-BMPT'!$D$32,IF(J1426=32,'Equivalencia BH-BMPT'!$D$33,IF(J1426=33,'Equivalencia BH-BMPT'!$D$34,IF(J1426=34,'Equivalencia BH-BMPT'!$D$35,IF(J1426=35,'Equivalencia BH-BMPT'!$D$36,IF(J1426=36,'Equivalencia BH-BMPT'!$D$37,IF(J1426=37,'Equivalencia BH-BMPT'!$D$38,IF(J1426=38,'Equivalencia BH-BMPT'!#REF!,IF(J1426=39,'Equivalencia BH-BMPT'!$D$40,IF(J1426=40,'Equivalencia BH-BMPT'!$D$41,IF(J1426=41,'Equivalencia BH-BMPT'!$D$42,IF(J1426=42,'Equivalencia BH-BMPT'!$D$43,IF(J1426=43,'Equivalencia BH-BMPT'!$D$44,IF(J1426=44,'Equivalencia BH-BMPT'!$D$45,IF(J1426=45,'Equivalencia BH-BMPT'!$D$46,"No ha seleccionado un número de programa")))))))))))))))))))))))))))))))))))))))))))))</f>
        <v>No ha seleccionado un número de programa</v>
      </c>
      <c r="L1426" s="157"/>
      <c r="M1426" s="149"/>
      <c r="N1426" s="189"/>
      <c r="O1426" s="190"/>
      <c r="P1426" s="161"/>
      <c r="Q1426" s="162"/>
      <c r="R1426" s="162"/>
      <c r="S1426" s="162"/>
      <c r="T1426" s="162">
        <f t="shared" si="75"/>
        <v>0</v>
      </c>
      <c r="U1426" s="162"/>
      <c r="V1426" s="191"/>
      <c r="W1426" s="191"/>
      <c r="X1426" s="191"/>
      <c r="Y1426" s="149"/>
      <c r="Z1426" s="149"/>
      <c r="AA1426" s="164"/>
      <c r="AB1426" s="149"/>
      <c r="AC1426" s="149"/>
      <c r="AD1426" s="149"/>
      <c r="AE1426" s="149"/>
      <c r="AF1426" s="165" t="e">
        <f t="shared" si="76"/>
        <v>#DIV/0!</v>
      </c>
      <c r="AG1426" s="166"/>
      <c r="AH1426" s="166" t="b">
        <f t="shared" si="77"/>
        <v>1</v>
      </c>
    </row>
    <row r="1427" spans="1:34" s="167" customFormat="1" ht="44.25" customHeight="1" thickBot="1" x14ac:dyDescent="0.3">
      <c r="A1427" s="149"/>
      <c r="B1427" s="149"/>
      <c r="C1427" s="151"/>
      <c r="D1427" s="149"/>
      <c r="E1427" s="151" t="str">
        <f>IF(D1427=1,'Tipo '!$B$2,IF(D1427=2,'Tipo '!$B$3,IF(D1427=3,'Tipo '!$B$4,IF(D1427=4,'Tipo '!$B$5,IF(D1427=5,'Tipo '!$B$6,IF(D1427=6,'Tipo '!$B$7,IF(D1427=7,'Tipo '!$B$8,IF(D1427=8,'Tipo '!$B$9,IF(D1427=9,'Tipo '!$B$10,IF(D1427=10,'Tipo '!$B$11,IF(D1427=11,'Tipo '!$B$12,IF(D1427=12,'Tipo '!$B$13,IF(D1427=13,'Tipo '!$B$14,IF(D1427=14,'Tipo '!$B$15,IF(D1427=15,'Tipo '!$B$16,IF(D1427=16,'Tipo '!$B$17,IF(D1427=17,'Tipo '!$B$18,IF(D1427=18,'Tipo '!$B$19,IF(D1427=19,'Tipo '!$B$20,IF(D1427=20,'Tipo '!$B$21,"No ha seleccionado un tipo de contrato válido"))))))))))))))))))))</f>
        <v>No ha seleccionado un tipo de contrato válido</v>
      </c>
      <c r="F1427" s="151"/>
      <c r="G1427" s="151"/>
      <c r="H1427" s="154"/>
      <c r="I1427" s="154"/>
      <c r="J1427" s="155"/>
      <c r="K1427" s="156" t="str">
        <f>IF(J1427=1,'Equivalencia BH-BMPT'!$D$2,IF(J1427=2,'Equivalencia BH-BMPT'!$D$3,IF(J1427=3,'Equivalencia BH-BMPT'!$D$4,IF(J1427=4,'Equivalencia BH-BMPT'!$D$5,IF(J1427=5,'Equivalencia BH-BMPT'!$D$6,IF(J1427=6,'Equivalencia BH-BMPT'!$D$7,IF(J1427=7,'Equivalencia BH-BMPT'!$D$8,IF(J1427=8,'Equivalencia BH-BMPT'!$D$9,IF(J1427=9,'Equivalencia BH-BMPT'!$D$10,IF(J1427=10,'Equivalencia BH-BMPT'!$D$11,IF(J1427=11,'Equivalencia BH-BMPT'!$D$12,IF(J1427=12,'Equivalencia BH-BMPT'!$D$13,IF(J1427=13,'Equivalencia BH-BMPT'!$D$14,IF(J1427=14,'Equivalencia BH-BMPT'!$D$15,IF(J1427=15,'Equivalencia BH-BMPT'!$D$16,IF(J1427=16,'Equivalencia BH-BMPT'!$D$17,IF(J1427=17,'Equivalencia BH-BMPT'!$D$18,IF(J1427=18,'Equivalencia BH-BMPT'!$D$19,IF(J1427=19,'Equivalencia BH-BMPT'!$D$20,IF(J1427=20,'Equivalencia BH-BMPT'!$D$21,IF(J1427=21,'Equivalencia BH-BMPT'!$D$22,IF(J1427=22,'Equivalencia BH-BMPT'!$D$23,IF(J1427=23,'Equivalencia BH-BMPT'!#REF!,IF(J1427=24,'Equivalencia BH-BMPT'!$D$25,IF(J1427=25,'Equivalencia BH-BMPT'!$D$26,IF(J1427=26,'Equivalencia BH-BMPT'!$D$27,IF(J1427=27,'Equivalencia BH-BMPT'!$D$28,IF(J1427=28,'Equivalencia BH-BMPT'!$D$29,IF(J1427=29,'Equivalencia BH-BMPT'!$D$30,IF(J1427=30,'Equivalencia BH-BMPT'!$D$31,IF(J1427=31,'Equivalencia BH-BMPT'!$D$32,IF(J1427=32,'Equivalencia BH-BMPT'!$D$33,IF(J1427=33,'Equivalencia BH-BMPT'!$D$34,IF(J1427=34,'Equivalencia BH-BMPT'!$D$35,IF(J1427=35,'Equivalencia BH-BMPT'!$D$36,IF(J1427=36,'Equivalencia BH-BMPT'!$D$37,IF(J1427=37,'Equivalencia BH-BMPT'!$D$38,IF(J1427=38,'Equivalencia BH-BMPT'!#REF!,IF(J1427=39,'Equivalencia BH-BMPT'!$D$40,IF(J1427=40,'Equivalencia BH-BMPT'!$D$41,IF(J1427=41,'Equivalencia BH-BMPT'!$D$42,IF(J1427=42,'Equivalencia BH-BMPT'!$D$43,IF(J1427=43,'Equivalencia BH-BMPT'!$D$44,IF(J1427=44,'Equivalencia BH-BMPT'!$D$45,IF(J1427=45,'Equivalencia BH-BMPT'!$D$46,"No ha seleccionado un número de programa")))))))))))))))))))))))))))))))))))))))))))))</f>
        <v>No ha seleccionado un número de programa</v>
      </c>
      <c r="L1427" s="157"/>
      <c r="M1427" s="149"/>
      <c r="N1427" s="189"/>
      <c r="O1427" s="190"/>
      <c r="P1427" s="161"/>
      <c r="Q1427" s="162"/>
      <c r="R1427" s="162"/>
      <c r="S1427" s="162"/>
      <c r="T1427" s="162">
        <f t="shared" si="75"/>
        <v>0</v>
      </c>
      <c r="U1427" s="162"/>
      <c r="V1427" s="191"/>
      <c r="W1427" s="191"/>
      <c r="X1427" s="191"/>
      <c r="Y1427" s="149"/>
      <c r="Z1427" s="149"/>
      <c r="AA1427" s="164"/>
      <c r="AB1427" s="149"/>
      <c r="AC1427" s="149"/>
      <c r="AD1427" s="149"/>
      <c r="AE1427" s="149"/>
      <c r="AF1427" s="165" t="e">
        <f t="shared" si="76"/>
        <v>#DIV/0!</v>
      </c>
      <c r="AG1427" s="166"/>
      <c r="AH1427" s="166" t="b">
        <f t="shared" si="77"/>
        <v>1</v>
      </c>
    </row>
    <row r="1428" spans="1:34" s="167" customFormat="1" ht="44.25" customHeight="1" thickBot="1" x14ac:dyDescent="0.3">
      <c r="A1428" s="149"/>
      <c r="B1428" s="149"/>
      <c r="C1428" s="151"/>
      <c r="D1428" s="149"/>
      <c r="E1428" s="151" t="str">
        <f>IF(D1428=1,'Tipo '!$B$2,IF(D1428=2,'Tipo '!$B$3,IF(D1428=3,'Tipo '!$B$4,IF(D1428=4,'Tipo '!$B$5,IF(D1428=5,'Tipo '!$B$6,IF(D1428=6,'Tipo '!$B$7,IF(D1428=7,'Tipo '!$B$8,IF(D1428=8,'Tipo '!$B$9,IF(D1428=9,'Tipo '!$B$10,IF(D1428=10,'Tipo '!$B$11,IF(D1428=11,'Tipo '!$B$12,IF(D1428=12,'Tipo '!$B$13,IF(D1428=13,'Tipo '!$B$14,IF(D1428=14,'Tipo '!$B$15,IF(D1428=15,'Tipo '!$B$16,IF(D1428=16,'Tipo '!$B$17,IF(D1428=17,'Tipo '!$B$18,IF(D1428=18,'Tipo '!$B$19,IF(D1428=19,'Tipo '!$B$20,IF(D1428=20,'Tipo '!$B$21,"No ha seleccionado un tipo de contrato válido"))))))))))))))))))))</f>
        <v>No ha seleccionado un tipo de contrato válido</v>
      </c>
      <c r="F1428" s="151"/>
      <c r="G1428" s="151"/>
      <c r="H1428" s="154"/>
      <c r="I1428" s="154"/>
      <c r="J1428" s="155"/>
      <c r="K1428" s="156" t="str">
        <f>IF(J1428=1,'Equivalencia BH-BMPT'!$D$2,IF(J1428=2,'Equivalencia BH-BMPT'!$D$3,IF(J1428=3,'Equivalencia BH-BMPT'!$D$4,IF(J1428=4,'Equivalencia BH-BMPT'!$D$5,IF(J1428=5,'Equivalencia BH-BMPT'!$D$6,IF(J1428=6,'Equivalencia BH-BMPT'!$D$7,IF(J1428=7,'Equivalencia BH-BMPT'!$D$8,IF(J1428=8,'Equivalencia BH-BMPT'!$D$9,IF(J1428=9,'Equivalencia BH-BMPT'!$D$10,IF(J1428=10,'Equivalencia BH-BMPT'!$D$11,IF(J1428=11,'Equivalencia BH-BMPT'!$D$12,IF(J1428=12,'Equivalencia BH-BMPT'!$D$13,IF(J1428=13,'Equivalencia BH-BMPT'!$D$14,IF(J1428=14,'Equivalencia BH-BMPT'!$D$15,IF(J1428=15,'Equivalencia BH-BMPT'!$D$16,IF(J1428=16,'Equivalencia BH-BMPT'!$D$17,IF(J1428=17,'Equivalencia BH-BMPT'!$D$18,IF(J1428=18,'Equivalencia BH-BMPT'!$D$19,IF(J1428=19,'Equivalencia BH-BMPT'!$D$20,IF(J1428=20,'Equivalencia BH-BMPT'!$D$21,IF(J1428=21,'Equivalencia BH-BMPT'!$D$22,IF(J1428=22,'Equivalencia BH-BMPT'!$D$23,IF(J1428=23,'Equivalencia BH-BMPT'!#REF!,IF(J1428=24,'Equivalencia BH-BMPT'!$D$25,IF(J1428=25,'Equivalencia BH-BMPT'!$D$26,IF(J1428=26,'Equivalencia BH-BMPT'!$D$27,IF(J1428=27,'Equivalencia BH-BMPT'!$D$28,IF(J1428=28,'Equivalencia BH-BMPT'!$D$29,IF(J1428=29,'Equivalencia BH-BMPT'!$D$30,IF(J1428=30,'Equivalencia BH-BMPT'!$D$31,IF(J1428=31,'Equivalencia BH-BMPT'!$D$32,IF(J1428=32,'Equivalencia BH-BMPT'!$D$33,IF(J1428=33,'Equivalencia BH-BMPT'!$D$34,IF(J1428=34,'Equivalencia BH-BMPT'!$D$35,IF(J1428=35,'Equivalencia BH-BMPT'!$D$36,IF(J1428=36,'Equivalencia BH-BMPT'!$D$37,IF(J1428=37,'Equivalencia BH-BMPT'!$D$38,IF(J1428=38,'Equivalencia BH-BMPT'!#REF!,IF(J1428=39,'Equivalencia BH-BMPT'!$D$40,IF(J1428=40,'Equivalencia BH-BMPT'!$D$41,IF(J1428=41,'Equivalencia BH-BMPT'!$D$42,IF(J1428=42,'Equivalencia BH-BMPT'!$D$43,IF(J1428=43,'Equivalencia BH-BMPT'!$D$44,IF(J1428=44,'Equivalencia BH-BMPT'!$D$45,IF(J1428=45,'Equivalencia BH-BMPT'!$D$46,"No ha seleccionado un número de programa")))))))))))))))))))))))))))))))))))))))))))))</f>
        <v>No ha seleccionado un número de programa</v>
      </c>
      <c r="L1428" s="157"/>
      <c r="M1428" s="149"/>
      <c r="N1428" s="189"/>
      <c r="O1428" s="190"/>
      <c r="P1428" s="161"/>
      <c r="Q1428" s="162"/>
      <c r="R1428" s="162"/>
      <c r="S1428" s="162"/>
      <c r="T1428" s="162">
        <f t="shared" si="75"/>
        <v>0</v>
      </c>
      <c r="U1428" s="162"/>
      <c r="V1428" s="191"/>
      <c r="W1428" s="191"/>
      <c r="X1428" s="191"/>
      <c r="Y1428" s="149"/>
      <c r="Z1428" s="149"/>
      <c r="AA1428" s="164"/>
      <c r="AB1428" s="149"/>
      <c r="AC1428" s="149"/>
      <c r="AD1428" s="149"/>
      <c r="AE1428" s="149"/>
      <c r="AF1428" s="165" t="e">
        <f t="shared" si="76"/>
        <v>#DIV/0!</v>
      </c>
      <c r="AG1428" s="166"/>
      <c r="AH1428" s="166" t="b">
        <f t="shared" si="77"/>
        <v>1</v>
      </c>
    </row>
    <row r="1429" spans="1:34" s="167" customFormat="1" ht="44.25" customHeight="1" thickBot="1" x14ac:dyDescent="0.3">
      <c r="A1429" s="149"/>
      <c r="B1429" s="149"/>
      <c r="C1429" s="151"/>
      <c r="D1429" s="149"/>
      <c r="E1429" s="151" t="str">
        <f>IF(D1429=1,'Tipo '!$B$2,IF(D1429=2,'Tipo '!$B$3,IF(D1429=3,'Tipo '!$B$4,IF(D1429=4,'Tipo '!$B$5,IF(D1429=5,'Tipo '!$B$6,IF(D1429=6,'Tipo '!$B$7,IF(D1429=7,'Tipo '!$B$8,IF(D1429=8,'Tipo '!$B$9,IF(D1429=9,'Tipo '!$B$10,IF(D1429=10,'Tipo '!$B$11,IF(D1429=11,'Tipo '!$B$12,IF(D1429=12,'Tipo '!$B$13,IF(D1429=13,'Tipo '!$B$14,IF(D1429=14,'Tipo '!$B$15,IF(D1429=15,'Tipo '!$B$16,IF(D1429=16,'Tipo '!$B$17,IF(D1429=17,'Tipo '!$B$18,IF(D1429=18,'Tipo '!$B$19,IF(D1429=19,'Tipo '!$B$20,IF(D1429=20,'Tipo '!$B$21,"No ha seleccionado un tipo de contrato válido"))))))))))))))))))))</f>
        <v>No ha seleccionado un tipo de contrato válido</v>
      </c>
      <c r="F1429" s="151"/>
      <c r="G1429" s="151"/>
      <c r="H1429" s="154"/>
      <c r="I1429" s="154"/>
      <c r="J1429" s="155"/>
      <c r="K1429" s="156" t="str">
        <f>IF(J1429=1,'Equivalencia BH-BMPT'!$D$2,IF(J1429=2,'Equivalencia BH-BMPT'!$D$3,IF(J1429=3,'Equivalencia BH-BMPT'!$D$4,IF(J1429=4,'Equivalencia BH-BMPT'!$D$5,IF(J1429=5,'Equivalencia BH-BMPT'!$D$6,IF(J1429=6,'Equivalencia BH-BMPT'!$D$7,IF(J1429=7,'Equivalencia BH-BMPT'!$D$8,IF(J1429=8,'Equivalencia BH-BMPT'!$D$9,IF(J1429=9,'Equivalencia BH-BMPT'!$D$10,IF(J1429=10,'Equivalencia BH-BMPT'!$D$11,IF(J1429=11,'Equivalencia BH-BMPT'!$D$12,IF(J1429=12,'Equivalencia BH-BMPT'!$D$13,IF(J1429=13,'Equivalencia BH-BMPT'!$D$14,IF(J1429=14,'Equivalencia BH-BMPT'!$D$15,IF(J1429=15,'Equivalencia BH-BMPT'!$D$16,IF(J1429=16,'Equivalencia BH-BMPT'!$D$17,IF(J1429=17,'Equivalencia BH-BMPT'!$D$18,IF(J1429=18,'Equivalencia BH-BMPT'!$D$19,IF(J1429=19,'Equivalencia BH-BMPT'!$D$20,IF(J1429=20,'Equivalencia BH-BMPT'!$D$21,IF(J1429=21,'Equivalencia BH-BMPT'!$D$22,IF(J1429=22,'Equivalencia BH-BMPT'!$D$23,IF(J1429=23,'Equivalencia BH-BMPT'!#REF!,IF(J1429=24,'Equivalencia BH-BMPT'!$D$25,IF(J1429=25,'Equivalencia BH-BMPT'!$D$26,IF(J1429=26,'Equivalencia BH-BMPT'!$D$27,IF(J1429=27,'Equivalencia BH-BMPT'!$D$28,IF(J1429=28,'Equivalencia BH-BMPT'!$D$29,IF(J1429=29,'Equivalencia BH-BMPT'!$D$30,IF(J1429=30,'Equivalencia BH-BMPT'!$D$31,IF(J1429=31,'Equivalencia BH-BMPT'!$D$32,IF(J1429=32,'Equivalencia BH-BMPT'!$D$33,IF(J1429=33,'Equivalencia BH-BMPT'!$D$34,IF(J1429=34,'Equivalencia BH-BMPT'!$D$35,IF(J1429=35,'Equivalencia BH-BMPT'!$D$36,IF(J1429=36,'Equivalencia BH-BMPT'!$D$37,IF(J1429=37,'Equivalencia BH-BMPT'!$D$38,IF(J1429=38,'Equivalencia BH-BMPT'!#REF!,IF(J1429=39,'Equivalencia BH-BMPT'!$D$40,IF(J1429=40,'Equivalencia BH-BMPT'!$D$41,IF(J1429=41,'Equivalencia BH-BMPT'!$D$42,IF(J1429=42,'Equivalencia BH-BMPT'!$D$43,IF(J1429=43,'Equivalencia BH-BMPT'!$D$44,IF(J1429=44,'Equivalencia BH-BMPT'!$D$45,IF(J1429=45,'Equivalencia BH-BMPT'!$D$46,"No ha seleccionado un número de programa")))))))))))))))))))))))))))))))))))))))))))))</f>
        <v>No ha seleccionado un número de programa</v>
      </c>
      <c r="L1429" s="157"/>
      <c r="M1429" s="149"/>
      <c r="N1429" s="189"/>
      <c r="O1429" s="190"/>
      <c r="P1429" s="161"/>
      <c r="Q1429" s="162"/>
      <c r="R1429" s="162"/>
      <c r="S1429" s="162"/>
      <c r="T1429" s="162">
        <f t="shared" si="75"/>
        <v>0</v>
      </c>
      <c r="U1429" s="162"/>
      <c r="V1429" s="191"/>
      <c r="W1429" s="191"/>
      <c r="X1429" s="191"/>
      <c r="Y1429" s="149"/>
      <c r="Z1429" s="149"/>
      <c r="AA1429" s="164"/>
      <c r="AB1429" s="149"/>
      <c r="AC1429" s="149"/>
      <c r="AD1429" s="149"/>
      <c r="AE1429" s="149"/>
      <c r="AF1429" s="165" t="e">
        <f t="shared" si="76"/>
        <v>#DIV/0!</v>
      </c>
      <c r="AG1429" s="166"/>
      <c r="AH1429" s="166" t="b">
        <f t="shared" si="77"/>
        <v>1</v>
      </c>
    </row>
    <row r="1430" spans="1:34" s="167" customFormat="1" ht="44.25" customHeight="1" thickBot="1" x14ac:dyDescent="0.3">
      <c r="A1430" s="149"/>
      <c r="B1430" s="149"/>
      <c r="C1430" s="151"/>
      <c r="D1430" s="149"/>
      <c r="E1430" s="151" t="str">
        <f>IF(D1430=1,'Tipo '!$B$2,IF(D1430=2,'Tipo '!$B$3,IF(D1430=3,'Tipo '!$B$4,IF(D1430=4,'Tipo '!$B$5,IF(D1430=5,'Tipo '!$B$6,IF(D1430=6,'Tipo '!$B$7,IF(D1430=7,'Tipo '!$B$8,IF(D1430=8,'Tipo '!$B$9,IF(D1430=9,'Tipo '!$B$10,IF(D1430=10,'Tipo '!$B$11,IF(D1430=11,'Tipo '!$B$12,IF(D1430=12,'Tipo '!$B$13,IF(D1430=13,'Tipo '!$B$14,IF(D1430=14,'Tipo '!$B$15,IF(D1430=15,'Tipo '!$B$16,IF(D1430=16,'Tipo '!$B$17,IF(D1430=17,'Tipo '!$B$18,IF(D1430=18,'Tipo '!$B$19,IF(D1430=19,'Tipo '!$B$20,IF(D1430=20,'Tipo '!$B$21,"No ha seleccionado un tipo de contrato válido"))))))))))))))))))))</f>
        <v>No ha seleccionado un tipo de contrato válido</v>
      </c>
      <c r="F1430" s="151"/>
      <c r="G1430" s="151"/>
      <c r="H1430" s="154"/>
      <c r="I1430" s="154"/>
      <c r="J1430" s="155"/>
      <c r="K1430" s="156" t="str">
        <f>IF(J1430=1,'Equivalencia BH-BMPT'!$D$2,IF(J1430=2,'Equivalencia BH-BMPT'!$D$3,IF(J1430=3,'Equivalencia BH-BMPT'!$D$4,IF(J1430=4,'Equivalencia BH-BMPT'!$D$5,IF(J1430=5,'Equivalencia BH-BMPT'!$D$6,IF(J1430=6,'Equivalencia BH-BMPT'!$D$7,IF(J1430=7,'Equivalencia BH-BMPT'!$D$8,IF(J1430=8,'Equivalencia BH-BMPT'!$D$9,IF(J1430=9,'Equivalencia BH-BMPT'!$D$10,IF(J1430=10,'Equivalencia BH-BMPT'!$D$11,IF(J1430=11,'Equivalencia BH-BMPT'!$D$12,IF(J1430=12,'Equivalencia BH-BMPT'!$D$13,IF(J1430=13,'Equivalencia BH-BMPT'!$D$14,IF(J1430=14,'Equivalencia BH-BMPT'!$D$15,IF(J1430=15,'Equivalencia BH-BMPT'!$D$16,IF(J1430=16,'Equivalencia BH-BMPT'!$D$17,IF(J1430=17,'Equivalencia BH-BMPT'!$D$18,IF(J1430=18,'Equivalencia BH-BMPT'!$D$19,IF(J1430=19,'Equivalencia BH-BMPT'!$D$20,IF(J1430=20,'Equivalencia BH-BMPT'!$D$21,IF(J1430=21,'Equivalencia BH-BMPT'!$D$22,IF(J1430=22,'Equivalencia BH-BMPT'!$D$23,IF(J1430=23,'Equivalencia BH-BMPT'!#REF!,IF(J1430=24,'Equivalencia BH-BMPT'!$D$25,IF(J1430=25,'Equivalencia BH-BMPT'!$D$26,IF(J1430=26,'Equivalencia BH-BMPT'!$D$27,IF(J1430=27,'Equivalencia BH-BMPT'!$D$28,IF(J1430=28,'Equivalencia BH-BMPT'!$D$29,IF(J1430=29,'Equivalencia BH-BMPT'!$D$30,IF(J1430=30,'Equivalencia BH-BMPT'!$D$31,IF(J1430=31,'Equivalencia BH-BMPT'!$D$32,IF(J1430=32,'Equivalencia BH-BMPT'!$D$33,IF(J1430=33,'Equivalencia BH-BMPT'!$D$34,IF(J1430=34,'Equivalencia BH-BMPT'!$D$35,IF(J1430=35,'Equivalencia BH-BMPT'!$D$36,IF(J1430=36,'Equivalencia BH-BMPT'!$D$37,IF(J1430=37,'Equivalencia BH-BMPT'!$D$38,IF(J1430=38,'Equivalencia BH-BMPT'!#REF!,IF(J1430=39,'Equivalencia BH-BMPT'!$D$40,IF(J1430=40,'Equivalencia BH-BMPT'!$D$41,IF(J1430=41,'Equivalencia BH-BMPT'!$D$42,IF(J1430=42,'Equivalencia BH-BMPT'!$D$43,IF(J1430=43,'Equivalencia BH-BMPT'!$D$44,IF(J1430=44,'Equivalencia BH-BMPT'!$D$45,IF(J1430=45,'Equivalencia BH-BMPT'!$D$46,"No ha seleccionado un número de programa")))))))))))))))))))))))))))))))))))))))))))))</f>
        <v>No ha seleccionado un número de programa</v>
      </c>
      <c r="L1430" s="157"/>
      <c r="M1430" s="149"/>
      <c r="N1430" s="189"/>
      <c r="O1430" s="190"/>
      <c r="P1430" s="161"/>
      <c r="Q1430" s="162"/>
      <c r="R1430" s="162"/>
      <c r="S1430" s="162"/>
      <c r="T1430" s="162">
        <f t="shared" si="75"/>
        <v>0</v>
      </c>
      <c r="U1430" s="162"/>
      <c r="V1430" s="191"/>
      <c r="W1430" s="191"/>
      <c r="X1430" s="191"/>
      <c r="Y1430" s="149"/>
      <c r="Z1430" s="149"/>
      <c r="AA1430" s="164"/>
      <c r="AB1430" s="149"/>
      <c r="AC1430" s="149"/>
      <c r="AD1430" s="149"/>
      <c r="AE1430" s="149"/>
      <c r="AF1430" s="165" t="e">
        <f t="shared" si="76"/>
        <v>#DIV/0!</v>
      </c>
      <c r="AG1430" s="166"/>
      <c r="AH1430" s="166" t="b">
        <f t="shared" si="77"/>
        <v>1</v>
      </c>
    </row>
    <row r="1431" spans="1:34" s="167" customFormat="1" ht="44.25" customHeight="1" thickBot="1" x14ac:dyDescent="0.3">
      <c r="A1431" s="149"/>
      <c r="B1431" s="149"/>
      <c r="C1431" s="151"/>
      <c r="D1431" s="149"/>
      <c r="E1431" s="151" t="str">
        <f>IF(D1431=1,'Tipo '!$B$2,IF(D1431=2,'Tipo '!$B$3,IF(D1431=3,'Tipo '!$B$4,IF(D1431=4,'Tipo '!$B$5,IF(D1431=5,'Tipo '!$B$6,IF(D1431=6,'Tipo '!$B$7,IF(D1431=7,'Tipo '!$B$8,IF(D1431=8,'Tipo '!$B$9,IF(D1431=9,'Tipo '!$B$10,IF(D1431=10,'Tipo '!$B$11,IF(D1431=11,'Tipo '!$B$12,IF(D1431=12,'Tipo '!$B$13,IF(D1431=13,'Tipo '!$B$14,IF(D1431=14,'Tipo '!$B$15,IF(D1431=15,'Tipo '!$B$16,IF(D1431=16,'Tipo '!$B$17,IF(D1431=17,'Tipo '!$B$18,IF(D1431=18,'Tipo '!$B$19,IF(D1431=19,'Tipo '!$B$20,IF(D1431=20,'Tipo '!$B$21,"No ha seleccionado un tipo de contrato válido"))))))))))))))))))))</f>
        <v>No ha seleccionado un tipo de contrato válido</v>
      </c>
      <c r="F1431" s="151"/>
      <c r="G1431" s="151"/>
      <c r="H1431" s="154"/>
      <c r="I1431" s="154"/>
      <c r="J1431" s="155"/>
      <c r="K1431" s="156" t="str">
        <f>IF(J1431=1,'Equivalencia BH-BMPT'!$D$2,IF(J1431=2,'Equivalencia BH-BMPT'!$D$3,IF(J1431=3,'Equivalencia BH-BMPT'!$D$4,IF(J1431=4,'Equivalencia BH-BMPT'!$D$5,IF(J1431=5,'Equivalencia BH-BMPT'!$D$6,IF(J1431=6,'Equivalencia BH-BMPT'!$D$7,IF(J1431=7,'Equivalencia BH-BMPT'!$D$8,IF(J1431=8,'Equivalencia BH-BMPT'!$D$9,IF(J1431=9,'Equivalencia BH-BMPT'!$D$10,IF(J1431=10,'Equivalencia BH-BMPT'!$D$11,IF(J1431=11,'Equivalencia BH-BMPT'!$D$12,IF(J1431=12,'Equivalencia BH-BMPT'!$D$13,IF(J1431=13,'Equivalencia BH-BMPT'!$D$14,IF(J1431=14,'Equivalencia BH-BMPT'!$D$15,IF(J1431=15,'Equivalencia BH-BMPT'!$D$16,IF(J1431=16,'Equivalencia BH-BMPT'!$D$17,IF(J1431=17,'Equivalencia BH-BMPT'!$D$18,IF(J1431=18,'Equivalencia BH-BMPT'!$D$19,IF(J1431=19,'Equivalencia BH-BMPT'!$D$20,IF(J1431=20,'Equivalencia BH-BMPT'!$D$21,IF(J1431=21,'Equivalencia BH-BMPT'!$D$22,IF(J1431=22,'Equivalencia BH-BMPT'!$D$23,IF(J1431=23,'Equivalencia BH-BMPT'!#REF!,IF(J1431=24,'Equivalencia BH-BMPT'!$D$25,IF(J1431=25,'Equivalencia BH-BMPT'!$D$26,IF(J1431=26,'Equivalencia BH-BMPT'!$D$27,IF(J1431=27,'Equivalencia BH-BMPT'!$D$28,IF(J1431=28,'Equivalencia BH-BMPT'!$D$29,IF(J1431=29,'Equivalencia BH-BMPT'!$D$30,IF(J1431=30,'Equivalencia BH-BMPT'!$D$31,IF(J1431=31,'Equivalencia BH-BMPT'!$D$32,IF(J1431=32,'Equivalencia BH-BMPT'!$D$33,IF(J1431=33,'Equivalencia BH-BMPT'!$D$34,IF(J1431=34,'Equivalencia BH-BMPT'!$D$35,IF(J1431=35,'Equivalencia BH-BMPT'!$D$36,IF(J1431=36,'Equivalencia BH-BMPT'!$D$37,IF(J1431=37,'Equivalencia BH-BMPT'!$D$38,IF(J1431=38,'Equivalencia BH-BMPT'!#REF!,IF(J1431=39,'Equivalencia BH-BMPT'!$D$40,IF(J1431=40,'Equivalencia BH-BMPT'!$D$41,IF(J1431=41,'Equivalencia BH-BMPT'!$D$42,IF(J1431=42,'Equivalencia BH-BMPT'!$D$43,IF(J1431=43,'Equivalencia BH-BMPT'!$D$44,IF(J1431=44,'Equivalencia BH-BMPT'!$D$45,IF(J1431=45,'Equivalencia BH-BMPT'!$D$46,"No ha seleccionado un número de programa")))))))))))))))))))))))))))))))))))))))))))))</f>
        <v>No ha seleccionado un número de programa</v>
      </c>
      <c r="L1431" s="157"/>
      <c r="M1431" s="149"/>
      <c r="N1431" s="189"/>
      <c r="O1431" s="190"/>
      <c r="P1431" s="161"/>
      <c r="Q1431" s="162"/>
      <c r="R1431" s="162"/>
      <c r="S1431" s="162"/>
      <c r="T1431" s="162">
        <f t="shared" si="75"/>
        <v>0</v>
      </c>
      <c r="U1431" s="162"/>
      <c r="V1431" s="191"/>
      <c r="W1431" s="191"/>
      <c r="X1431" s="191"/>
      <c r="Y1431" s="149"/>
      <c r="Z1431" s="149"/>
      <c r="AA1431" s="164"/>
      <c r="AB1431" s="149"/>
      <c r="AC1431" s="149"/>
      <c r="AD1431" s="149"/>
      <c r="AE1431" s="149"/>
      <c r="AF1431" s="165" t="e">
        <f t="shared" si="76"/>
        <v>#DIV/0!</v>
      </c>
      <c r="AG1431" s="166"/>
      <c r="AH1431" s="166" t="b">
        <f t="shared" si="77"/>
        <v>1</v>
      </c>
    </row>
    <row r="1432" spans="1:34" s="167" customFormat="1" ht="44.25" customHeight="1" thickBot="1" x14ac:dyDescent="0.3">
      <c r="A1432" s="149"/>
      <c r="B1432" s="149"/>
      <c r="C1432" s="151"/>
      <c r="D1432" s="149"/>
      <c r="E1432" s="151" t="str">
        <f>IF(D1432=1,'Tipo '!$B$2,IF(D1432=2,'Tipo '!$B$3,IF(D1432=3,'Tipo '!$B$4,IF(D1432=4,'Tipo '!$B$5,IF(D1432=5,'Tipo '!$B$6,IF(D1432=6,'Tipo '!$B$7,IF(D1432=7,'Tipo '!$B$8,IF(D1432=8,'Tipo '!$B$9,IF(D1432=9,'Tipo '!$B$10,IF(D1432=10,'Tipo '!$B$11,IF(D1432=11,'Tipo '!$B$12,IF(D1432=12,'Tipo '!$B$13,IF(D1432=13,'Tipo '!$B$14,IF(D1432=14,'Tipo '!$B$15,IF(D1432=15,'Tipo '!$B$16,IF(D1432=16,'Tipo '!$B$17,IF(D1432=17,'Tipo '!$B$18,IF(D1432=18,'Tipo '!$B$19,IF(D1432=19,'Tipo '!$B$20,IF(D1432=20,'Tipo '!$B$21,"No ha seleccionado un tipo de contrato válido"))))))))))))))))))))</f>
        <v>No ha seleccionado un tipo de contrato válido</v>
      </c>
      <c r="F1432" s="151"/>
      <c r="G1432" s="151"/>
      <c r="H1432" s="154"/>
      <c r="I1432" s="154"/>
      <c r="J1432" s="155"/>
      <c r="K1432" s="156" t="str">
        <f>IF(J1432=1,'Equivalencia BH-BMPT'!$D$2,IF(J1432=2,'Equivalencia BH-BMPT'!$D$3,IF(J1432=3,'Equivalencia BH-BMPT'!$D$4,IF(J1432=4,'Equivalencia BH-BMPT'!$D$5,IF(J1432=5,'Equivalencia BH-BMPT'!$D$6,IF(J1432=6,'Equivalencia BH-BMPT'!$D$7,IF(J1432=7,'Equivalencia BH-BMPT'!$D$8,IF(J1432=8,'Equivalencia BH-BMPT'!$D$9,IF(J1432=9,'Equivalencia BH-BMPT'!$D$10,IF(J1432=10,'Equivalencia BH-BMPT'!$D$11,IF(J1432=11,'Equivalencia BH-BMPT'!$D$12,IF(J1432=12,'Equivalencia BH-BMPT'!$D$13,IF(J1432=13,'Equivalencia BH-BMPT'!$D$14,IF(J1432=14,'Equivalencia BH-BMPT'!$D$15,IF(J1432=15,'Equivalencia BH-BMPT'!$D$16,IF(J1432=16,'Equivalencia BH-BMPT'!$D$17,IF(J1432=17,'Equivalencia BH-BMPT'!$D$18,IF(J1432=18,'Equivalencia BH-BMPT'!$D$19,IF(J1432=19,'Equivalencia BH-BMPT'!$D$20,IF(J1432=20,'Equivalencia BH-BMPT'!$D$21,IF(J1432=21,'Equivalencia BH-BMPT'!$D$22,IF(J1432=22,'Equivalencia BH-BMPT'!$D$23,IF(J1432=23,'Equivalencia BH-BMPT'!#REF!,IF(J1432=24,'Equivalencia BH-BMPT'!$D$25,IF(J1432=25,'Equivalencia BH-BMPT'!$D$26,IF(J1432=26,'Equivalencia BH-BMPT'!$D$27,IF(J1432=27,'Equivalencia BH-BMPT'!$D$28,IF(J1432=28,'Equivalencia BH-BMPT'!$D$29,IF(J1432=29,'Equivalencia BH-BMPT'!$D$30,IF(J1432=30,'Equivalencia BH-BMPT'!$D$31,IF(J1432=31,'Equivalencia BH-BMPT'!$D$32,IF(J1432=32,'Equivalencia BH-BMPT'!$D$33,IF(J1432=33,'Equivalencia BH-BMPT'!$D$34,IF(J1432=34,'Equivalencia BH-BMPT'!$D$35,IF(J1432=35,'Equivalencia BH-BMPT'!$D$36,IF(J1432=36,'Equivalencia BH-BMPT'!$D$37,IF(J1432=37,'Equivalencia BH-BMPT'!$D$38,IF(J1432=38,'Equivalencia BH-BMPT'!#REF!,IF(J1432=39,'Equivalencia BH-BMPT'!$D$40,IF(J1432=40,'Equivalencia BH-BMPT'!$D$41,IF(J1432=41,'Equivalencia BH-BMPT'!$D$42,IF(J1432=42,'Equivalencia BH-BMPT'!$D$43,IF(J1432=43,'Equivalencia BH-BMPT'!$D$44,IF(J1432=44,'Equivalencia BH-BMPT'!$D$45,IF(J1432=45,'Equivalencia BH-BMPT'!$D$46,"No ha seleccionado un número de programa")))))))))))))))))))))))))))))))))))))))))))))</f>
        <v>No ha seleccionado un número de programa</v>
      </c>
      <c r="L1432" s="157"/>
      <c r="M1432" s="149"/>
      <c r="N1432" s="189"/>
      <c r="O1432" s="190"/>
      <c r="P1432" s="161"/>
      <c r="Q1432" s="162"/>
      <c r="R1432" s="162"/>
      <c r="S1432" s="162"/>
      <c r="T1432" s="162">
        <f t="shared" si="75"/>
        <v>0</v>
      </c>
      <c r="U1432" s="162"/>
      <c r="V1432" s="191"/>
      <c r="W1432" s="191"/>
      <c r="X1432" s="191"/>
      <c r="Y1432" s="149"/>
      <c r="Z1432" s="149"/>
      <c r="AA1432" s="164"/>
      <c r="AB1432" s="149"/>
      <c r="AC1432" s="149"/>
      <c r="AD1432" s="149"/>
      <c r="AE1432" s="149"/>
      <c r="AF1432" s="165" t="e">
        <f t="shared" si="76"/>
        <v>#DIV/0!</v>
      </c>
      <c r="AG1432" s="166"/>
      <c r="AH1432" s="166" t="b">
        <f t="shared" si="77"/>
        <v>1</v>
      </c>
    </row>
    <row r="1433" spans="1:34" s="167" customFormat="1" ht="44.25" customHeight="1" thickBot="1" x14ac:dyDescent="0.3">
      <c r="A1433" s="149"/>
      <c r="B1433" s="149"/>
      <c r="C1433" s="151"/>
      <c r="D1433" s="149"/>
      <c r="E1433" s="151" t="str">
        <f>IF(D1433=1,'Tipo '!$B$2,IF(D1433=2,'Tipo '!$B$3,IF(D1433=3,'Tipo '!$B$4,IF(D1433=4,'Tipo '!$B$5,IF(D1433=5,'Tipo '!$B$6,IF(D1433=6,'Tipo '!$B$7,IF(D1433=7,'Tipo '!$B$8,IF(D1433=8,'Tipo '!$B$9,IF(D1433=9,'Tipo '!$B$10,IF(D1433=10,'Tipo '!$B$11,IF(D1433=11,'Tipo '!$B$12,IF(D1433=12,'Tipo '!$B$13,IF(D1433=13,'Tipo '!$B$14,IF(D1433=14,'Tipo '!$B$15,IF(D1433=15,'Tipo '!$B$16,IF(D1433=16,'Tipo '!$B$17,IF(D1433=17,'Tipo '!$B$18,IF(D1433=18,'Tipo '!$B$19,IF(D1433=19,'Tipo '!$B$20,IF(D1433=20,'Tipo '!$B$21,"No ha seleccionado un tipo de contrato válido"))))))))))))))))))))</f>
        <v>No ha seleccionado un tipo de contrato válido</v>
      </c>
      <c r="F1433" s="151"/>
      <c r="G1433" s="151"/>
      <c r="H1433" s="154"/>
      <c r="I1433" s="154"/>
      <c r="J1433" s="155"/>
      <c r="K1433" s="156" t="str">
        <f>IF(J1433=1,'Equivalencia BH-BMPT'!$D$2,IF(J1433=2,'Equivalencia BH-BMPT'!$D$3,IF(J1433=3,'Equivalencia BH-BMPT'!$D$4,IF(J1433=4,'Equivalencia BH-BMPT'!$D$5,IF(J1433=5,'Equivalencia BH-BMPT'!$D$6,IF(J1433=6,'Equivalencia BH-BMPT'!$D$7,IF(J1433=7,'Equivalencia BH-BMPT'!$D$8,IF(J1433=8,'Equivalencia BH-BMPT'!$D$9,IF(J1433=9,'Equivalencia BH-BMPT'!$D$10,IF(J1433=10,'Equivalencia BH-BMPT'!$D$11,IF(J1433=11,'Equivalencia BH-BMPT'!$D$12,IF(J1433=12,'Equivalencia BH-BMPT'!$D$13,IF(J1433=13,'Equivalencia BH-BMPT'!$D$14,IF(J1433=14,'Equivalencia BH-BMPT'!$D$15,IF(J1433=15,'Equivalencia BH-BMPT'!$D$16,IF(J1433=16,'Equivalencia BH-BMPT'!$D$17,IF(J1433=17,'Equivalencia BH-BMPT'!$D$18,IF(J1433=18,'Equivalencia BH-BMPT'!$D$19,IF(J1433=19,'Equivalencia BH-BMPT'!$D$20,IF(J1433=20,'Equivalencia BH-BMPT'!$D$21,IF(J1433=21,'Equivalencia BH-BMPT'!$D$22,IF(J1433=22,'Equivalencia BH-BMPT'!$D$23,IF(J1433=23,'Equivalencia BH-BMPT'!#REF!,IF(J1433=24,'Equivalencia BH-BMPT'!$D$25,IF(J1433=25,'Equivalencia BH-BMPT'!$D$26,IF(J1433=26,'Equivalencia BH-BMPT'!$D$27,IF(J1433=27,'Equivalencia BH-BMPT'!$D$28,IF(J1433=28,'Equivalencia BH-BMPT'!$D$29,IF(J1433=29,'Equivalencia BH-BMPT'!$D$30,IF(J1433=30,'Equivalencia BH-BMPT'!$D$31,IF(J1433=31,'Equivalencia BH-BMPT'!$D$32,IF(J1433=32,'Equivalencia BH-BMPT'!$D$33,IF(J1433=33,'Equivalencia BH-BMPT'!$D$34,IF(J1433=34,'Equivalencia BH-BMPT'!$D$35,IF(J1433=35,'Equivalencia BH-BMPT'!$D$36,IF(J1433=36,'Equivalencia BH-BMPT'!$D$37,IF(J1433=37,'Equivalencia BH-BMPT'!$D$38,IF(J1433=38,'Equivalencia BH-BMPT'!#REF!,IF(J1433=39,'Equivalencia BH-BMPT'!$D$40,IF(J1433=40,'Equivalencia BH-BMPT'!$D$41,IF(J1433=41,'Equivalencia BH-BMPT'!$D$42,IF(J1433=42,'Equivalencia BH-BMPT'!$D$43,IF(J1433=43,'Equivalencia BH-BMPT'!$D$44,IF(J1433=44,'Equivalencia BH-BMPT'!$D$45,IF(J1433=45,'Equivalencia BH-BMPT'!$D$46,"No ha seleccionado un número de programa")))))))))))))))))))))))))))))))))))))))))))))</f>
        <v>No ha seleccionado un número de programa</v>
      </c>
      <c r="L1433" s="157"/>
      <c r="M1433" s="149"/>
      <c r="N1433" s="189"/>
      <c r="O1433" s="190"/>
      <c r="P1433" s="161"/>
      <c r="Q1433" s="162"/>
      <c r="R1433" s="162"/>
      <c r="S1433" s="162"/>
      <c r="T1433" s="162">
        <f t="shared" si="75"/>
        <v>0</v>
      </c>
      <c r="U1433" s="162"/>
      <c r="V1433" s="191"/>
      <c r="W1433" s="191"/>
      <c r="X1433" s="191"/>
      <c r="Y1433" s="149"/>
      <c r="Z1433" s="149"/>
      <c r="AA1433" s="164"/>
      <c r="AB1433" s="149"/>
      <c r="AC1433" s="149"/>
      <c r="AD1433" s="149"/>
      <c r="AE1433" s="149"/>
      <c r="AF1433" s="165" t="e">
        <f t="shared" si="76"/>
        <v>#DIV/0!</v>
      </c>
      <c r="AG1433" s="166"/>
      <c r="AH1433" s="166" t="b">
        <f t="shared" si="77"/>
        <v>1</v>
      </c>
    </row>
    <row r="1434" spans="1:34" s="167" customFormat="1" ht="44.25" customHeight="1" thickBot="1" x14ac:dyDescent="0.3">
      <c r="A1434" s="149"/>
      <c r="B1434" s="149"/>
      <c r="C1434" s="151"/>
      <c r="D1434" s="149"/>
      <c r="E1434" s="151" t="str">
        <f>IF(D1434=1,'Tipo '!$B$2,IF(D1434=2,'Tipo '!$B$3,IF(D1434=3,'Tipo '!$B$4,IF(D1434=4,'Tipo '!$B$5,IF(D1434=5,'Tipo '!$B$6,IF(D1434=6,'Tipo '!$B$7,IF(D1434=7,'Tipo '!$B$8,IF(D1434=8,'Tipo '!$B$9,IF(D1434=9,'Tipo '!$B$10,IF(D1434=10,'Tipo '!$B$11,IF(D1434=11,'Tipo '!$B$12,IF(D1434=12,'Tipo '!$B$13,IF(D1434=13,'Tipo '!$B$14,IF(D1434=14,'Tipo '!$B$15,IF(D1434=15,'Tipo '!$B$16,IF(D1434=16,'Tipo '!$B$17,IF(D1434=17,'Tipo '!$B$18,IF(D1434=18,'Tipo '!$B$19,IF(D1434=19,'Tipo '!$B$20,IF(D1434=20,'Tipo '!$B$21,"No ha seleccionado un tipo de contrato válido"))))))))))))))))))))</f>
        <v>No ha seleccionado un tipo de contrato válido</v>
      </c>
      <c r="F1434" s="151"/>
      <c r="G1434" s="151"/>
      <c r="H1434" s="154"/>
      <c r="I1434" s="154"/>
      <c r="J1434" s="155"/>
      <c r="K1434" s="156" t="str">
        <f>IF(J1434=1,'Equivalencia BH-BMPT'!$D$2,IF(J1434=2,'Equivalencia BH-BMPT'!$D$3,IF(J1434=3,'Equivalencia BH-BMPT'!$D$4,IF(J1434=4,'Equivalencia BH-BMPT'!$D$5,IF(J1434=5,'Equivalencia BH-BMPT'!$D$6,IF(J1434=6,'Equivalencia BH-BMPT'!$D$7,IF(J1434=7,'Equivalencia BH-BMPT'!$D$8,IF(J1434=8,'Equivalencia BH-BMPT'!$D$9,IF(J1434=9,'Equivalencia BH-BMPT'!$D$10,IF(J1434=10,'Equivalencia BH-BMPT'!$D$11,IF(J1434=11,'Equivalencia BH-BMPT'!$D$12,IF(J1434=12,'Equivalencia BH-BMPT'!$D$13,IF(J1434=13,'Equivalencia BH-BMPT'!$D$14,IF(J1434=14,'Equivalencia BH-BMPT'!$D$15,IF(J1434=15,'Equivalencia BH-BMPT'!$D$16,IF(J1434=16,'Equivalencia BH-BMPT'!$D$17,IF(J1434=17,'Equivalencia BH-BMPT'!$D$18,IF(J1434=18,'Equivalencia BH-BMPT'!$D$19,IF(J1434=19,'Equivalencia BH-BMPT'!$D$20,IF(J1434=20,'Equivalencia BH-BMPT'!$D$21,IF(J1434=21,'Equivalencia BH-BMPT'!$D$22,IF(J1434=22,'Equivalencia BH-BMPT'!$D$23,IF(J1434=23,'Equivalencia BH-BMPT'!#REF!,IF(J1434=24,'Equivalencia BH-BMPT'!$D$25,IF(J1434=25,'Equivalencia BH-BMPT'!$D$26,IF(J1434=26,'Equivalencia BH-BMPT'!$D$27,IF(J1434=27,'Equivalencia BH-BMPT'!$D$28,IF(J1434=28,'Equivalencia BH-BMPT'!$D$29,IF(J1434=29,'Equivalencia BH-BMPT'!$D$30,IF(J1434=30,'Equivalencia BH-BMPT'!$D$31,IF(J1434=31,'Equivalencia BH-BMPT'!$D$32,IF(J1434=32,'Equivalencia BH-BMPT'!$D$33,IF(J1434=33,'Equivalencia BH-BMPT'!$D$34,IF(J1434=34,'Equivalencia BH-BMPT'!$D$35,IF(J1434=35,'Equivalencia BH-BMPT'!$D$36,IF(J1434=36,'Equivalencia BH-BMPT'!$D$37,IF(J1434=37,'Equivalencia BH-BMPT'!$D$38,IF(J1434=38,'Equivalencia BH-BMPT'!#REF!,IF(J1434=39,'Equivalencia BH-BMPT'!$D$40,IF(J1434=40,'Equivalencia BH-BMPT'!$D$41,IF(J1434=41,'Equivalencia BH-BMPT'!$D$42,IF(J1434=42,'Equivalencia BH-BMPT'!$D$43,IF(J1434=43,'Equivalencia BH-BMPT'!$D$44,IF(J1434=44,'Equivalencia BH-BMPT'!$D$45,IF(J1434=45,'Equivalencia BH-BMPT'!$D$46,"No ha seleccionado un número de programa")))))))))))))))))))))))))))))))))))))))))))))</f>
        <v>No ha seleccionado un número de programa</v>
      </c>
      <c r="L1434" s="157"/>
      <c r="M1434" s="149"/>
      <c r="N1434" s="189"/>
      <c r="O1434" s="190"/>
      <c r="P1434" s="161"/>
      <c r="Q1434" s="162"/>
      <c r="R1434" s="162"/>
      <c r="S1434" s="162"/>
      <c r="T1434" s="162">
        <f t="shared" si="75"/>
        <v>0</v>
      </c>
      <c r="U1434" s="162"/>
      <c r="V1434" s="191"/>
      <c r="W1434" s="191"/>
      <c r="X1434" s="191"/>
      <c r="Y1434" s="149"/>
      <c r="Z1434" s="149"/>
      <c r="AA1434" s="164"/>
      <c r="AB1434" s="149"/>
      <c r="AC1434" s="149"/>
      <c r="AD1434" s="149"/>
      <c r="AE1434" s="149"/>
      <c r="AF1434" s="165" t="e">
        <f t="shared" si="76"/>
        <v>#DIV/0!</v>
      </c>
      <c r="AG1434" s="166"/>
      <c r="AH1434" s="166" t="b">
        <f t="shared" si="77"/>
        <v>1</v>
      </c>
    </row>
    <row r="1435" spans="1:34" s="167" customFormat="1" ht="44.25" customHeight="1" thickBot="1" x14ac:dyDescent="0.3">
      <c r="A1435" s="149"/>
      <c r="B1435" s="149"/>
      <c r="C1435" s="151"/>
      <c r="D1435" s="149"/>
      <c r="E1435" s="151" t="str">
        <f>IF(D1435=1,'Tipo '!$B$2,IF(D1435=2,'Tipo '!$B$3,IF(D1435=3,'Tipo '!$B$4,IF(D1435=4,'Tipo '!$B$5,IF(D1435=5,'Tipo '!$B$6,IF(D1435=6,'Tipo '!$B$7,IF(D1435=7,'Tipo '!$B$8,IF(D1435=8,'Tipo '!$B$9,IF(D1435=9,'Tipo '!$B$10,IF(D1435=10,'Tipo '!$B$11,IF(D1435=11,'Tipo '!$B$12,IF(D1435=12,'Tipo '!$B$13,IF(D1435=13,'Tipo '!$B$14,IF(D1435=14,'Tipo '!$B$15,IF(D1435=15,'Tipo '!$B$16,IF(D1435=16,'Tipo '!$B$17,IF(D1435=17,'Tipo '!$B$18,IF(D1435=18,'Tipo '!$B$19,IF(D1435=19,'Tipo '!$B$20,IF(D1435=20,'Tipo '!$B$21,"No ha seleccionado un tipo de contrato válido"))))))))))))))))))))</f>
        <v>No ha seleccionado un tipo de contrato válido</v>
      </c>
      <c r="F1435" s="151"/>
      <c r="G1435" s="151"/>
      <c r="H1435" s="154"/>
      <c r="I1435" s="154"/>
      <c r="J1435" s="155"/>
      <c r="K1435" s="156" t="str">
        <f>IF(J1435=1,'Equivalencia BH-BMPT'!$D$2,IF(J1435=2,'Equivalencia BH-BMPT'!$D$3,IF(J1435=3,'Equivalencia BH-BMPT'!$D$4,IF(J1435=4,'Equivalencia BH-BMPT'!$D$5,IF(J1435=5,'Equivalencia BH-BMPT'!$D$6,IF(J1435=6,'Equivalencia BH-BMPT'!$D$7,IF(J1435=7,'Equivalencia BH-BMPT'!$D$8,IF(J1435=8,'Equivalencia BH-BMPT'!$D$9,IF(J1435=9,'Equivalencia BH-BMPT'!$D$10,IF(J1435=10,'Equivalencia BH-BMPT'!$D$11,IF(J1435=11,'Equivalencia BH-BMPT'!$D$12,IF(J1435=12,'Equivalencia BH-BMPT'!$D$13,IF(J1435=13,'Equivalencia BH-BMPT'!$D$14,IF(J1435=14,'Equivalencia BH-BMPT'!$D$15,IF(J1435=15,'Equivalencia BH-BMPT'!$D$16,IF(J1435=16,'Equivalencia BH-BMPT'!$D$17,IF(J1435=17,'Equivalencia BH-BMPT'!$D$18,IF(J1435=18,'Equivalencia BH-BMPT'!$D$19,IF(J1435=19,'Equivalencia BH-BMPT'!$D$20,IF(J1435=20,'Equivalencia BH-BMPT'!$D$21,IF(J1435=21,'Equivalencia BH-BMPT'!$D$22,IF(J1435=22,'Equivalencia BH-BMPT'!$D$23,IF(J1435=23,'Equivalencia BH-BMPT'!#REF!,IF(J1435=24,'Equivalencia BH-BMPT'!$D$25,IF(J1435=25,'Equivalencia BH-BMPT'!$D$26,IF(J1435=26,'Equivalencia BH-BMPT'!$D$27,IF(J1435=27,'Equivalencia BH-BMPT'!$D$28,IF(J1435=28,'Equivalencia BH-BMPT'!$D$29,IF(J1435=29,'Equivalencia BH-BMPT'!$D$30,IF(J1435=30,'Equivalencia BH-BMPT'!$D$31,IF(J1435=31,'Equivalencia BH-BMPT'!$D$32,IF(J1435=32,'Equivalencia BH-BMPT'!$D$33,IF(J1435=33,'Equivalencia BH-BMPT'!$D$34,IF(J1435=34,'Equivalencia BH-BMPT'!$D$35,IF(J1435=35,'Equivalencia BH-BMPT'!$D$36,IF(J1435=36,'Equivalencia BH-BMPT'!$D$37,IF(J1435=37,'Equivalencia BH-BMPT'!$D$38,IF(J1435=38,'Equivalencia BH-BMPT'!#REF!,IF(J1435=39,'Equivalencia BH-BMPT'!$D$40,IF(J1435=40,'Equivalencia BH-BMPT'!$D$41,IF(J1435=41,'Equivalencia BH-BMPT'!$D$42,IF(J1435=42,'Equivalencia BH-BMPT'!$D$43,IF(J1435=43,'Equivalencia BH-BMPT'!$D$44,IF(J1435=44,'Equivalencia BH-BMPT'!$D$45,IF(J1435=45,'Equivalencia BH-BMPT'!$D$46,"No ha seleccionado un número de programa")))))))))))))))))))))))))))))))))))))))))))))</f>
        <v>No ha seleccionado un número de programa</v>
      </c>
      <c r="L1435" s="157"/>
      <c r="M1435" s="149"/>
      <c r="N1435" s="189"/>
      <c r="O1435" s="190"/>
      <c r="P1435" s="161"/>
      <c r="Q1435" s="162"/>
      <c r="R1435" s="162"/>
      <c r="S1435" s="162"/>
      <c r="T1435" s="162">
        <f t="shared" si="75"/>
        <v>0</v>
      </c>
      <c r="U1435" s="162"/>
      <c r="V1435" s="191"/>
      <c r="W1435" s="191"/>
      <c r="X1435" s="191"/>
      <c r="Y1435" s="149"/>
      <c r="Z1435" s="149"/>
      <c r="AA1435" s="164"/>
      <c r="AB1435" s="149"/>
      <c r="AC1435" s="149"/>
      <c r="AD1435" s="149"/>
      <c r="AE1435" s="149"/>
      <c r="AF1435" s="165" t="e">
        <f t="shared" si="76"/>
        <v>#DIV/0!</v>
      </c>
      <c r="AG1435" s="166"/>
      <c r="AH1435" s="166" t="b">
        <f t="shared" si="77"/>
        <v>1</v>
      </c>
    </row>
    <row r="1436" spans="1:34" s="167" customFormat="1" ht="44.25" customHeight="1" thickBot="1" x14ac:dyDescent="0.3">
      <c r="A1436" s="149"/>
      <c r="B1436" s="149"/>
      <c r="C1436" s="151"/>
      <c r="D1436" s="149"/>
      <c r="E1436" s="151" t="str">
        <f>IF(D1436=1,'Tipo '!$B$2,IF(D1436=2,'Tipo '!$B$3,IF(D1436=3,'Tipo '!$B$4,IF(D1436=4,'Tipo '!$B$5,IF(D1436=5,'Tipo '!$B$6,IF(D1436=6,'Tipo '!$B$7,IF(D1436=7,'Tipo '!$B$8,IF(D1436=8,'Tipo '!$B$9,IF(D1436=9,'Tipo '!$B$10,IF(D1436=10,'Tipo '!$B$11,IF(D1436=11,'Tipo '!$B$12,IF(D1436=12,'Tipo '!$B$13,IF(D1436=13,'Tipo '!$B$14,IF(D1436=14,'Tipo '!$B$15,IF(D1436=15,'Tipo '!$B$16,IF(D1436=16,'Tipo '!$B$17,IF(D1436=17,'Tipo '!$B$18,IF(D1436=18,'Tipo '!$B$19,IF(D1436=19,'Tipo '!$B$20,IF(D1436=20,'Tipo '!$B$21,"No ha seleccionado un tipo de contrato válido"))))))))))))))))))))</f>
        <v>No ha seleccionado un tipo de contrato válido</v>
      </c>
      <c r="F1436" s="151"/>
      <c r="G1436" s="151"/>
      <c r="H1436" s="154"/>
      <c r="I1436" s="154"/>
      <c r="J1436" s="155"/>
      <c r="K1436" s="156" t="str">
        <f>IF(J1436=1,'Equivalencia BH-BMPT'!$D$2,IF(J1436=2,'Equivalencia BH-BMPT'!$D$3,IF(J1436=3,'Equivalencia BH-BMPT'!$D$4,IF(J1436=4,'Equivalencia BH-BMPT'!$D$5,IF(J1436=5,'Equivalencia BH-BMPT'!$D$6,IF(J1436=6,'Equivalencia BH-BMPT'!$D$7,IF(J1436=7,'Equivalencia BH-BMPT'!$D$8,IF(J1436=8,'Equivalencia BH-BMPT'!$D$9,IF(J1436=9,'Equivalencia BH-BMPT'!$D$10,IF(J1436=10,'Equivalencia BH-BMPT'!$D$11,IF(J1436=11,'Equivalencia BH-BMPT'!$D$12,IF(J1436=12,'Equivalencia BH-BMPT'!$D$13,IF(J1436=13,'Equivalencia BH-BMPT'!$D$14,IF(J1436=14,'Equivalencia BH-BMPT'!$D$15,IF(J1436=15,'Equivalencia BH-BMPT'!$D$16,IF(J1436=16,'Equivalencia BH-BMPT'!$D$17,IF(J1436=17,'Equivalencia BH-BMPT'!$D$18,IF(J1436=18,'Equivalencia BH-BMPT'!$D$19,IF(J1436=19,'Equivalencia BH-BMPT'!$D$20,IF(J1436=20,'Equivalencia BH-BMPT'!$D$21,IF(J1436=21,'Equivalencia BH-BMPT'!$D$22,IF(J1436=22,'Equivalencia BH-BMPT'!$D$23,IF(J1436=23,'Equivalencia BH-BMPT'!#REF!,IF(J1436=24,'Equivalencia BH-BMPT'!$D$25,IF(J1436=25,'Equivalencia BH-BMPT'!$D$26,IF(J1436=26,'Equivalencia BH-BMPT'!$D$27,IF(J1436=27,'Equivalencia BH-BMPT'!$D$28,IF(J1436=28,'Equivalencia BH-BMPT'!$D$29,IF(J1436=29,'Equivalencia BH-BMPT'!$D$30,IF(J1436=30,'Equivalencia BH-BMPT'!$D$31,IF(J1436=31,'Equivalencia BH-BMPT'!$D$32,IF(J1436=32,'Equivalencia BH-BMPT'!$D$33,IF(J1436=33,'Equivalencia BH-BMPT'!$D$34,IF(J1436=34,'Equivalencia BH-BMPT'!$D$35,IF(J1436=35,'Equivalencia BH-BMPT'!$D$36,IF(J1436=36,'Equivalencia BH-BMPT'!$D$37,IF(J1436=37,'Equivalencia BH-BMPT'!$D$38,IF(J1436=38,'Equivalencia BH-BMPT'!#REF!,IF(J1436=39,'Equivalencia BH-BMPT'!$D$40,IF(J1436=40,'Equivalencia BH-BMPT'!$D$41,IF(J1436=41,'Equivalencia BH-BMPT'!$D$42,IF(J1436=42,'Equivalencia BH-BMPT'!$D$43,IF(J1436=43,'Equivalencia BH-BMPT'!$D$44,IF(J1436=44,'Equivalencia BH-BMPT'!$D$45,IF(J1436=45,'Equivalencia BH-BMPT'!$D$46,"No ha seleccionado un número de programa")))))))))))))))))))))))))))))))))))))))))))))</f>
        <v>No ha seleccionado un número de programa</v>
      </c>
      <c r="L1436" s="157"/>
      <c r="M1436" s="149"/>
      <c r="N1436" s="189"/>
      <c r="O1436" s="190"/>
      <c r="P1436" s="161"/>
      <c r="Q1436" s="162"/>
      <c r="R1436" s="162"/>
      <c r="S1436" s="162"/>
      <c r="T1436" s="162">
        <f t="shared" si="75"/>
        <v>0</v>
      </c>
      <c r="U1436" s="162"/>
      <c r="V1436" s="191"/>
      <c r="W1436" s="191"/>
      <c r="X1436" s="191"/>
      <c r="Y1436" s="149"/>
      <c r="Z1436" s="149"/>
      <c r="AA1436" s="164"/>
      <c r="AB1436" s="149"/>
      <c r="AC1436" s="149"/>
      <c r="AD1436" s="149"/>
      <c r="AE1436" s="149"/>
      <c r="AF1436" s="165" t="e">
        <f t="shared" si="76"/>
        <v>#DIV/0!</v>
      </c>
      <c r="AG1436" s="166"/>
      <c r="AH1436" s="166" t="b">
        <f t="shared" si="77"/>
        <v>1</v>
      </c>
    </row>
    <row r="1437" spans="1:34" s="167" customFormat="1" ht="44.25" customHeight="1" thickBot="1" x14ac:dyDescent="0.3">
      <c r="A1437" s="149"/>
      <c r="B1437" s="149"/>
      <c r="C1437" s="151"/>
      <c r="D1437" s="149"/>
      <c r="E1437" s="151" t="str">
        <f>IF(D1437=1,'Tipo '!$B$2,IF(D1437=2,'Tipo '!$B$3,IF(D1437=3,'Tipo '!$B$4,IF(D1437=4,'Tipo '!$B$5,IF(D1437=5,'Tipo '!$B$6,IF(D1437=6,'Tipo '!$B$7,IF(D1437=7,'Tipo '!$B$8,IF(D1437=8,'Tipo '!$B$9,IF(D1437=9,'Tipo '!$B$10,IF(D1437=10,'Tipo '!$B$11,IF(D1437=11,'Tipo '!$B$12,IF(D1437=12,'Tipo '!$B$13,IF(D1437=13,'Tipo '!$B$14,IF(D1437=14,'Tipo '!$B$15,IF(D1437=15,'Tipo '!$B$16,IF(D1437=16,'Tipo '!$B$17,IF(D1437=17,'Tipo '!$B$18,IF(D1437=18,'Tipo '!$B$19,IF(D1437=19,'Tipo '!$B$20,IF(D1437=20,'Tipo '!$B$21,"No ha seleccionado un tipo de contrato válido"))))))))))))))))))))</f>
        <v>No ha seleccionado un tipo de contrato válido</v>
      </c>
      <c r="F1437" s="151"/>
      <c r="G1437" s="151"/>
      <c r="H1437" s="154"/>
      <c r="I1437" s="154"/>
      <c r="J1437" s="155"/>
      <c r="K1437" s="156" t="str">
        <f>IF(J1437=1,'Equivalencia BH-BMPT'!$D$2,IF(J1437=2,'Equivalencia BH-BMPT'!$D$3,IF(J1437=3,'Equivalencia BH-BMPT'!$D$4,IF(J1437=4,'Equivalencia BH-BMPT'!$D$5,IF(J1437=5,'Equivalencia BH-BMPT'!$D$6,IF(J1437=6,'Equivalencia BH-BMPT'!$D$7,IF(J1437=7,'Equivalencia BH-BMPT'!$D$8,IF(J1437=8,'Equivalencia BH-BMPT'!$D$9,IF(J1437=9,'Equivalencia BH-BMPT'!$D$10,IF(J1437=10,'Equivalencia BH-BMPT'!$D$11,IF(J1437=11,'Equivalencia BH-BMPT'!$D$12,IF(J1437=12,'Equivalencia BH-BMPT'!$D$13,IF(J1437=13,'Equivalencia BH-BMPT'!$D$14,IF(J1437=14,'Equivalencia BH-BMPT'!$D$15,IF(J1437=15,'Equivalencia BH-BMPT'!$D$16,IF(J1437=16,'Equivalencia BH-BMPT'!$D$17,IF(J1437=17,'Equivalencia BH-BMPT'!$D$18,IF(J1437=18,'Equivalencia BH-BMPT'!$D$19,IF(J1437=19,'Equivalencia BH-BMPT'!$D$20,IF(J1437=20,'Equivalencia BH-BMPT'!$D$21,IF(J1437=21,'Equivalencia BH-BMPT'!$D$22,IF(J1437=22,'Equivalencia BH-BMPT'!$D$23,IF(J1437=23,'Equivalencia BH-BMPT'!#REF!,IF(J1437=24,'Equivalencia BH-BMPT'!$D$25,IF(J1437=25,'Equivalencia BH-BMPT'!$D$26,IF(J1437=26,'Equivalencia BH-BMPT'!$D$27,IF(J1437=27,'Equivalencia BH-BMPT'!$D$28,IF(J1437=28,'Equivalencia BH-BMPT'!$D$29,IF(J1437=29,'Equivalencia BH-BMPT'!$D$30,IF(J1437=30,'Equivalencia BH-BMPT'!$D$31,IF(J1437=31,'Equivalencia BH-BMPT'!$D$32,IF(J1437=32,'Equivalencia BH-BMPT'!$D$33,IF(J1437=33,'Equivalencia BH-BMPT'!$D$34,IF(J1437=34,'Equivalencia BH-BMPT'!$D$35,IF(J1437=35,'Equivalencia BH-BMPT'!$D$36,IF(J1437=36,'Equivalencia BH-BMPT'!$D$37,IF(J1437=37,'Equivalencia BH-BMPT'!$D$38,IF(J1437=38,'Equivalencia BH-BMPT'!#REF!,IF(J1437=39,'Equivalencia BH-BMPT'!$D$40,IF(J1437=40,'Equivalencia BH-BMPT'!$D$41,IF(J1437=41,'Equivalencia BH-BMPT'!$D$42,IF(J1437=42,'Equivalencia BH-BMPT'!$D$43,IF(J1437=43,'Equivalencia BH-BMPT'!$D$44,IF(J1437=44,'Equivalencia BH-BMPT'!$D$45,IF(J1437=45,'Equivalencia BH-BMPT'!$D$46,"No ha seleccionado un número de programa")))))))))))))))))))))))))))))))))))))))))))))</f>
        <v>No ha seleccionado un número de programa</v>
      </c>
      <c r="L1437" s="157"/>
      <c r="M1437" s="149"/>
      <c r="N1437" s="189"/>
      <c r="O1437" s="190"/>
      <c r="P1437" s="161"/>
      <c r="Q1437" s="162"/>
      <c r="R1437" s="162"/>
      <c r="S1437" s="162"/>
      <c r="T1437" s="162">
        <f t="shared" si="75"/>
        <v>0</v>
      </c>
      <c r="U1437" s="162"/>
      <c r="V1437" s="191"/>
      <c r="W1437" s="191"/>
      <c r="X1437" s="191"/>
      <c r="Y1437" s="149"/>
      <c r="Z1437" s="149"/>
      <c r="AA1437" s="164"/>
      <c r="AB1437" s="149"/>
      <c r="AC1437" s="149"/>
      <c r="AD1437" s="149"/>
      <c r="AE1437" s="149"/>
      <c r="AF1437" s="165" t="e">
        <f t="shared" si="76"/>
        <v>#DIV/0!</v>
      </c>
      <c r="AG1437" s="166"/>
      <c r="AH1437" s="166" t="b">
        <f t="shared" si="77"/>
        <v>1</v>
      </c>
    </row>
    <row r="1438" spans="1:34" s="167" customFormat="1" ht="44.25" customHeight="1" thickBot="1" x14ac:dyDescent="0.3">
      <c r="A1438" s="149"/>
      <c r="B1438" s="149"/>
      <c r="C1438" s="151"/>
      <c r="D1438" s="149"/>
      <c r="E1438" s="151" t="str">
        <f>IF(D1438=1,'Tipo '!$B$2,IF(D1438=2,'Tipo '!$B$3,IF(D1438=3,'Tipo '!$B$4,IF(D1438=4,'Tipo '!$B$5,IF(D1438=5,'Tipo '!$B$6,IF(D1438=6,'Tipo '!$B$7,IF(D1438=7,'Tipo '!$B$8,IF(D1438=8,'Tipo '!$B$9,IF(D1438=9,'Tipo '!$B$10,IF(D1438=10,'Tipo '!$B$11,IF(D1438=11,'Tipo '!$B$12,IF(D1438=12,'Tipo '!$B$13,IF(D1438=13,'Tipo '!$B$14,IF(D1438=14,'Tipo '!$B$15,IF(D1438=15,'Tipo '!$B$16,IF(D1438=16,'Tipo '!$B$17,IF(D1438=17,'Tipo '!$B$18,IF(D1438=18,'Tipo '!$B$19,IF(D1438=19,'Tipo '!$B$20,IF(D1438=20,'Tipo '!$B$21,"No ha seleccionado un tipo de contrato válido"))))))))))))))))))))</f>
        <v>No ha seleccionado un tipo de contrato válido</v>
      </c>
      <c r="F1438" s="151"/>
      <c r="G1438" s="151"/>
      <c r="H1438" s="154"/>
      <c r="I1438" s="154"/>
      <c r="J1438" s="155"/>
      <c r="K1438" s="156" t="str">
        <f>IF(J1438=1,'Equivalencia BH-BMPT'!$D$2,IF(J1438=2,'Equivalencia BH-BMPT'!$D$3,IF(J1438=3,'Equivalencia BH-BMPT'!$D$4,IF(J1438=4,'Equivalencia BH-BMPT'!$D$5,IF(J1438=5,'Equivalencia BH-BMPT'!$D$6,IF(J1438=6,'Equivalencia BH-BMPT'!$D$7,IF(J1438=7,'Equivalencia BH-BMPT'!$D$8,IF(J1438=8,'Equivalencia BH-BMPT'!$D$9,IF(J1438=9,'Equivalencia BH-BMPT'!$D$10,IF(J1438=10,'Equivalencia BH-BMPT'!$D$11,IF(J1438=11,'Equivalencia BH-BMPT'!$D$12,IF(J1438=12,'Equivalencia BH-BMPT'!$D$13,IF(J1438=13,'Equivalencia BH-BMPT'!$D$14,IF(J1438=14,'Equivalencia BH-BMPT'!$D$15,IF(J1438=15,'Equivalencia BH-BMPT'!$D$16,IF(J1438=16,'Equivalencia BH-BMPT'!$D$17,IF(J1438=17,'Equivalencia BH-BMPT'!$D$18,IF(J1438=18,'Equivalencia BH-BMPT'!$D$19,IF(J1438=19,'Equivalencia BH-BMPT'!$D$20,IF(J1438=20,'Equivalencia BH-BMPT'!$D$21,IF(J1438=21,'Equivalencia BH-BMPT'!$D$22,IF(J1438=22,'Equivalencia BH-BMPT'!$D$23,IF(J1438=23,'Equivalencia BH-BMPT'!#REF!,IF(J1438=24,'Equivalencia BH-BMPT'!$D$25,IF(J1438=25,'Equivalencia BH-BMPT'!$D$26,IF(J1438=26,'Equivalencia BH-BMPT'!$D$27,IF(J1438=27,'Equivalencia BH-BMPT'!$D$28,IF(J1438=28,'Equivalencia BH-BMPT'!$D$29,IF(J1438=29,'Equivalencia BH-BMPT'!$D$30,IF(J1438=30,'Equivalencia BH-BMPT'!$D$31,IF(J1438=31,'Equivalencia BH-BMPT'!$D$32,IF(J1438=32,'Equivalencia BH-BMPT'!$D$33,IF(J1438=33,'Equivalencia BH-BMPT'!$D$34,IF(J1438=34,'Equivalencia BH-BMPT'!$D$35,IF(J1438=35,'Equivalencia BH-BMPT'!$D$36,IF(J1438=36,'Equivalencia BH-BMPT'!$D$37,IF(J1438=37,'Equivalencia BH-BMPT'!$D$38,IF(J1438=38,'Equivalencia BH-BMPT'!#REF!,IF(J1438=39,'Equivalencia BH-BMPT'!$D$40,IF(J1438=40,'Equivalencia BH-BMPT'!$D$41,IF(J1438=41,'Equivalencia BH-BMPT'!$D$42,IF(J1438=42,'Equivalencia BH-BMPT'!$D$43,IF(J1438=43,'Equivalencia BH-BMPT'!$D$44,IF(J1438=44,'Equivalencia BH-BMPT'!$D$45,IF(J1438=45,'Equivalencia BH-BMPT'!$D$46,"No ha seleccionado un número de programa")))))))))))))))))))))))))))))))))))))))))))))</f>
        <v>No ha seleccionado un número de programa</v>
      </c>
      <c r="L1438" s="157"/>
      <c r="M1438" s="149"/>
      <c r="N1438" s="189"/>
      <c r="O1438" s="190"/>
      <c r="P1438" s="161"/>
      <c r="Q1438" s="162"/>
      <c r="R1438" s="162"/>
      <c r="S1438" s="162"/>
      <c r="T1438" s="162">
        <f t="shared" si="75"/>
        <v>0</v>
      </c>
      <c r="U1438" s="162"/>
      <c r="V1438" s="191"/>
      <c r="W1438" s="191"/>
      <c r="X1438" s="191"/>
      <c r="Y1438" s="149"/>
      <c r="Z1438" s="149"/>
      <c r="AA1438" s="164"/>
      <c r="AB1438" s="149"/>
      <c r="AC1438" s="149"/>
      <c r="AD1438" s="149"/>
      <c r="AE1438" s="149"/>
      <c r="AF1438" s="165" t="e">
        <f t="shared" si="76"/>
        <v>#DIV/0!</v>
      </c>
      <c r="AG1438" s="166"/>
      <c r="AH1438" s="166" t="b">
        <f t="shared" si="77"/>
        <v>1</v>
      </c>
    </row>
    <row r="1439" spans="1:34" s="167" customFormat="1" ht="44.25" customHeight="1" thickBot="1" x14ac:dyDescent="0.3">
      <c r="A1439" s="149"/>
      <c r="B1439" s="149"/>
      <c r="C1439" s="151"/>
      <c r="D1439" s="149"/>
      <c r="E1439" s="151" t="str">
        <f>IF(D1439=1,'Tipo '!$B$2,IF(D1439=2,'Tipo '!$B$3,IF(D1439=3,'Tipo '!$B$4,IF(D1439=4,'Tipo '!$B$5,IF(D1439=5,'Tipo '!$B$6,IF(D1439=6,'Tipo '!$B$7,IF(D1439=7,'Tipo '!$B$8,IF(D1439=8,'Tipo '!$B$9,IF(D1439=9,'Tipo '!$B$10,IF(D1439=10,'Tipo '!$B$11,IF(D1439=11,'Tipo '!$B$12,IF(D1439=12,'Tipo '!$B$13,IF(D1439=13,'Tipo '!$B$14,IF(D1439=14,'Tipo '!$B$15,IF(D1439=15,'Tipo '!$B$16,IF(D1439=16,'Tipo '!$B$17,IF(D1439=17,'Tipo '!$B$18,IF(D1439=18,'Tipo '!$B$19,IF(D1439=19,'Tipo '!$B$20,IF(D1439=20,'Tipo '!$B$21,"No ha seleccionado un tipo de contrato válido"))))))))))))))))))))</f>
        <v>No ha seleccionado un tipo de contrato válido</v>
      </c>
      <c r="F1439" s="151"/>
      <c r="G1439" s="151"/>
      <c r="H1439" s="154"/>
      <c r="I1439" s="154"/>
      <c r="J1439" s="155"/>
      <c r="K1439" s="156" t="str">
        <f>IF(J1439=1,'Equivalencia BH-BMPT'!$D$2,IF(J1439=2,'Equivalencia BH-BMPT'!$D$3,IF(J1439=3,'Equivalencia BH-BMPT'!$D$4,IF(J1439=4,'Equivalencia BH-BMPT'!$D$5,IF(J1439=5,'Equivalencia BH-BMPT'!$D$6,IF(J1439=6,'Equivalencia BH-BMPT'!$D$7,IF(J1439=7,'Equivalencia BH-BMPT'!$D$8,IF(J1439=8,'Equivalencia BH-BMPT'!$D$9,IF(J1439=9,'Equivalencia BH-BMPT'!$D$10,IF(J1439=10,'Equivalencia BH-BMPT'!$D$11,IF(J1439=11,'Equivalencia BH-BMPT'!$D$12,IF(J1439=12,'Equivalencia BH-BMPT'!$D$13,IF(J1439=13,'Equivalencia BH-BMPT'!$D$14,IF(J1439=14,'Equivalencia BH-BMPT'!$D$15,IF(J1439=15,'Equivalencia BH-BMPT'!$D$16,IF(J1439=16,'Equivalencia BH-BMPT'!$D$17,IF(J1439=17,'Equivalencia BH-BMPT'!$D$18,IF(J1439=18,'Equivalencia BH-BMPT'!$D$19,IF(J1439=19,'Equivalencia BH-BMPT'!$D$20,IF(J1439=20,'Equivalencia BH-BMPT'!$D$21,IF(J1439=21,'Equivalencia BH-BMPT'!$D$22,IF(J1439=22,'Equivalencia BH-BMPT'!$D$23,IF(J1439=23,'Equivalencia BH-BMPT'!#REF!,IF(J1439=24,'Equivalencia BH-BMPT'!$D$25,IF(J1439=25,'Equivalencia BH-BMPT'!$D$26,IF(J1439=26,'Equivalencia BH-BMPT'!$D$27,IF(J1439=27,'Equivalencia BH-BMPT'!$D$28,IF(J1439=28,'Equivalencia BH-BMPT'!$D$29,IF(J1439=29,'Equivalencia BH-BMPT'!$D$30,IF(J1439=30,'Equivalencia BH-BMPT'!$D$31,IF(J1439=31,'Equivalencia BH-BMPT'!$D$32,IF(J1439=32,'Equivalencia BH-BMPT'!$D$33,IF(J1439=33,'Equivalencia BH-BMPT'!$D$34,IF(J1439=34,'Equivalencia BH-BMPT'!$D$35,IF(J1439=35,'Equivalencia BH-BMPT'!$D$36,IF(J1439=36,'Equivalencia BH-BMPT'!$D$37,IF(J1439=37,'Equivalencia BH-BMPT'!$D$38,IF(J1439=38,'Equivalencia BH-BMPT'!#REF!,IF(J1439=39,'Equivalencia BH-BMPT'!$D$40,IF(J1439=40,'Equivalencia BH-BMPT'!$D$41,IF(J1439=41,'Equivalencia BH-BMPT'!$D$42,IF(J1439=42,'Equivalencia BH-BMPT'!$D$43,IF(J1439=43,'Equivalencia BH-BMPT'!$D$44,IF(J1439=44,'Equivalencia BH-BMPT'!$D$45,IF(J1439=45,'Equivalencia BH-BMPT'!$D$46,"No ha seleccionado un número de programa")))))))))))))))))))))))))))))))))))))))))))))</f>
        <v>No ha seleccionado un número de programa</v>
      </c>
      <c r="L1439" s="157"/>
      <c r="M1439" s="149"/>
      <c r="N1439" s="189"/>
      <c r="O1439" s="190"/>
      <c r="P1439" s="161"/>
      <c r="Q1439" s="162"/>
      <c r="R1439" s="162"/>
      <c r="S1439" s="162"/>
      <c r="T1439" s="162">
        <f t="shared" si="75"/>
        <v>0</v>
      </c>
      <c r="U1439" s="162"/>
      <c r="V1439" s="191"/>
      <c r="W1439" s="191"/>
      <c r="X1439" s="191"/>
      <c r="Y1439" s="149"/>
      <c r="Z1439" s="149"/>
      <c r="AA1439" s="164"/>
      <c r="AB1439" s="149"/>
      <c r="AC1439" s="149"/>
      <c r="AD1439" s="149"/>
      <c r="AE1439" s="149"/>
      <c r="AF1439" s="165" t="e">
        <f t="shared" si="76"/>
        <v>#DIV/0!</v>
      </c>
      <c r="AG1439" s="166"/>
      <c r="AH1439" s="166" t="b">
        <f t="shared" si="77"/>
        <v>1</v>
      </c>
    </row>
    <row r="1440" spans="1:34" s="167" customFormat="1" ht="44.25" customHeight="1" thickBot="1" x14ac:dyDescent="0.3">
      <c r="A1440" s="149"/>
      <c r="B1440" s="149"/>
      <c r="C1440" s="151"/>
      <c r="D1440" s="149"/>
      <c r="E1440" s="151" t="str">
        <f>IF(D1440=1,'Tipo '!$B$2,IF(D1440=2,'Tipo '!$B$3,IF(D1440=3,'Tipo '!$B$4,IF(D1440=4,'Tipo '!$B$5,IF(D1440=5,'Tipo '!$B$6,IF(D1440=6,'Tipo '!$B$7,IF(D1440=7,'Tipo '!$B$8,IF(D1440=8,'Tipo '!$B$9,IF(D1440=9,'Tipo '!$B$10,IF(D1440=10,'Tipo '!$B$11,IF(D1440=11,'Tipo '!$B$12,IF(D1440=12,'Tipo '!$B$13,IF(D1440=13,'Tipo '!$B$14,IF(D1440=14,'Tipo '!$B$15,IF(D1440=15,'Tipo '!$B$16,IF(D1440=16,'Tipo '!$B$17,IF(D1440=17,'Tipo '!$B$18,IF(D1440=18,'Tipo '!$B$19,IF(D1440=19,'Tipo '!$B$20,IF(D1440=20,'Tipo '!$B$21,"No ha seleccionado un tipo de contrato válido"))))))))))))))))))))</f>
        <v>No ha seleccionado un tipo de contrato válido</v>
      </c>
      <c r="F1440" s="151"/>
      <c r="G1440" s="151"/>
      <c r="H1440" s="154"/>
      <c r="I1440" s="154"/>
      <c r="J1440" s="155"/>
      <c r="K1440" s="156" t="str">
        <f>IF(J1440=1,'Equivalencia BH-BMPT'!$D$2,IF(J1440=2,'Equivalencia BH-BMPT'!$D$3,IF(J1440=3,'Equivalencia BH-BMPT'!$D$4,IF(J1440=4,'Equivalencia BH-BMPT'!$D$5,IF(J1440=5,'Equivalencia BH-BMPT'!$D$6,IF(J1440=6,'Equivalencia BH-BMPT'!$D$7,IF(J1440=7,'Equivalencia BH-BMPT'!$D$8,IF(J1440=8,'Equivalencia BH-BMPT'!$D$9,IF(J1440=9,'Equivalencia BH-BMPT'!$D$10,IF(J1440=10,'Equivalencia BH-BMPT'!$D$11,IF(J1440=11,'Equivalencia BH-BMPT'!$D$12,IF(J1440=12,'Equivalencia BH-BMPT'!$D$13,IF(J1440=13,'Equivalencia BH-BMPT'!$D$14,IF(J1440=14,'Equivalencia BH-BMPT'!$D$15,IF(J1440=15,'Equivalencia BH-BMPT'!$D$16,IF(J1440=16,'Equivalencia BH-BMPT'!$D$17,IF(J1440=17,'Equivalencia BH-BMPT'!$D$18,IF(J1440=18,'Equivalencia BH-BMPT'!$D$19,IF(J1440=19,'Equivalencia BH-BMPT'!$D$20,IF(J1440=20,'Equivalencia BH-BMPT'!$D$21,IF(J1440=21,'Equivalencia BH-BMPT'!$D$22,IF(J1440=22,'Equivalencia BH-BMPT'!$D$23,IF(J1440=23,'Equivalencia BH-BMPT'!#REF!,IF(J1440=24,'Equivalencia BH-BMPT'!$D$25,IF(J1440=25,'Equivalencia BH-BMPT'!$D$26,IF(J1440=26,'Equivalencia BH-BMPT'!$D$27,IF(J1440=27,'Equivalencia BH-BMPT'!$D$28,IF(J1440=28,'Equivalencia BH-BMPT'!$D$29,IF(J1440=29,'Equivalencia BH-BMPT'!$D$30,IF(J1440=30,'Equivalencia BH-BMPT'!$D$31,IF(J1440=31,'Equivalencia BH-BMPT'!$D$32,IF(J1440=32,'Equivalencia BH-BMPT'!$D$33,IF(J1440=33,'Equivalencia BH-BMPT'!$D$34,IF(J1440=34,'Equivalencia BH-BMPT'!$D$35,IF(J1440=35,'Equivalencia BH-BMPT'!$D$36,IF(J1440=36,'Equivalencia BH-BMPT'!$D$37,IF(J1440=37,'Equivalencia BH-BMPT'!$D$38,IF(J1440=38,'Equivalencia BH-BMPT'!#REF!,IF(J1440=39,'Equivalencia BH-BMPT'!$D$40,IF(J1440=40,'Equivalencia BH-BMPT'!$D$41,IF(J1440=41,'Equivalencia BH-BMPT'!$D$42,IF(J1440=42,'Equivalencia BH-BMPT'!$D$43,IF(J1440=43,'Equivalencia BH-BMPT'!$D$44,IF(J1440=44,'Equivalencia BH-BMPT'!$D$45,IF(J1440=45,'Equivalencia BH-BMPT'!$D$46,"No ha seleccionado un número de programa")))))))))))))))))))))))))))))))))))))))))))))</f>
        <v>No ha seleccionado un número de programa</v>
      </c>
      <c r="L1440" s="157"/>
      <c r="M1440" s="149"/>
      <c r="N1440" s="189"/>
      <c r="O1440" s="190"/>
      <c r="P1440" s="161"/>
      <c r="Q1440" s="162"/>
      <c r="R1440" s="162"/>
      <c r="S1440" s="162"/>
      <c r="T1440" s="162">
        <f t="shared" si="75"/>
        <v>0</v>
      </c>
      <c r="U1440" s="162"/>
      <c r="V1440" s="191"/>
      <c r="W1440" s="191"/>
      <c r="X1440" s="191"/>
      <c r="Y1440" s="149"/>
      <c r="Z1440" s="149"/>
      <c r="AA1440" s="164"/>
      <c r="AB1440" s="149"/>
      <c r="AC1440" s="149"/>
      <c r="AD1440" s="149"/>
      <c r="AE1440" s="149"/>
      <c r="AF1440" s="165" t="e">
        <f t="shared" si="76"/>
        <v>#DIV/0!</v>
      </c>
      <c r="AG1440" s="166"/>
      <c r="AH1440" s="166" t="b">
        <f t="shared" si="77"/>
        <v>1</v>
      </c>
    </row>
    <row r="1441" spans="1:34" s="167" customFormat="1" ht="44.25" customHeight="1" thickBot="1" x14ac:dyDescent="0.3">
      <c r="A1441" s="149"/>
      <c r="B1441" s="149"/>
      <c r="C1441" s="151"/>
      <c r="D1441" s="149"/>
      <c r="E1441" s="151" t="str">
        <f>IF(D1441=1,'Tipo '!$B$2,IF(D1441=2,'Tipo '!$B$3,IF(D1441=3,'Tipo '!$B$4,IF(D1441=4,'Tipo '!$B$5,IF(D1441=5,'Tipo '!$B$6,IF(D1441=6,'Tipo '!$B$7,IF(D1441=7,'Tipo '!$B$8,IF(D1441=8,'Tipo '!$B$9,IF(D1441=9,'Tipo '!$B$10,IF(D1441=10,'Tipo '!$B$11,IF(D1441=11,'Tipo '!$B$12,IF(D1441=12,'Tipo '!$B$13,IF(D1441=13,'Tipo '!$B$14,IF(D1441=14,'Tipo '!$B$15,IF(D1441=15,'Tipo '!$B$16,IF(D1441=16,'Tipo '!$B$17,IF(D1441=17,'Tipo '!$B$18,IF(D1441=18,'Tipo '!$B$19,IF(D1441=19,'Tipo '!$B$20,IF(D1441=20,'Tipo '!$B$21,"No ha seleccionado un tipo de contrato válido"))))))))))))))))))))</f>
        <v>No ha seleccionado un tipo de contrato válido</v>
      </c>
      <c r="F1441" s="151"/>
      <c r="G1441" s="151"/>
      <c r="H1441" s="154"/>
      <c r="I1441" s="154"/>
      <c r="J1441" s="155"/>
      <c r="K1441" s="156" t="str">
        <f>IF(J1441=1,'Equivalencia BH-BMPT'!$D$2,IF(J1441=2,'Equivalencia BH-BMPT'!$D$3,IF(J1441=3,'Equivalencia BH-BMPT'!$D$4,IF(J1441=4,'Equivalencia BH-BMPT'!$D$5,IF(J1441=5,'Equivalencia BH-BMPT'!$D$6,IF(J1441=6,'Equivalencia BH-BMPT'!$D$7,IF(J1441=7,'Equivalencia BH-BMPT'!$D$8,IF(J1441=8,'Equivalencia BH-BMPT'!$D$9,IF(J1441=9,'Equivalencia BH-BMPT'!$D$10,IF(J1441=10,'Equivalencia BH-BMPT'!$D$11,IF(J1441=11,'Equivalencia BH-BMPT'!$D$12,IF(J1441=12,'Equivalencia BH-BMPT'!$D$13,IF(J1441=13,'Equivalencia BH-BMPT'!$D$14,IF(J1441=14,'Equivalencia BH-BMPT'!$D$15,IF(J1441=15,'Equivalencia BH-BMPT'!$D$16,IF(J1441=16,'Equivalencia BH-BMPT'!$D$17,IF(J1441=17,'Equivalencia BH-BMPT'!$D$18,IF(J1441=18,'Equivalencia BH-BMPT'!$D$19,IF(J1441=19,'Equivalencia BH-BMPT'!$D$20,IF(J1441=20,'Equivalencia BH-BMPT'!$D$21,IF(J1441=21,'Equivalencia BH-BMPT'!$D$22,IF(J1441=22,'Equivalencia BH-BMPT'!$D$23,IF(J1441=23,'Equivalencia BH-BMPT'!#REF!,IF(J1441=24,'Equivalencia BH-BMPT'!$D$25,IF(J1441=25,'Equivalencia BH-BMPT'!$D$26,IF(J1441=26,'Equivalencia BH-BMPT'!$D$27,IF(J1441=27,'Equivalencia BH-BMPT'!$D$28,IF(J1441=28,'Equivalencia BH-BMPT'!$D$29,IF(J1441=29,'Equivalencia BH-BMPT'!$D$30,IF(J1441=30,'Equivalencia BH-BMPT'!$D$31,IF(J1441=31,'Equivalencia BH-BMPT'!$D$32,IF(J1441=32,'Equivalencia BH-BMPT'!$D$33,IF(J1441=33,'Equivalencia BH-BMPT'!$D$34,IF(J1441=34,'Equivalencia BH-BMPT'!$D$35,IF(J1441=35,'Equivalencia BH-BMPT'!$D$36,IF(J1441=36,'Equivalencia BH-BMPT'!$D$37,IF(J1441=37,'Equivalencia BH-BMPT'!$D$38,IF(J1441=38,'Equivalencia BH-BMPT'!#REF!,IF(J1441=39,'Equivalencia BH-BMPT'!$D$40,IF(J1441=40,'Equivalencia BH-BMPT'!$D$41,IF(J1441=41,'Equivalencia BH-BMPT'!$D$42,IF(J1441=42,'Equivalencia BH-BMPT'!$D$43,IF(J1441=43,'Equivalencia BH-BMPT'!$D$44,IF(J1441=44,'Equivalencia BH-BMPT'!$D$45,IF(J1441=45,'Equivalencia BH-BMPT'!$D$46,"No ha seleccionado un número de programa")))))))))))))))))))))))))))))))))))))))))))))</f>
        <v>No ha seleccionado un número de programa</v>
      </c>
      <c r="L1441" s="157"/>
      <c r="M1441" s="149"/>
      <c r="N1441" s="189"/>
      <c r="O1441" s="190"/>
      <c r="P1441" s="161"/>
      <c r="Q1441" s="162"/>
      <c r="R1441" s="162"/>
      <c r="S1441" s="162"/>
      <c r="T1441" s="162">
        <f t="shared" si="75"/>
        <v>0</v>
      </c>
      <c r="U1441" s="162"/>
      <c r="V1441" s="191"/>
      <c r="W1441" s="191"/>
      <c r="X1441" s="191"/>
      <c r="Y1441" s="149"/>
      <c r="Z1441" s="149"/>
      <c r="AA1441" s="164"/>
      <c r="AB1441" s="149"/>
      <c r="AC1441" s="149"/>
      <c r="AD1441" s="149"/>
      <c r="AE1441" s="149"/>
      <c r="AF1441" s="165" t="e">
        <f t="shared" si="76"/>
        <v>#DIV/0!</v>
      </c>
      <c r="AG1441" s="166"/>
      <c r="AH1441" s="166" t="b">
        <f t="shared" si="77"/>
        <v>1</v>
      </c>
    </row>
    <row r="1442" spans="1:34" s="167" customFormat="1" ht="44.25" customHeight="1" thickBot="1" x14ac:dyDescent="0.3">
      <c r="A1442" s="149"/>
      <c r="B1442" s="149"/>
      <c r="C1442" s="151"/>
      <c r="D1442" s="149"/>
      <c r="E1442" s="151" t="str">
        <f>IF(D1442=1,'Tipo '!$B$2,IF(D1442=2,'Tipo '!$B$3,IF(D1442=3,'Tipo '!$B$4,IF(D1442=4,'Tipo '!$B$5,IF(D1442=5,'Tipo '!$B$6,IF(D1442=6,'Tipo '!$B$7,IF(D1442=7,'Tipo '!$B$8,IF(D1442=8,'Tipo '!$B$9,IF(D1442=9,'Tipo '!$B$10,IF(D1442=10,'Tipo '!$B$11,IF(D1442=11,'Tipo '!$B$12,IF(D1442=12,'Tipo '!$B$13,IF(D1442=13,'Tipo '!$B$14,IF(D1442=14,'Tipo '!$B$15,IF(D1442=15,'Tipo '!$B$16,IF(D1442=16,'Tipo '!$B$17,IF(D1442=17,'Tipo '!$B$18,IF(D1442=18,'Tipo '!$B$19,IF(D1442=19,'Tipo '!$B$20,IF(D1442=20,'Tipo '!$B$21,"No ha seleccionado un tipo de contrato válido"))))))))))))))))))))</f>
        <v>No ha seleccionado un tipo de contrato válido</v>
      </c>
      <c r="F1442" s="151"/>
      <c r="G1442" s="151"/>
      <c r="H1442" s="154"/>
      <c r="I1442" s="154"/>
      <c r="J1442" s="155"/>
      <c r="K1442" s="156" t="str">
        <f>IF(J1442=1,'Equivalencia BH-BMPT'!$D$2,IF(J1442=2,'Equivalencia BH-BMPT'!$D$3,IF(J1442=3,'Equivalencia BH-BMPT'!$D$4,IF(J1442=4,'Equivalencia BH-BMPT'!$D$5,IF(J1442=5,'Equivalencia BH-BMPT'!$D$6,IF(J1442=6,'Equivalencia BH-BMPT'!$D$7,IF(J1442=7,'Equivalencia BH-BMPT'!$D$8,IF(J1442=8,'Equivalencia BH-BMPT'!$D$9,IF(J1442=9,'Equivalencia BH-BMPT'!$D$10,IF(J1442=10,'Equivalencia BH-BMPT'!$D$11,IF(J1442=11,'Equivalencia BH-BMPT'!$D$12,IF(J1442=12,'Equivalencia BH-BMPT'!$D$13,IF(J1442=13,'Equivalencia BH-BMPT'!$D$14,IF(J1442=14,'Equivalencia BH-BMPT'!$D$15,IF(J1442=15,'Equivalencia BH-BMPT'!$D$16,IF(J1442=16,'Equivalencia BH-BMPT'!$D$17,IF(J1442=17,'Equivalencia BH-BMPT'!$D$18,IF(J1442=18,'Equivalencia BH-BMPT'!$D$19,IF(J1442=19,'Equivalencia BH-BMPT'!$D$20,IF(J1442=20,'Equivalencia BH-BMPT'!$D$21,IF(J1442=21,'Equivalencia BH-BMPT'!$D$22,IF(J1442=22,'Equivalencia BH-BMPT'!$D$23,IF(J1442=23,'Equivalencia BH-BMPT'!#REF!,IF(J1442=24,'Equivalencia BH-BMPT'!$D$25,IF(J1442=25,'Equivalencia BH-BMPT'!$D$26,IF(J1442=26,'Equivalencia BH-BMPT'!$D$27,IF(J1442=27,'Equivalencia BH-BMPT'!$D$28,IF(J1442=28,'Equivalencia BH-BMPT'!$D$29,IF(J1442=29,'Equivalencia BH-BMPT'!$D$30,IF(J1442=30,'Equivalencia BH-BMPT'!$D$31,IF(J1442=31,'Equivalencia BH-BMPT'!$D$32,IF(J1442=32,'Equivalencia BH-BMPT'!$D$33,IF(J1442=33,'Equivalencia BH-BMPT'!$D$34,IF(J1442=34,'Equivalencia BH-BMPT'!$D$35,IF(J1442=35,'Equivalencia BH-BMPT'!$D$36,IF(J1442=36,'Equivalencia BH-BMPT'!$D$37,IF(J1442=37,'Equivalencia BH-BMPT'!$D$38,IF(J1442=38,'Equivalencia BH-BMPT'!#REF!,IF(J1442=39,'Equivalencia BH-BMPT'!$D$40,IF(J1442=40,'Equivalencia BH-BMPT'!$D$41,IF(J1442=41,'Equivalencia BH-BMPT'!$D$42,IF(J1442=42,'Equivalencia BH-BMPT'!$D$43,IF(J1442=43,'Equivalencia BH-BMPT'!$D$44,IF(J1442=44,'Equivalencia BH-BMPT'!$D$45,IF(J1442=45,'Equivalencia BH-BMPT'!$D$46,"No ha seleccionado un número de programa")))))))))))))))))))))))))))))))))))))))))))))</f>
        <v>No ha seleccionado un número de programa</v>
      </c>
      <c r="L1442" s="157"/>
      <c r="M1442" s="149"/>
      <c r="N1442" s="189"/>
      <c r="O1442" s="190"/>
      <c r="P1442" s="161"/>
      <c r="Q1442" s="162"/>
      <c r="R1442" s="162"/>
      <c r="S1442" s="162"/>
      <c r="T1442" s="162">
        <f t="shared" si="75"/>
        <v>0</v>
      </c>
      <c r="U1442" s="162"/>
      <c r="V1442" s="191"/>
      <c r="W1442" s="191"/>
      <c r="X1442" s="191"/>
      <c r="Y1442" s="149"/>
      <c r="Z1442" s="149"/>
      <c r="AA1442" s="164"/>
      <c r="AB1442" s="149"/>
      <c r="AC1442" s="149"/>
      <c r="AD1442" s="149"/>
      <c r="AE1442" s="149"/>
      <c r="AF1442" s="165" t="e">
        <f t="shared" si="76"/>
        <v>#DIV/0!</v>
      </c>
      <c r="AG1442" s="166"/>
      <c r="AH1442" s="166" t="b">
        <f t="shared" si="77"/>
        <v>1</v>
      </c>
    </row>
    <row r="1443" spans="1:34" s="167" customFormat="1" ht="44.25" customHeight="1" thickBot="1" x14ac:dyDescent="0.3">
      <c r="A1443" s="149"/>
      <c r="B1443" s="149"/>
      <c r="C1443" s="151"/>
      <c r="D1443" s="149"/>
      <c r="E1443" s="151" t="str">
        <f>IF(D1443=1,'Tipo '!$B$2,IF(D1443=2,'Tipo '!$B$3,IF(D1443=3,'Tipo '!$B$4,IF(D1443=4,'Tipo '!$B$5,IF(D1443=5,'Tipo '!$B$6,IF(D1443=6,'Tipo '!$B$7,IF(D1443=7,'Tipo '!$B$8,IF(D1443=8,'Tipo '!$B$9,IF(D1443=9,'Tipo '!$B$10,IF(D1443=10,'Tipo '!$B$11,IF(D1443=11,'Tipo '!$B$12,IF(D1443=12,'Tipo '!$B$13,IF(D1443=13,'Tipo '!$B$14,IF(D1443=14,'Tipo '!$B$15,IF(D1443=15,'Tipo '!$B$16,IF(D1443=16,'Tipo '!$B$17,IF(D1443=17,'Tipo '!$B$18,IF(D1443=18,'Tipo '!$B$19,IF(D1443=19,'Tipo '!$B$20,IF(D1443=20,'Tipo '!$B$21,"No ha seleccionado un tipo de contrato válido"))))))))))))))))))))</f>
        <v>No ha seleccionado un tipo de contrato válido</v>
      </c>
      <c r="F1443" s="151"/>
      <c r="G1443" s="151"/>
      <c r="H1443" s="154"/>
      <c r="I1443" s="154"/>
      <c r="J1443" s="155"/>
      <c r="K1443" s="156" t="str">
        <f>IF(J1443=1,'Equivalencia BH-BMPT'!$D$2,IF(J1443=2,'Equivalencia BH-BMPT'!$D$3,IF(J1443=3,'Equivalencia BH-BMPT'!$D$4,IF(J1443=4,'Equivalencia BH-BMPT'!$D$5,IF(J1443=5,'Equivalencia BH-BMPT'!$D$6,IF(J1443=6,'Equivalencia BH-BMPT'!$D$7,IF(J1443=7,'Equivalencia BH-BMPT'!$D$8,IF(J1443=8,'Equivalencia BH-BMPT'!$D$9,IF(J1443=9,'Equivalencia BH-BMPT'!$D$10,IF(J1443=10,'Equivalencia BH-BMPT'!$D$11,IF(J1443=11,'Equivalencia BH-BMPT'!$D$12,IF(J1443=12,'Equivalencia BH-BMPT'!$D$13,IF(J1443=13,'Equivalencia BH-BMPT'!$D$14,IF(J1443=14,'Equivalencia BH-BMPT'!$D$15,IF(J1443=15,'Equivalencia BH-BMPT'!$D$16,IF(J1443=16,'Equivalencia BH-BMPT'!$D$17,IF(J1443=17,'Equivalencia BH-BMPT'!$D$18,IF(J1443=18,'Equivalencia BH-BMPT'!$D$19,IF(J1443=19,'Equivalencia BH-BMPT'!$D$20,IF(J1443=20,'Equivalencia BH-BMPT'!$D$21,IF(J1443=21,'Equivalencia BH-BMPT'!$D$22,IF(J1443=22,'Equivalencia BH-BMPT'!$D$23,IF(J1443=23,'Equivalencia BH-BMPT'!#REF!,IF(J1443=24,'Equivalencia BH-BMPT'!$D$25,IF(J1443=25,'Equivalencia BH-BMPT'!$D$26,IF(J1443=26,'Equivalencia BH-BMPT'!$D$27,IF(J1443=27,'Equivalencia BH-BMPT'!$D$28,IF(J1443=28,'Equivalencia BH-BMPT'!$D$29,IF(J1443=29,'Equivalencia BH-BMPT'!$D$30,IF(J1443=30,'Equivalencia BH-BMPT'!$D$31,IF(J1443=31,'Equivalencia BH-BMPT'!$D$32,IF(J1443=32,'Equivalencia BH-BMPT'!$D$33,IF(J1443=33,'Equivalencia BH-BMPT'!$D$34,IF(J1443=34,'Equivalencia BH-BMPT'!$D$35,IF(J1443=35,'Equivalencia BH-BMPT'!$D$36,IF(J1443=36,'Equivalencia BH-BMPT'!$D$37,IF(J1443=37,'Equivalencia BH-BMPT'!$D$38,IF(J1443=38,'Equivalencia BH-BMPT'!#REF!,IF(J1443=39,'Equivalencia BH-BMPT'!$D$40,IF(J1443=40,'Equivalencia BH-BMPT'!$D$41,IF(J1443=41,'Equivalencia BH-BMPT'!$D$42,IF(J1443=42,'Equivalencia BH-BMPT'!$D$43,IF(J1443=43,'Equivalencia BH-BMPT'!$D$44,IF(J1443=44,'Equivalencia BH-BMPT'!$D$45,IF(J1443=45,'Equivalencia BH-BMPT'!$D$46,"No ha seleccionado un número de programa")))))))))))))))))))))))))))))))))))))))))))))</f>
        <v>No ha seleccionado un número de programa</v>
      </c>
      <c r="L1443" s="157"/>
      <c r="M1443" s="149"/>
      <c r="N1443" s="189"/>
      <c r="O1443" s="190"/>
      <c r="P1443" s="161"/>
      <c r="Q1443" s="162"/>
      <c r="R1443" s="162"/>
      <c r="S1443" s="162"/>
      <c r="T1443" s="162">
        <f t="shared" si="75"/>
        <v>0</v>
      </c>
      <c r="U1443" s="162"/>
      <c r="V1443" s="191"/>
      <c r="W1443" s="191"/>
      <c r="X1443" s="191"/>
      <c r="Y1443" s="149"/>
      <c r="Z1443" s="149"/>
      <c r="AA1443" s="164"/>
      <c r="AB1443" s="149"/>
      <c r="AC1443" s="149"/>
      <c r="AD1443" s="149"/>
      <c r="AE1443" s="149"/>
      <c r="AF1443" s="165" t="e">
        <f t="shared" si="76"/>
        <v>#DIV/0!</v>
      </c>
      <c r="AG1443" s="166"/>
      <c r="AH1443" s="166" t="b">
        <f t="shared" si="77"/>
        <v>1</v>
      </c>
    </row>
    <row r="1444" spans="1:34" s="167" customFormat="1" ht="44.25" customHeight="1" thickBot="1" x14ac:dyDescent="0.3">
      <c r="A1444" s="149"/>
      <c r="B1444" s="149"/>
      <c r="C1444" s="151"/>
      <c r="D1444" s="149"/>
      <c r="E1444" s="151" t="str">
        <f>IF(D1444=1,'Tipo '!$B$2,IF(D1444=2,'Tipo '!$B$3,IF(D1444=3,'Tipo '!$B$4,IF(D1444=4,'Tipo '!$B$5,IF(D1444=5,'Tipo '!$B$6,IF(D1444=6,'Tipo '!$B$7,IF(D1444=7,'Tipo '!$B$8,IF(D1444=8,'Tipo '!$B$9,IF(D1444=9,'Tipo '!$B$10,IF(D1444=10,'Tipo '!$B$11,IF(D1444=11,'Tipo '!$B$12,IF(D1444=12,'Tipo '!$B$13,IF(D1444=13,'Tipo '!$B$14,IF(D1444=14,'Tipo '!$B$15,IF(D1444=15,'Tipo '!$B$16,IF(D1444=16,'Tipo '!$B$17,IF(D1444=17,'Tipo '!$B$18,IF(D1444=18,'Tipo '!$B$19,IF(D1444=19,'Tipo '!$B$20,IF(D1444=20,'Tipo '!$B$21,"No ha seleccionado un tipo de contrato válido"))))))))))))))))))))</f>
        <v>No ha seleccionado un tipo de contrato válido</v>
      </c>
      <c r="F1444" s="151"/>
      <c r="G1444" s="151"/>
      <c r="H1444" s="154"/>
      <c r="I1444" s="154"/>
      <c r="J1444" s="155"/>
      <c r="K1444" s="156" t="str">
        <f>IF(J1444=1,'Equivalencia BH-BMPT'!$D$2,IF(J1444=2,'Equivalencia BH-BMPT'!$D$3,IF(J1444=3,'Equivalencia BH-BMPT'!$D$4,IF(J1444=4,'Equivalencia BH-BMPT'!$D$5,IF(J1444=5,'Equivalencia BH-BMPT'!$D$6,IF(J1444=6,'Equivalencia BH-BMPT'!$D$7,IF(J1444=7,'Equivalencia BH-BMPT'!$D$8,IF(J1444=8,'Equivalencia BH-BMPT'!$D$9,IF(J1444=9,'Equivalencia BH-BMPT'!$D$10,IF(J1444=10,'Equivalencia BH-BMPT'!$D$11,IF(J1444=11,'Equivalencia BH-BMPT'!$D$12,IF(J1444=12,'Equivalencia BH-BMPT'!$D$13,IF(J1444=13,'Equivalencia BH-BMPT'!$D$14,IF(J1444=14,'Equivalencia BH-BMPT'!$D$15,IF(J1444=15,'Equivalencia BH-BMPT'!$D$16,IF(J1444=16,'Equivalencia BH-BMPT'!$D$17,IF(J1444=17,'Equivalencia BH-BMPT'!$D$18,IF(J1444=18,'Equivalencia BH-BMPT'!$D$19,IF(J1444=19,'Equivalencia BH-BMPT'!$D$20,IF(J1444=20,'Equivalencia BH-BMPT'!$D$21,IF(J1444=21,'Equivalencia BH-BMPT'!$D$22,IF(J1444=22,'Equivalencia BH-BMPT'!$D$23,IF(J1444=23,'Equivalencia BH-BMPT'!#REF!,IF(J1444=24,'Equivalencia BH-BMPT'!$D$25,IF(J1444=25,'Equivalencia BH-BMPT'!$D$26,IF(J1444=26,'Equivalencia BH-BMPT'!$D$27,IF(J1444=27,'Equivalencia BH-BMPT'!$D$28,IF(J1444=28,'Equivalencia BH-BMPT'!$D$29,IF(J1444=29,'Equivalencia BH-BMPT'!$D$30,IF(J1444=30,'Equivalencia BH-BMPT'!$D$31,IF(J1444=31,'Equivalencia BH-BMPT'!$D$32,IF(J1444=32,'Equivalencia BH-BMPT'!$D$33,IF(J1444=33,'Equivalencia BH-BMPT'!$D$34,IF(J1444=34,'Equivalencia BH-BMPT'!$D$35,IF(J1444=35,'Equivalencia BH-BMPT'!$D$36,IF(J1444=36,'Equivalencia BH-BMPT'!$D$37,IF(J1444=37,'Equivalencia BH-BMPT'!$D$38,IF(J1444=38,'Equivalencia BH-BMPT'!#REF!,IF(J1444=39,'Equivalencia BH-BMPT'!$D$40,IF(J1444=40,'Equivalencia BH-BMPT'!$D$41,IF(J1444=41,'Equivalencia BH-BMPT'!$D$42,IF(J1444=42,'Equivalencia BH-BMPT'!$D$43,IF(J1444=43,'Equivalencia BH-BMPT'!$D$44,IF(J1444=44,'Equivalencia BH-BMPT'!$D$45,IF(J1444=45,'Equivalencia BH-BMPT'!$D$46,"No ha seleccionado un número de programa")))))))))))))))))))))))))))))))))))))))))))))</f>
        <v>No ha seleccionado un número de programa</v>
      </c>
      <c r="L1444" s="157"/>
      <c r="M1444" s="149"/>
      <c r="N1444" s="189"/>
      <c r="O1444" s="190"/>
      <c r="P1444" s="161"/>
      <c r="Q1444" s="162"/>
      <c r="R1444" s="162"/>
      <c r="S1444" s="162"/>
      <c r="T1444" s="162">
        <f t="shared" si="75"/>
        <v>0</v>
      </c>
      <c r="U1444" s="162"/>
      <c r="V1444" s="191"/>
      <c r="W1444" s="191"/>
      <c r="X1444" s="191"/>
      <c r="Y1444" s="149"/>
      <c r="Z1444" s="149"/>
      <c r="AA1444" s="164"/>
      <c r="AB1444" s="149"/>
      <c r="AC1444" s="149"/>
      <c r="AD1444" s="149"/>
      <c r="AE1444" s="149"/>
      <c r="AF1444" s="165" t="e">
        <f t="shared" si="76"/>
        <v>#DIV/0!</v>
      </c>
      <c r="AG1444" s="166"/>
      <c r="AH1444" s="166" t="b">
        <f t="shared" si="77"/>
        <v>1</v>
      </c>
    </row>
    <row r="1445" spans="1:34" s="167" customFormat="1" ht="44.25" customHeight="1" thickBot="1" x14ac:dyDescent="0.3">
      <c r="A1445" s="149"/>
      <c r="B1445" s="149"/>
      <c r="C1445" s="151"/>
      <c r="D1445" s="149"/>
      <c r="E1445" s="151" t="str">
        <f>IF(D1445=1,'Tipo '!$B$2,IF(D1445=2,'Tipo '!$B$3,IF(D1445=3,'Tipo '!$B$4,IF(D1445=4,'Tipo '!$B$5,IF(D1445=5,'Tipo '!$B$6,IF(D1445=6,'Tipo '!$B$7,IF(D1445=7,'Tipo '!$B$8,IF(D1445=8,'Tipo '!$B$9,IF(D1445=9,'Tipo '!$B$10,IF(D1445=10,'Tipo '!$B$11,IF(D1445=11,'Tipo '!$B$12,IF(D1445=12,'Tipo '!$B$13,IF(D1445=13,'Tipo '!$B$14,IF(D1445=14,'Tipo '!$B$15,IF(D1445=15,'Tipo '!$B$16,IF(D1445=16,'Tipo '!$B$17,IF(D1445=17,'Tipo '!$B$18,IF(D1445=18,'Tipo '!$B$19,IF(D1445=19,'Tipo '!$B$20,IF(D1445=20,'Tipo '!$B$21,"No ha seleccionado un tipo de contrato válido"))))))))))))))))))))</f>
        <v>No ha seleccionado un tipo de contrato válido</v>
      </c>
      <c r="F1445" s="151"/>
      <c r="G1445" s="151"/>
      <c r="H1445" s="154"/>
      <c r="I1445" s="154"/>
      <c r="J1445" s="155"/>
      <c r="K1445" s="156" t="str">
        <f>IF(J1445=1,'Equivalencia BH-BMPT'!$D$2,IF(J1445=2,'Equivalencia BH-BMPT'!$D$3,IF(J1445=3,'Equivalencia BH-BMPT'!$D$4,IF(J1445=4,'Equivalencia BH-BMPT'!$D$5,IF(J1445=5,'Equivalencia BH-BMPT'!$D$6,IF(J1445=6,'Equivalencia BH-BMPT'!$D$7,IF(J1445=7,'Equivalencia BH-BMPT'!$D$8,IF(J1445=8,'Equivalencia BH-BMPT'!$D$9,IF(J1445=9,'Equivalencia BH-BMPT'!$D$10,IF(J1445=10,'Equivalencia BH-BMPT'!$D$11,IF(J1445=11,'Equivalencia BH-BMPT'!$D$12,IF(J1445=12,'Equivalencia BH-BMPT'!$D$13,IF(J1445=13,'Equivalencia BH-BMPT'!$D$14,IF(J1445=14,'Equivalencia BH-BMPT'!$D$15,IF(J1445=15,'Equivalencia BH-BMPT'!$D$16,IF(J1445=16,'Equivalencia BH-BMPT'!$D$17,IF(J1445=17,'Equivalencia BH-BMPT'!$D$18,IF(J1445=18,'Equivalencia BH-BMPT'!$D$19,IF(J1445=19,'Equivalencia BH-BMPT'!$D$20,IF(J1445=20,'Equivalencia BH-BMPT'!$D$21,IF(J1445=21,'Equivalencia BH-BMPT'!$D$22,IF(J1445=22,'Equivalencia BH-BMPT'!$D$23,IF(J1445=23,'Equivalencia BH-BMPT'!#REF!,IF(J1445=24,'Equivalencia BH-BMPT'!$D$25,IF(J1445=25,'Equivalencia BH-BMPT'!$D$26,IF(J1445=26,'Equivalencia BH-BMPT'!$D$27,IF(J1445=27,'Equivalencia BH-BMPT'!$D$28,IF(J1445=28,'Equivalencia BH-BMPT'!$D$29,IF(J1445=29,'Equivalencia BH-BMPT'!$D$30,IF(J1445=30,'Equivalencia BH-BMPT'!$D$31,IF(J1445=31,'Equivalencia BH-BMPT'!$D$32,IF(J1445=32,'Equivalencia BH-BMPT'!$D$33,IF(J1445=33,'Equivalencia BH-BMPT'!$D$34,IF(J1445=34,'Equivalencia BH-BMPT'!$D$35,IF(J1445=35,'Equivalencia BH-BMPT'!$D$36,IF(J1445=36,'Equivalencia BH-BMPT'!$D$37,IF(J1445=37,'Equivalencia BH-BMPT'!$D$38,IF(J1445=38,'Equivalencia BH-BMPT'!#REF!,IF(J1445=39,'Equivalencia BH-BMPT'!$D$40,IF(J1445=40,'Equivalencia BH-BMPT'!$D$41,IF(J1445=41,'Equivalencia BH-BMPT'!$D$42,IF(J1445=42,'Equivalencia BH-BMPT'!$D$43,IF(J1445=43,'Equivalencia BH-BMPT'!$D$44,IF(J1445=44,'Equivalencia BH-BMPT'!$D$45,IF(J1445=45,'Equivalencia BH-BMPT'!$D$46,"No ha seleccionado un número de programa")))))))))))))))))))))))))))))))))))))))))))))</f>
        <v>No ha seleccionado un número de programa</v>
      </c>
      <c r="L1445" s="157"/>
      <c r="M1445" s="149"/>
      <c r="N1445" s="189"/>
      <c r="O1445" s="190"/>
      <c r="P1445" s="161"/>
      <c r="Q1445" s="162"/>
      <c r="R1445" s="162"/>
      <c r="S1445" s="162"/>
      <c r="T1445" s="162">
        <f t="shared" si="75"/>
        <v>0</v>
      </c>
      <c r="U1445" s="162"/>
      <c r="V1445" s="191"/>
      <c r="W1445" s="191"/>
      <c r="X1445" s="191"/>
      <c r="Y1445" s="149"/>
      <c r="Z1445" s="149"/>
      <c r="AA1445" s="164"/>
      <c r="AB1445" s="149"/>
      <c r="AC1445" s="149"/>
      <c r="AD1445" s="149"/>
      <c r="AE1445" s="149"/>
      <c r="AF1445" s="165" t="e">
        <f t="shared" si="76"/>
        <v>#DIV/0!</v>
      </c>
      <c r="AG1445" s="166"/>
      <c r="AH1445" s="166" t="b">
        <f t="shared" si="77"/>
        <v>1</v>
      </c>
    </row>
    <row r="1446" spans="1:34" s="167" customFormat="1" ht="44.25" customHeight="1" thickBot="1" x14ac:dyDescent="0.3">
      <c r="A1446" s="149"/>
      <c r="B1446" s="149"/>
      <c r="C1446" s="151"/>
      <c r="D1446" s="149"/>
      <c r="E1446" s="151" t="str">
        <f>IF(D1446=1,'Tipo '!$B$2,IF(D1446=2,'Tipo '!$B$3,IF(D1446=3,'Tipo '!$B$4,IF(D1446=4,'Tipo '!$B$5,IF(D1446=5,'Tipo '!$B$6,IF(D1446=6,'Tipo '!$B$7,IF(D1446=7,'Tipo '!$B$8,IF(D1446=8,'Tipo '!$B$9,IF(D1446=9,'Tipo '!$B$10,IF(D1446=10,'Tipo '!$B$11,IF(D1446=11,'Tipo '!$B$12,IF(D1446=12,'Tipo '!$B$13,IF(D1446=13,'Tipo '!$B$14,IF(D1446=14,'Tipo '!$B$15,IF(D1446=15,'Tipo '!$B$16,IF(D1446=16,'Tipo '!$B$17,IF(D1446=17,'Tipo '!$B$18,IF(D1446=18,'Tipo '!$B$19,IF(D1446=19,'Tipo '!$B$20,IF(D1446=20,'Tipo '!$B$21,"No ha seleccionado un tipo de contrato válido"))))))))))))))))))))</f>
        <v>No ha seleccionado un tipo de contrato válido</v>
      </c>
      <c r="F1446" s="151"/>
      <c r="G1446" s="151"/>
      <c r="H1446" s="154"/>
      <c r="I1446" s="154"/>
      <c r="J1446" s="155"/>
      <c r="K1446" s="156" t="str">
        <f>IF(J1446=1,'Equivalencia BH-BMPT'!$D$2,IF(J1446=2,'Equivalencia BH-BMPT'!$D$3,IF(J1446=3,'Equivalencia BH-BMPT'!$D$4,IF(J1446=4,'Equivalencia BH-BMPT'!$D$5,IF(J1446=5,'Equivalencia BH-BMPT'!$D$6,IF(J1446=6,'Equivalencia BH-BMPT'!$D$7,IF(J1446=7,'Equivalencia BH-BMPT'!$D$8,IF(J1446=8,'Equivalencia BH-BMPT'!$D$9,IF(J1446=9,'Equivalencia BH-BMPT'!$D$10,IF(J1446=10,'Equivalencia BH-BMPT'!$D$11,IF(J1446=11,'Equivalencia BH-BMPT'!$D$12,IF(J1446=12,'Equivalencia BH-BMPT'!$D$13,IF(J1446=13,'Equivalencia BH-BMPT'!$D$14,IF(J1446=14,'Equivalencia BH-BMPT'!$D$15,IF(J1446=15,'Equivalencia BH-BMPT'!$D$16,IF(J1446=16,'Equivalencia BH-BMPT'!$D$17,IF(J1446=17,'Equivalencia BH-BMPT'!$D$18,IF(J1446=18,'Equivalencia BH-BMPT'!$D$19,IF(J1446=19,'Equivalencia BH-BMPT'!$D$20,IF(J1446=20,'Equivalencia BH-BMPT'!$D$21,IF(J1446=21,'Equivalencia BH-BMPT'!$D$22,IF(J1446=22,'Equivalencia BH-BMPT'!$D$23,IF(J1446=23,'Equivalencia BH-BMPT'!#REF!,IF(J1446=24,'Equivalencia BH-BMPT'!$D$25,IF(J1446=25,'Equivalencia BH-BMPT'!$D$26,IF(J1446=26,'Equivalencia BH-BMPT'!$D$27,IF(J1446=27,'Equivalencia BH-BMPT'!$D$28,IF(J1446=28,'Equivalencia BH-BMPT'!$D$29,IF(J1446=29,'Equivalencia BH-BMPT'!$D$30,IF(J1446=30,'Equivalencia BH-BMPT'!$D$31,IF(J1446=31,'Equivalencia BH-BMPT'!$D$32,IF(J1446=32,'Equivalencia BH-BMPT'!$D$33,IF(J1446=33,'Equivalencia BH-BMPT'!$D$34,IF(J1446=34,'Equivalencia BH-BMPT'!$D$35,IF(J1446=35,'Equivalencia BH-BMPT'!$D$36,IF(J1446=36,'Equivalencia BH-BMPT'!$D$37,IF(J1446=37,'Equivalencia BH-BMPT'!$D$38,IF(J1446=38,'Equivalencia BH-BMPT'!#REF!,IF(J1446=39,'Equivalencia BH-BMPT'!$D$40,IF(J1446=40,'Equivalencia BH-BMPT'!$D$41,IF(J1446=41,'Equivalencia BH-BMPT'!$D$42,IF(J1446=42,'Equivalencia BH-BMPT'!$D$43,IF(J1446=43,'Equivalencia BH-BMPT'!$D$44,IF(J1446=44,'Equivalencia BH-BMPT'!$D$45,IF(J1446=45,'Equivalencia BH-BMPT'!$D$46,"No ha seleccionado un número de programa")))))))))))))))))))))))))))))))))))))))))))))</f>
        <v>No ha seleccionado un número de programa</v>
      </c>
      <c r="L1446" s="157"/>
      <c r="M1446" s="149"/>
      <c r="N1446" s="189"/>
      <c r="O1446" s="190"/>
      <c r="P1446" s="161"/>
      <c r="Q1446" s="162"/>
      <c r="R1446" s="162"/>
      <c r="S1446" s="162"/>
      <c r="T1446" s="162">
        <f t="shared" si="75"/>
        <v>0</v>
      </c>
      <c r="U1446" s="162"/>
      <c r="V1446" s="191"/>
      <c r="W1446" s="191"/>
      <c r="X1446" s="191"/>
      <c r="Y1446" s="149"/>
      <c r="Z1446" s="149"/>
      <c r="AA1446" s="164"/>
      <c r="AB1446" s="149"/>
      <c r="AC1446" s="149"/>
      <c r="AD1446" s="149"/>
      <c r="AE1446" s="149"/>
      <c r="AF1446" s="165" t="e">
        <f t="shared" si="76"/>
        <v>#DIV/0!</v>
      </c>
      <c r="AG1446" s="166"/>
      <c r="AH1446" s="166" t="b">
        <f t="shared" si="77"/>
        <v>1</v>
      </c>
    </row>
    <row r="1447" spans="1:34" s="167" customFormat="1" ht="44.25" customHeight="1" thickBot="1" x14ac:dyDescent="0.3">
      <c r="A1447" s="149"/>
      <c r="B1447" s="149"/>
      <c r="C1447" s="151"/>
      <c r="D1447" s="149"/>
      <c r="E1447" s="151" t="str">
        <f>IF(D1447=1,'Tipo '!$B$2,IF(D1447=2,'Tipo '!$B$3,IF(D1447=3,'Tipo '!$B$4,IF(D1447=4,'Tipo '!$B$5,IF(D1447=5,'Tipo '!$B$6,IF(D1447=6,'Tipo '!$B$7,IF(D1447=7,'Tipo '!$B$8,IF(D1447=8,'Tipo '!$B$9,IF(D1447=9,'Tipo '!$B$10,IF(D1447=10,'Tipo '!$B$11,IF(D1447=11,'Tipo '!$B$12,IF(D1447=12,'Tipo '!$B$13,IF(D1447=13,'Tipo '!$B$14,IF(D1447=14,'Tipo '!$B$15,IF(D1447=15,'Tipo '!$B$16,IF(D1447=16,'Tipo '!$B$17,IF(D1447=17,'Tipo '!$B$18,IF(D1447=18,'Tipo '!$B$19,IF(D1447=19,'Tipo '!$B$20,IF(D1447=20,'Tipo '!$B$21,"No ha seleccionado un tipo de contrato válido"))))))))))))))))))))</f>
        <v>No ha seleccionado un tipo de contrato válido</v>
      </c>
      <c r="F1447" s="151"/>
      <c r="G1447" s="151"/>
      <c r="H1447" s="154"/>
      <c r="I1447" s="154"/>
      <c r="J1447" s="155"/>
      <c r="K1447" s="156" t="str">
        <f>IF(J1447=1,'Equivalencia BH-BMPT'!$D$2,IF(J1447=2,'Equivalencia BH-BMPT'!$D$3,IF(J1447=3,'Equivalencia BH-BMPT'!$D$4,IF(J1447=4,'Equivalencia BH-BMPT'!$D$5,IF(J1447=5,'Equivalencia BH-BMPT'!$D$6,IF(J1447=6,'Equivalencia BH-BMPT'!$D$7,IF(J1447=7,'Equivalencia BH-BMPT'!$D$8,IF(J1447=8,'Equivalencia BH-BMPT'!$D$9,IF(J1447=9,'Equivalencia BH-BMPT'!$D$10,IF(J1447=10,'Equivalencia BH-BMPT'!$D$11,IF(J1447=11,'Equivalencia BH-BMPT'!$D$12,IF(J1447=12,'Equivalencia BH-BMPT'!$D$13,IF(J1447=13,'Equivalencia BH-BMPT'!$D$14,IF(J1447=14,'Equivalencia BH-BMPT'!$D$15,IF(J1447=15,'Equivalencia BH-BMPT'!$D$16,IF(J1447=16,'Equivalencia BH-BMPT'!$D$17,IF(J1447=17,'Equivalencia BH-BMPT'!$D$18,IF(J1447=18,'Equivalencia BH-BMPT'!$D$19,IF(J1447=19,'Equivalencia BH-BMPT'!$D$20,IF(J1447=20,'Equivalencia BH-BMPT'!$D$21,IF(J1447=21,'Equivalencia BH-BMPT'!$D$22,IF(J1447=22,'Equivalencia BH-BMPT'!$D$23,IF(J1447=23,'Equivalencia BH-BMPT'!#REF!,IF(J1447=24,'Equivalencia BH-BMPT'!$D$25,IF(J1447=25,'Equivalencia BH-BMPT'!$D$26,IF(J1447=26,'Equivalencia BH-BMPT'!$D$27,IF(J1447=27,'Equivalencia BH-BMPT'!$D$28,IF(J1447=28,'Equivalencia BH-BMPT'!$D$29,IF(J1447=29,'Equivalencia BH-BMPT'!$D$30,IF(J1447=30,'Equivalencia BH-BMPT'!$D$31,IF(J1447=31,'Equivalencia BH-BMPT'!$D$32,IF(J1447=32,'Equivalencia BH-BMPT'!$D$33,IF(J1447=33,'Equivalencia BH-BMPT'!$D$34,IF(J1447=34,'Equivalencia BH-BMPT'!$D$35,IF(J1447=35,'Equivalencia BH-BMPT'!$D$36,IF(J1447=36,'Equivalencia BH-BMPT'!$D$37,IF(J1447=37,'Equivalencia BH-BMPT'!$D$38,IF(J1447=38,'Equivalencia BH-BMPT'!#REF!,IF(J1447=39,'Equivalencia BH-BMPT'!$D$40,IF(J1447=40,'Equivalencia BH-BMPT'!$D$41,IF(J1447=41,'Equivalencia BH-BMPT'!$D$42,IF(J1447=42,'Equivalencia BH-BMPT'!$D$43,IF(J1447=43,'Equivalencia BH-BMPT'!$D$44,IF(J1447=44,'Equivalencia BH-BMPT'!$D$45,IF(J1447=45,'Equivalencia BH-BMPT'!$D$46,"No ha seleccionado un número de programa")))))))))))))))))))))))))))))))))))))))))))))</f>
        <v>No ha seleccionado un número de programa</v>
      </c>
      <c r="L1447" s="157"/>
      <c r="M1447" s="149"/>
      <c r="N1447" s="189"/>
      <c r="O1447" s="190"/>
      <c r="P1447" s="161"/>
      <c r="Q1447" s="162"/>
      <c r="R1447" s="162"/>
      <c r="S1447" s="162"/>
      <c r="T1447" s="162">
        <f t="shared" si="75"/>
        <v>0</v>
      </c>
      <c r="U1447" s="162"/>
      <c r="V1447" s="191"/>
      <c r="W1447" s="191"/>
      <c r="X1447" s="191"/>
      <c r="Y1447" s="149"/>
      <c r="Z1447" s="149"/>
      <c r="AA1447" s="164"/>
      <c r="AB1447" s="149"/>
      <c r="AC1447" s="149"/>
      <c r="AD1447" s="149"/>
      <c r="AE1447" s="149"/>
      <c r="AF1447" s="165" t="e">
        <f t="shared" si="76"/>
        <v>#DIV/0!</v>
      </c>
      <c r="AG1447" s="166"/>
      <c r="AH1447" s="166" t="b">
        <f t="shared" si="77"/>
        <v>1</v>
      </c>
    </row>
    <row r="1448" spans="1:34" s="167" customFormat="1" ht="44.25" customHeight="1" thickBot="1" x14ac:dyDescent="0.3">
      <c r="A1448" s="149"/>
      <c r="B1448" s="149"/>
      <c r="C1448" s="151"/>
      <c r="D1448" s="149"/>
      <c r="E1448" s="151" t="str">
        <f>IF(D1448=1,'Tipo '!$B$2,IF(D1448=2,'Tipo '!$B$3,IF(D1448=3,'Tipo '!$B$4,IF(D1448=4,'Tipo '!$B$5,IF(D1448=5,'Tipo '!$B$6,IF(D1448=6,'Tipo '!$B$7,IF(D1448=7,'Tipo '!$B$8,IF(D1448=8,'Tipo '!$B$9,IF(D1448=9,'Tipo '!$B$10,IF(D1448=10,'Tipo '!$B$11,IF(D1448=11,'Tipo '!$B$12,IF(D1448=12,'Tipo '!$B$13,IF(D1448=13,'Tipo '!$B$14,IF(D1448=14,'Tipo '!$B$15,IF(D1448=15,'Tipo '!$B$16,IF(D1448=16,'Tipo '!$B$17,IF(D1448=17,'Tipo '!$B$18,IF(D1448=18,'Tipo '!$B$19,IF(D1448=19,'Tipo '!$B$20,IF(D1448=20,'Tipo '!$B$21,"No ha seleccionado un tipo de contrato válido"))))))))))))))))))))</f>
        <v>No ha seleccionado un tipo de contrato válido</v>
      </c>
      <c r="F1448" s="151"/>
      <c r="G1448" s="151"/>
      <c r="H1448" s="154"/>
      <c r="I1448" s="154"/>
      <c r="J1448" s="155"/>
      <c r="K1448" s="156" t="str">
        <f>IF(J1448=1,'Equivalencia BH-BMPT'!$D$2,IF(J1448=2,'Equivalencia BH-BMPT'!$D$3,IF(J1448=3,'Equivalencia BH-BMPT'!$D$4,IF(J1448=4,'Equivalencia BH-BMPT'!$D$5,IF(J1448=5,'Equivalencia BH-BMPT'!$D$6,IF(J1448=6,'Equivalencia BH-BMPT'!$D$7,IF(J1448=7,'Equivalencia BH-BMPT'!$D$8,IF(J1448=8,'Equivalencia BH-BMPT'!$D$9,IF(J1448=9,'Equivalencia BH-BMPT'!$D$10,IF(J1448=10,'Equivalencia BH-BMPT'!$D$11,IF(J1448=11,'Equivalencia BH-BMPT'!$D$12,IF(J1448=12,'Equivalencia BH-BMPT'!$D$13,IF(J1448=13,'Equivalencia BH-BMPT'!$D$14,IF(J1448=14,'Equivalencia BH-BMPT'!$D$15,IF(J1448=15,'Equivalencia BH-BMPT'!$D$16,IF(J1448=16,'Equivalencia BH-BMPT'!$D$17,IF(J1448=17,'Equivalencia BH-BMPT'!$D$18,IF(J1448=18,'Equivalencia BH-BMPT'!$D$19,IF(J1448=19,'Equivalencia BH-BMPT'!$D$20,IF(J1448=20,'Equivalencia BH-BMPT'!$D$21,IF(J1448=21,'Equivalencia BH-BMPT'!$D$22,IF(J1448=22,'Equivalencia BH-BMPT'!$D$23,IF(J1448=23,'Equivalencia BH-BMPT'!#REF!,IF(J1448=24,'Equivalencia BH-BMPT'!$D$25,IF(J1448=25,'Equivalencia BH-BMPT'!$D$26,IF(J1448=26,'Equivalencia BH-BMPT'!$D$27,IF(J1448=27,'Equivalencia BH-BMPT'!$D$28,IF(J1448=28,'Equivalencia BH-BMPT'!$D$29,IF(J1448=29,'Equivalencia BH-BMPT'!$D$30,IF(J1448=30,'Equivalencia BH-BMPT'!$D$31,IF(J1448=31,'Equivalencia BH-BMPT'!$D$32,IF(J1448=32,'Equivalencia BH-BMPT'!$D$33,IF(J1448=33,'Equivalencia BH-BMPT'!$D$34,IF(J1448=34,'Equivalencia BH-BMPT'!$D$35,IF(J1448=35,'Equivalencia BH-BMPT'!$D$36,IF(J1448=36,'Equivalencia BH-BMPT'!$D$37,IF(J1448=37,'Equivalencia BH-BMPT'!$D$38,IF(J1448=38,'Equivalencia BH-BMPT'!#REF!,IF(J1448=39,'Equivalencia BH-BMPT'!$D$40,IF(J1448=40,'Equivalencia BH-BMPT'!$D$41,IF(J1448=41,'Equivalencia BH-BMPT'!$D$42,IF(J1448=42,'Equivalencia BH-BMPT'!$D$43,IF(J1448=43,'Equivalencia BH-BMPT'!$D$44,IF(J1448=44,'Equivalencia BH-BMPT'!$D$45,IF(J1448=45,'Equivalencia BH-BMPT'!$D$46,"No ha seleccionado un número de programa")))))))))))))))))))))))))))))))))))))))))))))</f>
        <v>No ha seleccionado un número de programa</v>
      </c>
      <c r="L1448" s="157"/>
      <c r="M1448" s="149"/>
      <c r="N1448" s="189"/>
      <c r="O1448" s="190"/>
      <c r="P1448" s="161"/>
      <c r="Q1448" s="162"/>
      <c r="R1448" s="162"/>
      <c r="S1448" s="162"/>
      <c r="T1448" s="162">
        <f t="shared" si="75"/>
        <v>0</v>
      </c>
      <c r="U1448" s="162"/>
      <c r="V1448" s="191"/>
      <c r="W1448" s="191"/>
      <c r="X1448" s="191"/>
      <c r="Y1448" s="149"/>
      <c r="Z1448" s="149"/>
      <c r="AA1448" s="164"/>
      <c r="AB1448" s="149"/>
      <c r="AC1448" s="149"/>
      <c r="AD1448" s="149"/>
      <c r="AE1448" s="149"/>
      <c r="AF1448" s="165" t="e">
        <f t="shared" si="76"/>
        <v>#DIV/0!</v>
      </c>
      <c r="AG1448" s="166"/>
      <c r="AH1448" s="166" t="b">
        <f t="shared" si="77"/>
        <v>1</v>
      </c>
    </row>
    <row r="1449" spans="1:34" s="167" customFormat="1" ht="44.25" customHeight="1" thickBot="1" x14ac:dyDescent="0.3">
      <c r="A1449" s="149"/>
      <c r="B1449" s="149"/>
      <c r="C1449" s="151"/>
      <c r="D1449" s="149"/>
      <c r="E1449" s="151" t="str">
        <f>IF(D1449=1,'Tipo '!$B$2,IF(D1449=2,'Tipo '!$B$3,IF(D1449=3,'Tipo '!$B$4,IF(D1449=4,'Tipo '!$B$5,IF(D1449=5,'Tipo '!$B$6,IF(D1449=6,'Tipo '!$B$7,IF(D1449=7,'Tipo '!$B$8,IF(D1449=8,'Tipo '!$B$9,IF(D1449=9,'Tipo '!$B$10,IF(D1449=10,'Tipo '!$B$11,IF(D1449=11,'Tipo '!$B$12,IF(D1449=12,'Tipo '!$B$13,IF(D1449=13,'Tipo '!$B$14,IF(D1449=14,'Tipo '!$B$15,IF(D1449=15,'Tipo '!$B$16,IF(D1449=16,'Tipo '!$B$17,IF(D1449=17,'Tipo '!$B$18,IF(D1449=18,'Tipo '!$B$19,IF(D1449=19,'Tipo '!$B$20,IF(D1449=20,'Tipo '!$B$21,"No ha seleccionado un tipo de contrato válido"))))))))))))))))))))</f>
        <v>No ha seleccionado un tipo de contrato válido</v>
      </c>
      <c r="F1449" s="151"/>
      <c r="G1449" s="151"/>
      <c r="H1449" s="154"/>
      <c r="I1449" s="154"/>
      <c r="J1449" s="155"/>
      <c r="K1449" s="156" t="str">
        <f>IF(J1449=1,'Equivalencia BH-BMPT'!$D$2,IF(J1449=2,'Equivalencia BH-BMPT'!$D$3,IF(J1449=3,'Equivalencia BH-BMPT'!$D$4,IF(J1449=4,'Equivalencia BH-BMPT'!$D$5,IF(J1449=5,'Equivalencia BH-BMPT'!$D$6,IF(J1449=6,'Equivalencia BH-BMPT'!$D$7,IF(J1449=7,'Equivalencia BH-BMPT'!$D$8,IF(J1449=8,'Equivalencia BH-BMPT'!$D$9,IF(J1449=9,'Equivalencia BH-BMPT'!$D$10,IF(J1449=10,'Equivalencia BH-BMPT'!$D$11,IF(J1449=11,'Equivalencia BH-BMPT'!$D$12,IF(J1449=12,'Equivalencia BH-BMPT'!$D$13,IF(J1449=13,'Equivalencia BH-BMPT'!$D$14,IF(J1449=14,'Equivalencia BH-BMPT'!$D$15,IF(J1449=15,'Equivalencia BH-BMPT'!$D$16,IF(J1449=16,'Equivalencia BH-BMPT'!$D$17,IF(J1449=17,'Equivalencia BH-BMPT'!$D$18,IF(J1449=18,'Equivalencia BH-BMPT'!$D$19,IF(J1449=19,'Equivalencia BH-BMPT'!$D$20,IF(J1449=20,'Equivalencia BH-BMPT'!$D$21,IF(J1449=21,'Equivalencia BH-BMPT'!$D$22,IF(J1449=22,'Equivalencia BH-BMPT'!$D$23,IF(J1449=23,'Equivalencia BH-BMPT'!#REF!,IF(J1449=24,'Equivalencia BH-BMPT'!$D$25,IF(J1449=25,'Equivalencia BH-BMPT'!$D$26,IF(J1449=26,'Equivalencia BH-BMPT'!$D$27,IF(J1449=27,'Equivalencia BH-BMPT'!$D$28,IF(J1449=28,'Equivalencia BH-BMPT'!$D$29,IF(J1449=29,'Equivalencia BH-BMPT'!$D$30,IF(J1449=30,'Equivalencia BH-BMPT'!$D$31,IF(J1449=31,'Equivalencia BH-BMPT'!$D$32,IF(J1449=32,'Equivalencia BH-BMPT'!$D$33,IF(J1449=33,'Equivalencia BH-BMPT'!$D$34,IF(J1449=34,'Equivalencia BH-BMPT'!$D$35,IF(J1449=35,'Equivalencia BH-BMPT'!$D$36,IF(J1449=36,'Equivalencia BH-BMPT'!$D$37,IF(J1449=37,'Equivalencia BH-BMPT'!$D$38,IF(J1449=38,'Equivalencia BH-BMPT'!#REF!,IF(J1449=39,'Equivalencia BH-BMPT'!$D$40,IF(J1449=40,'Equivalencia BH-BMPT'!$D$41,IF(J1449=41,'Equivalencia BH-BMPT'!$D$42,IF(J1449=42,'Equivalencia BH-BMPT'!$D$43,IF(J1449=43,'Equivalencia BH-BMPT'!$D$44,IF(J1449=44,'Equivalencia BH-BMPT'!$D$45,IF(J1449=45,'Equivalencia BH-BMPT'!$D$46,"No ha seleccionado un número de programa")))))))))))))))))))))))))))))))))))))))))))))</f>
        <v>No ha seleccionado un número de programa</v>
      </c>
      <c r="L1449" s="157"/>
      <c r="M1449" s="149"/>
      <c r="N1449" s="189"/>
      <c r="O1449" s="190"/>
      <c r="P1449" s="161"/>
      <c r="Q1449" s="162"/>
      <c r="R1449" s="162"/>
      <c r="S1449" s="162"/>
      <c r="T1449" s="162">
        <f t="shared" si="75"/>
        <v>0</v>
      </c>
      <c r="U1449" s="162"/>
      <c r="V1449" s="191"/>
      <c r="W1449" s="191"/>
      <c r="X1449" s="191"/>
      <c r="Y1449" s="149"/>
      <c r="Z1449" s="149"/>
      <c r="AA1449" s="164"/>
      <c r="AB1449" s="149"/>
      <c r="AC1449" s="149"/>
      <c r="AD1449" s="149"/>
      <c r="AE1449" s="149"/>
      <c r="AF1449" s="165" t="e">
        <f t="shared" si="76"/>
        <v>#DIV/0!</v>
      </c>
      <c r="AG1449" s="166"/>
      <c r="AH1449" s="166" t="b">
        <f t="shared" si="77"/>
        <v>1</v>
      </c>
    </row>
    <row r="1450" spans="1:34" s="167" customFormat="1" ht="44.25" customHeight="1" thickBot="1" x14ac:dyDescent="0.3">
      <c r="A1450" s="149"/>
      <c r="B1450" s="149"/>
      <c r="C1450" s="151"/>
      <c r="D1450" s="149"/>
      <c r="E1450" s="151" t="str">
        <f>IF(D1450=1,'Tipo '!$B$2,IF(D1450=2,'Tipo '!$B$3,IF(D1450=3,'Tipo '!$B$4,IF(D1450=4,'Tipo '!$B$5,IF(D1450=5,'Tipo '!$B$6,IF(D1450=6,'Tipo '!$B$7,IF(D1450=7,'Tipo '!$B$8,IF(D1450=8,'Tipo '!$B$9,IF(D1450=9,'Tipo '!$B$10,IF(D1450=10,'Tipo '!$B$11,IF(D1450=11,'Tipo '!$B$12,IF(D1450=12,'Tipo '!$B$13,IF(D1450=13,'Tipo '!$B$14,IF(D1450=14,'Tipo '!$B$15,IF(D1450=15,'Tipo '!$B$16,IF(D1450=16,'Tipo '!$B$17,IF(D1450=17,'Tipo '!$B$18,IF(D1450=18,'Tipo '!$B$19,IF(D1450=19,'Tipo '!$B$20,IF(D1450=20,'Tipo '!$B$21,"No ha seleccionado un tipo de contrato válido"))))))))))))))))))))</f>
        <v>No ha seleccionado un tipo de contrato válido</v>
      </c>
      <c r="F1450" s="151"/>
      <c r="G1450" s="151"/>
      <c r="H1450" s="154"/>
      <c r="I1450" s="154"/>
      <c r="J1450" s="155"/>
      <c r="K1450" s="156" t="str">
        <f>IF(J1450=1,'Equivalencia BH-BMPT'!$D$2,IF(J1450=2,'Equivalencia BH-BMPT'!$D$3,IF(J1450=3,'Equivalencia BH-BMPT'!$D$4,IF(J1450=4,'Equivalencia BH-BMPT'!$D$5,IF(J1450=5,'Equivalencia BH-BMPT'!$D$6,IF(J1450=6,'Equivalencia BH-BMPT'!$D$7,IF(J1450=7,'Equivalencia BH-BMPT'!$D$8,IF(J1450=8,'Equivalencia BH-BMPT'!$D$9,IF(J1450=9,'Equivalencia BH-BMPT'!$D$10,IF(J1450=10,'Equivalencia BH-BMPT'!$D$11,IF(J1450=11,'Equivalencia BH-BMPT'!$D$12,IF(J1450=12,'Equivalencia BH-BMPT'!$D$13,IF(J1450=13,'Equivalencia BH-BMPT'!$D$14,IF(J1450=14,'Equivalencia BH-BMPT'!$D$15,IF(J1450=15,'Equivalencia BH-BMPT'!$D$16,IF(J1450=16,'Equivalencia BH-BMPT'!$D$17,IF(J1450=17,'Equivalencia BH-BMPT'!$D$18,IF(J1450=18,'Equivalencia BH-BMPT'!$D$19,IF(J1450=19,'Equivalencia BH-BMPT'!$D$20,IF(J1450=20,'Equivalencia BH-BMPT'!$D$21,IF(J1450=21,'Equivalencia BH-BMPT'!$D$22,IF(J1450=22,'Equivalencia BH-BMPT'!$D$23,IF(J1450=23,'Equivalencia BH-BMPT'!#REF!,IF(J1450=24,'Equivalencia BH-BMPT'!$D$25,IF(J1450=25,'Equivalencia BH-BMPT'!$D$26,IF(J1450=26,'Equivalencia BH-BMPT'!$D$27,IF(J1450=27,'Equivalencia BH-BMPT'!$D$28,IF(J1450=28,'Equivalencia BH-BMPT'!$D$29,IF(J1450=29,'Equivalencia BH-BMPT'!$D$30,IF(J1450=30,'Equivalencia BH-BMPT'!$D$31,IF(J1450=31,'Equivalencia BH-BMPT'!$D$32,IF(J1450=32,'Equivalencia BH-BMPT'!$D$33,IF(J1450=33,'Equivalencia BH-BMPT'!$D$34,IF(J1450=34,'Equivalencia BH-BMPT'!$D$35,IF(J1450=35,'Equivalencia BH-BMPT'!$D$36,IF(J1450=36,'Equivalencia BH-BMPT'!$D$37,IF(J1450=37,'Equivalencia BH-BMPT'!$D$38,IF(J1450=38,'Equivalencia BH-BMPT'!#REF!,IF(J1450=39,'Equivalencia BH-BMPT'!$D$40,IF(J1450=40,'Equivalencia BH-BMPT'!$D$41,IF(J1450=41,'Equivalencia BH-BMPT'!$D$42,IF(J1450=42,'Equivalencia BH-BMPT'!$D$43,IF(J1450=43,'Equivalencia BH-BMPT'!$D$44,IF(J1450=44,'Equivalencia BH-BMPT'!$D$45,IF(J1450=45,'Equivalencia BH-BMPT'!$D$46,"No ha seleccionado un número de programa")))))))))))))))))))))))))))))))))))))))))))))</f>
        <v>No ha seleccionado un número de programa</v>
      </c>
      <c r="L1450" s="157"/>
      <c r="M1450" s="149"/>
      <c r="N1450" s="189"/>
      <c r="O1450" s="190"/>
      <c r="P1450" s="161"/>
      <c r="Q1450" s="162"/>
      <c r="R1450" s="162"/>
      <c r="S1450" s="162"/>
      <c r="T1450" s="162">
        <f t="shared" si="75"/>
        <v>0</v>
      </c>
      <c r="U1450" s="162"/>
      <c r="V1450" s="191"/>
      <c r="W1450" s="191"/>
      <c r="X1450" s="191"/>
      <c r="Y1450" s="149"/>
      <c r="Z1450" s="149"/>
      <c r="AA1450" s="164"/>
      <c r="AB1450" s="149"/>
      <c r="AC1450" s="149"/>
      <c r="AD1450" s="149"/>
      <c r="AE1450" s="149"/>
      <c r="AF1450" s="165" t="e">
        <f t="shared" si="76"/>
        <v>#DIV/0!</v>
      </c>
      <c r="AG1450" s="166"/>
      <c r="AH1450" s="166" t="b">
        <f t="shared" si="77"/>
        <v>1</v>
      </c>
    </row>
    <row r="1451" spans="1:34" s="167" customFormat="1" ht="44.25" customHeight="1" thickBot="1" x14ac:dyDescent="0.3">
      <c r="A1451" s="149"/>
      <c r="B1451" s="149"/>
      <c r="C1451" s="151"/>
      <c r="D1451" s="149"/>
      <c r="E1451" s="151" t="str">
        <f>IF(D1451=1,'Tipo '!$B$2,IF(D1451=2,'Tipo '!$B$3,IF(D1451=3,'Tipo '!$B$4,IF(D1451=4,'Tipo '!$B$5,IF(D1451=5,'Tipo '!$B$6,IF(D1451=6,'Tipo '!$B$7,IF(D1451=7,'Tipo '!$B$8,IF(D1451=8,'Tipo '!$B$9,IF(D1451=9,'Tipo '!$B$10,IF(D1451=10,'Tipo '!$B$11,IF(D1451=11,'Tipo '!$B$12,IF(D1451=12,'Tipo '!$B$13,IF(D1451=13,'Tipo '!$B$14,IF(D1451=14,'Tipo '!$B$15,IF(D1451=15,'Tipo '!$B$16,IF(D1451=16,'Tipo '!$B$17,IF(D1451=17,'Tipo '!$B$18,IF(D1451=18,'Tipo '!$B$19,IF(D1451=19,'Tipo '!$B$20,IF(D1451=20,'Tipo '!$B$21,"No ha seleccionado un tipo de contrato válido"))))))))))))))))))))</f>
        <v>No ha seleccionado un tipo de contrato válido</v>
      </c>
      <c r="F1451" s="151"/>
      <c r="G1451" s="151"/>
      <c r="H1451" s="154"/>
      <c r="I1451" s="154"/>
      <c r="J1451" s="155"/>
      <c r="K1451" s="156" t="str">
        <f>IF(J1451=1,'Equivalencia BH-BMPT'!$D$2,IF(J1451=2,'Equivalencia BH-BMPT'!$D$3,IF(J1451=3,'Equivalencia BH-BMPT'!$D$4,IF(J1451=4,'Equivalencia BH-BMPT'!$D$5,IF(J1451=5,'Equivalencia BH-BMPT'!$D$6,IF(J1451=6,'Equivalencia BH-BMPT'!$D$7,IF(J1451=7,'Equivalencia BH-BMPT'!$D$8,IF(J1451=8,'Equivalencia BH-BMPT'!$D$9,IF(J1451=9,'Equivalencia BH-BMPT'!$D$10,IF(J1451=10,'Equivalencia BH-BMPT'!$D$11,IF(J1451=11,'Equivalencia BH-BMPT'!$D$12,IF(J1451=12,'Equivalencia BH-BMPT'!$D$13,IF(J1451=13,'Equivalencia BH-BMPT'!$D$14,IF(J1451=14,'Equivalencia BH-BMPT'!$D$15,IF(J1451=15,'Equivalencia BH-BMPT'!$D$16,IF(J1451=16,'Equivalencia BH-BMPT'!$D$17,IF(J1451=17,'Equivalencia BH-BMPT'!$D$18,IF(J1451=18,'Equivalencia BH-BMPT'!$D$19,IF(J1451=19,'Equivalencia BH-BMPT'!$D$20,IF(J1451=20,'Equivalencia BH-BMPT'!$D$21,IF(J1451=21,'Equivalencia BH-BMPT'!$D$22,IF(J1451=22,'Equivalencia BH-BMPT'!$D$23,IF(J1451=23,'Equivalencia BH-BMPT'!#REF!,IF(J1451=24,'Equivalencia BH-BMPT'!$D$25,IF(J1451=25,'Equivalencia BH-BMPT'!$D$26,IF(J1451=26,'Equivalencia BH-BMPT'!$D$27,IF(J1451=27,'Equivalencia BH-BMPT'!$D$28,IF(J1451=28,'Equivalencia BH-BMPT'!$D$29,IF(J1451=29,'Equivalencia BH-BMPT'!$D$30,IF(J1451=30,'Equivalencia BH-BMPT'!$D$31,IF(J1451=31,'Equivalencia BH-BMPT'!$D$32,IF(J1451=32,'Equivalencia BH-BMPT'!$D$33,IF(J1451=33,'Equivalencia BH-BMPT'!$D$34,IF(J1451=34,'Equivalencia BH-BMPT'!$D$35,IF(J1451=35,'Equivalencia BH-BMPT'!$D$36,IF(J1451=36,'Equivalencia BH-BMPT'!$D$37,IF(J1451=37,'Equivalencia BH-BMPT'!$D$38,IF(J1451=38,'Equivalencia BH-BMPT'!#REF!,IF(J1451=39,'Equivalencia BH-BMPT'!$D$40,IF(J1451=40,'Equivalencia BH-BMPT'!$D$41,IF(J1451=41,'Equivalencia BH-BMPT'!$D$42,IF(J1451=42,'Equivalencia BH-BMPT'!$D$43,IF(J1451=43,'Equivalencia BH-BMPT'!$D$44,IF(J1451=44,'Equivalencia BH-BMPT'!$D$45,IF(J1451=45,'Equivalencia BH-BMPT'!$D$46,"No ha seleccionado un número de programa")))))))))))))))))))))))))))))))))))))))))))))</f>
        <v>No ha seleccionado un número de programa</v>
      </c>
      <c r="L1451" s="157"/>
      <c r="M1451" s="149"/>
      <c r="N1451" s="189"/>
      <c r="O1451" s="190"/>
      <c r="P1451" s="161"/>
      <c r="Q1451" s="162"/>
      <c r="R1451" s="162"/>
      <c r="S1451" s="162"/>
      <c r="T1451" s="162">
        <f t="shared" si="75"/>
        <v>0</v>
      </c>
      <c r="U1451" s="162"/>
      <c r="V1451" s="191"/>
      <c r="W1451" s="191"/>
      <c r="X1451" s="191"/>
      <c r="Y1451" s="149"/>
      <c r="Z1451" s="149"/>
      <c r="AA1451" s="164"/>
      <c r="AB1451" s="149"/>
      <c r="AC1451" s="149"/>
      <c r="AD1451" s="149"/>
      <c r="AE1451" s="149"/>
      <c r="AF1451" s="165" t="e">
        <f t="shared" si="76"/>
        <v>#DIV/0!</v>
      </c>
      <c r="AG1451" s="166"/>
      <c r="AH1451" s="166" t="b">
        <f t="shared" si="77"/>
        <v>1</v>
      </c>
    </row>
    <row r="1452" spans="1:34" s="167" customFormat="1" ht="44.25" customHeight="1" thickBot="1" x14ac:dyDescent="0.3">
      <c r="A1452" s="149"/>
      <c r="B1452" s="149"/>
      <c r="C1452" s="151"/>
      <c r="D1452" s="149"/>
      <c r="E1452" s="151" t="str">
        <f>IF(D1452=1,'Tipo '!$B$2,IF(D1452=2,'Tipo '!$B$3,IF(D1452=3,'Tipo '!$B$4,IF(D1452=4,'Tipo '!$B$5,IF(D1452=5,'Tipo '!$B$6,IF(D1452=6,'Tipo '!$B$7,IF(D1452=7,'Tipo '!$B$8,IF(D1452=8,'Tipo '!$B$9,IF(D1452=9,'Tipo '!$B$10,IF(D1452=10,'Tipo '!$B$11,IF(D1452=11,'Tipo '!$B$12,IF(D1452=12,'Tipo '!$B$13,IF(D1452=13,'Tipo '!$B$14,IF(D1452=14,'Tipo '!$B$15,IF(D1452=15,'Tipo '!$B$16,IF(D1452=16,'Tipo '!$B$17,IF(D1452=17,'Tipo '!$B$18,IF(D1452=18,'Tipo '!$B$19,IF(D1452=19,'Tipo '!$B$20,IF(D1452=20,'Tipo '!$B$21,"No ha seleccionado un tipo de contrato válido"))))))))))))))))))))</f>
        <v>No ha seleccionado un tipo de contrato válido</v>
      </c>
      <c r="F1452" s="151"/>
      <c r="G1452" s="151"/>
      <c r="H1452" s="154"/>
      <c r="I1452" s="154"/>
      <c r="J1452" s="155"/>
      <c r="K1452" s="156" t="str">
        <f>IF(J1452=1,'Equivalencia BH-BMPT'!$D$2,IF(J1452=2,'Equivalencia BH-BMPT'!$D$3,IF(J1452=3,'Equivalencia BH-BMPT'!$D$4,IF(J1452=4,'Equivalencia BH-BMPT'!$D$5,IF(J1452=5,'Equivalencia BH-BMPT'!$D$6,IF(J1452=6,'Equivalencia BH-BMPT'!$D$7,IF(J1452=7,'Equivalencia BH-BMPT'!$D$8,IF(J1452=8,'Equivalencia BH-BMPT'!$D$9,IF(J1452=9,'Equivalencia BH-BMPT'!$D$10,IF(J1452=10,'Equivalencia BH-BMPT'!$D$11,IF(J1452=11,'Equivalencia BH-BMPT'!$D$12,IF(J1452=12,'Equivalencia BH-BMPT'!$D$13,IF(J1452=13,'Equivalencia BH-BMPT'!$D$14,IF(J1452=14,'Equivalencia BH-BMPT'!$D$15,IF(J1452=15,'Equivalencia BH-BMPT'!$D$16,IF(J1452=16,'Equivalencia BH-BMPT'!$D$17,IF(J1452=17,'Equivalencia BH-BMPT'!$D$18,IF(J1452=18,'Equivalencia BH-BMPT'!$D$19,IF(J1452=19,'Equivalencia BH-BMPT'!$D$20,IF(J1452=20,'Equivalencia BH-BMPT'!$D$21,IF(J1452=21,'Equivalencia BH-BMPT'!$D$22,IF(J1452=22,'Equivalencia BH-BMPT'!$D$23,IF(J1452=23,'Equivalencia BH-BMPT'!#REF!,IF(J1452=24,'Equivalencia BH-BMPT'!$D$25,IF(J1452=25,'Equivalencia BH-BMPT'!$D$26,IF(J1452=26,'Equivalencia BH-BMPT'!$D$27,IF(J1452=27,'Equivalencia BH-BMPT'!$D$28,IF(J1452=28,'Equivalencia BH-BMPT'!$D$29,IF(J1452=29,'Equivalencia BH-BMPT'!$D$30,IF(J1452=30,'Equivalencia BH-BMPT'!$D$31,IF(J1452=31,'Equivalencia BH-BMPT'!$D$32,IF(J1452=32,'Equivalencia BH-BMPT'!$D$33,IF(J1452=33,'Equivalencia BH-BMPT'!$D$34,IF(J1452=34,'Equivalencia BH-BMPT'!$D$35,IF(J1452=35,'Equivalencia BH-BMPT'!$D$36,IF(J1452=36,'Equivalencia BH-BMPT'!$D$37,IF(J1452=37,'Equivalencia BH-BMPT'!$D$38,IF(J1452=38,'Equivalencia BH-BMPT'!#REF!,IF(J1452=39,'Equivalencia BH-BMPT'!$D$40,IF(J1452=40,'Equivalencia BH-BMPT'!$D$41,IF(J1452=41,'Equivalencia BH-BMPT'!$D$42,IF(J1452=42,'Equivalencia BH-BMPT'!$D$43,IF(J1452=43,'Equivalencia BH-BMPT'!$D$44,IF(J1452=44,'Equivalencia BH-BMPT'!$D$45,IF(J1452=45,'Equivalencia BH-BMPT'!$D$46,"No ha seleccionado un número de programa")))))))))))))))))))))))))))))))))))))))))))))</f>
        <v>No ha seleccionado un número de programa</v>
      </c>
      <c r="L1452" s="157"/>
      <c r="M1452" s="149"/>
      <c r="N1452" s="189"/>
      <c r="O1452" s="190"/>
      <c r="P1452" s="161"/>
      <c r="Q1452" s="162"/>
      <c r="R1452" s="162"/>
      <c r="S1452" s="162"/>
      <c r="T1452" s="162">
        <f t="shared" si="75"/>
        <v>0</v>
      </c>
      <c r="U1452" s="162"/>
      <c r="V1452" s="191"/>
      <c r="W1452" s="191"/>
      <c r="X1452" s="191"/>
      <c r="Y1452" s="149"/>
      <c r="Z1452" s="149"/>
      <c r="AA1452" s="164"/>
      <c r="AB1452" s="149"/>
      <c r="AC1452" s="149"/>
      <c r="AD1452" s="149"/>
      <c r="AE1452" s="149"/>
      <c r="AF1452" s="165" t="e">
        <f t="shared" si="76"/>
        <v>#DIV/0!</v>
      </c>
      <c r="AG1452" s="166"/>
      <c r="AH1452" s="166" t="b">
        <f t="shared" si="77"/>
        <v>1</v>
      </c>
    </row>
    <row r="1453" spans="1:34" s="167" customFormat="1" ht="44.25" customHeight="1" thickBot="1" x14ac:dyDescent="0.3">
      <c r="A1453" s="149"/>
      <c r="B1453" s="149"/>
      <c r="C1453" s="151"/>
      <c r="D1453" s="149"/>
      <c r="E1453" s="151" t="str">
        <f>IF(D1453=1,'Tipo '!$B$2,IF(D1453=2,'Tipo '!$B$3,IF(D1453=3,'Tipo '!$B$4,IF(D1453=4,'Tipo '!$B$5,IF(D1453=5,'Tipo '!$B$6,IF(D1453=6,'Tipo '!$B$7,IF(D1453=7,'Tipo '!$B$8,IF(D1453=8,'Tipo '!$B$9,IF(D1453=9,'Tipo '!$B$10,IF(D1453=10,'Tipo '!$B$11,IF(D1453=11,'Tipo '!$B$12,IF(D1453=12,'Tipo '!$B$13,IF(D1453=13,'Tipo '!$B$14,IF(D1453=14,'Tipo '!$B$15,IF(D1453=15,'Tipo '!$B$16,IF(D1453=16,'Tipo '!$B$17,IF(D1453=17,'Tipo '!$B$18,IF(D1453=18,'Tipo '!$B$19,IF(D1453=19,'Tipo '!$B$20,IF(D1453=20,'Tipo '!$B$21,"No ha seleccionado un tipo de contrato válido"))))))))))))))))))))</f>
        <v>No ha seleccionado un tipo de contrato válido</v>
      </c>
      <c r="F1453" s="151"/>
      <c r="G1453" s="151"/>
      <c r="H1453" s="154"/>
      <c r="I1453" s="154"/>
      <c r="J1453" s="155"/>
      <c r="K1453" s="156" t="str">
        <f>IF(J1453=1,'Equivalencia BH-BMPT'!$D$2,IF(J1453=2,'Equivalencia BH-BMPT'!$D$3,IF(J1453=3,'Equivalencia BH-BMPT'!$D$4,IF(J1453=4,'Equivalencia BH-BMPT'!$D$5,IF(J1453=5,'Equivalencia BH-BMPT'!$D$6,IF(J1453=6,'Equivalencia BH-BMPT'!$D$7,IF(J1453=7,'Equivalencia BH-BMPT'!$D$8,IF(J1453=8,'Equivalencia BH-BMPT'!$D$9,IF(J1453=9,'Equivalencia BH-BMPT'!$D$10,IF(J1453=10,'Equivalencia BH-BMPT'!$D$11,IF(J1453=11,'Equivalencia BH-BMPT'!$D$12,IF(J1453=12,'Equivalencia BH-BMPT'!$D$13,IF(J1453=13,'Equivalencia BH-BMPT'!$D$14,IF(J1453=14,'Equivalencia BH-BMPT'!$D$15,IF(J1453=15,'Equivalencia BH-BMPT'!$D$16,IF(J1453=16,'Equivalencia BH-BMPT'!$D$17,IF(J1453=17,'Equivalencia BH-BMPT'!$D$18,IF(J1453=18,'Equivalencia BH-BMPT'!$D$19,IF(J1453=19,'Equivalencia BH-BMPT'!$D$20,IF(J1453=20,'Equivalencia BH-BMPT'!$D$21,IF(J1453=21,'Equivalencia BH-BMPT'!$D$22,IF(J1453=22,'Equivalencia BH-BMPT'!$D$23,IF(J1453=23,'Equivalencia BH-BMPT'!#REF!,IF(J1453=24,'Equivalencia BH-BMPT'!$D$25,IF(J1453=25,'Equivalencia BH-BMPT'!$D$26,IF(J1453=26,'Equivalencia BH-BMPT'!$D$27,IF(J1453=27,'Equivalencia BH-BMPT'!$D$28,IF(J1453=28,'Equivalencia BH-BMPT'!$D$29,IF(J1453=29,'Equivalencia BH-BMPT'!$D$30,IF(J1453=30,'Equivalencia BH-BMPT'!$D$31,IF(J1453=31,'Equivalencia BH-BMPT'!$D$32,IF(J1453=32,'Equivalencia BH-BMPT'!$D$33,IF(J1453=33,'Equivalencia BH-BMPT'!$D$34,IF(J1453=34,'Equivalencia BH-BMPT'!$D$35,IF(J1453=35,'Equivalencia BH-BMPT'!$D$36,IF(J1453=36,'Equivalencia BH-BMPT'!$D$37,IF(J1453=37,'Equivalencia BH-BMPT'!$D$38,IF(J1453=38,'Equivalencia BH-BMPT'!#REF!,IF(J1453=39,'Equivalencia BH-BMPT'!$D$40,IF(J1453=40,'Equivalencia BH-BMPT'!$D$41,IF(J1453=41,'Equivalencia BH-BMPT'!$D$42,IF(J1453=42,'Equivalencia BH-BMPT'!$D$43,IF(J1453=43,'Equivalencia BH-BMPT'!$D$44,IF(J1453=44,'Equivalencia BH-BMPT'!$D$45,IF(J1453=45,'Equivalencia BH-BMPT'!$D$46,"No ha seleccionado un número de programa")))))))))))))))))))))))))))))))))))))))))))))</f>
        <v>No ha seleccionado un número de programa</v>
      </c>
      <c r="L1453" s="157"/>
      <c r="M1453" s="149"/>
      <c r="N1453" s="189"/>
      <c r="O1453" s="190"/>
      <c r="P1453" s="161"/>
      <c r="Q1453" s="162"/>
      <c r="R1453" s="162"/>
      <c r="S1453" s="162"/>
      <c r="T1453" s="162">
        <f t="shared" si="75"/>
        <v>0</v>
      </c>
      <c r="U1453" s="162"/>
      <c r="V1453" s="191"/>
      <c r="W1453" s="191"/>
      <c r="X1453" s="191"/>
      <c r="Y1453" s="149"/>
      <c r="Z1453" s="149"/>
      <c r="AA1453" s="164"/>
      <c r="AB1453" s="149"/>
      <c r="AC1453" s="149"/>
      <c r="AD1453" s="149"/>
      <c r="AE1453" s="149"/>
      <c r="AF1453" s="165" t="e">
        <f t="shared" si="76"/>
        <v>#DIV/0!</v>
      </c>
      <c r="AG1453" s="166"/>
      <c r="AH1453" s="166" t="b">
        <f t="shared" si="77"/>
        <v>1</v>
      </c>
    </row>
    <row r="1454" spans="1:34" s="167" customFormat="1" ht="44.25" customHeight="1" thickBot="1" x14ac:dyDescent="0.3">
      <c r="A1454" s="149"/>
      <c r="B1454" s="149"/>
      <c r="C1454" s="151"/>
      <c r="D1454" s="149"/>
      <c r="E1454" s="151" t="str">
        <f>IF(D1454=1,'Tipo '!$B$2,IF(D1454=2,'Tipo '!$B$3,IF(D1454=3,'Tipo '!$B$4,IF(D1454=4,'Tipo '!$B$5,IF(D1454=5,'Tipo '!$B$6,IF(D1454=6,'Tipo '!$B$7,IF(D1454=7,'Tipo '!$B$8,IF(D1454=8,'Tipo '!$B$9,IF(D1454=9,'Tipo '!$B$10,IF(D1454=10,'Tipo '!$B$11,IF(D1454=11,'Tipo '!$B$12,IF(D1454=12,'Tipo '!$B$13,IF(D1454=13,'Tipo '!$B$14,IF(D1454=14,'Tipo '!$B$15,IF(D1454=15,'Tipo '!$B$16,IF(D1454=16,'Tipo '!$B$17,IF(D1454=17,'Tipo '!$B$18,IF(D1454=18,'Tipo '!$B$19,IF(D1454=19,'Tipo '!$B$20,IF(D1454=20,'Tipo '!$B$21,"No ha seleccionado un tipo de contrato válido"))))))))))))))))))))</f>
        <v>No ha seleccionado un tipo de contrato válido</v>
      </c>
      <c r="F1454" s="151"/>
      <c r="G1454" s="151"/>
      <c r="H1454" s="154"/>
      <c r="I1454" s="154"/>
      <c r="J1454" s="155"/>
      <c r="K1454" s="156" t="str">
        <f>IF(J1454=1,'Equivalencia BH-BMPT'!$D$2,IF(J1454=2,'Equivalencia BH-BMPT'!$D$3,IF(J1454=3,'Equivalencia BH-BMPT'!$D$4,IF(J1454=4,'Equivalencia BH-BMPT'!$D$5,IF(J1454=5,'Equivalencia BH-BMPT'!$D$6,IF(J1454=6,'Equivalencia BH-BMPT'!$D$7,IF(J1454=7,'Equivalencia BH-BMPT'!$D$8,IF(J1454=8,'Equivalencia BH-BMPT'!$D$9,IF(J1454=9,'Equivalencia BH-BMPT'!$D$10,IF(J1454=10,'Equivalencia BH-BMPT'!$D$11,IF(J1454=11,'Equivalencia BH-BMPT'!$D$12,IF(J1454=12,'Equivalencia BH-BMPT'!$D$13,IF(J1454=13,'Equivalencia BH-BMPT'!$D$14,IF(J1454=14,'Equivalencia BH-BMPT'!$D$15,IF(J1454=15,'Equivalencia BH-BMPT'!$D$16,IF(J1454=16,'Equivalencia BH-BMPT'!$D$17,IF(J1454=17,'Equivalencia BH-BMPT'!$D$18,IF(J1454=18,'Equivalencia BH-BMPT'!$D$19,IF(J1454=19,'Equivalencia BH-BMPT'!$D$20,IF(J1454=20,'Equivalencia BH-BMPT'!$D$21,IF(J1454=21,'Equivalencia BH-BMPT'!$D$22,IF(J1454=22,'Equivalencia BH-BMPT'!$D$23,IF(J1454=23,'Equivalencia BH-BMPT'!#REF!,IF(J1454=24,'Equivalencia BH-BMPT'!$D$25,IF(J1454=25,'Equivalencia BH-BMPT'!$D$26,IF(J1454=26,'Equivalencia BH-BMPT'!$D$27,IF(J1454=27,'Equivalencia BH-BMPT'!$D$28,IF(J1454=28,'Equivalencia BH-BMPT'!$D$29,IF(J1454=29,'Equivalencia BH-BMPT'!$D$30,IF(J1454=30,'Equivalencia BH-BMPT'!$D$31,IF(J1454=31,'Equivalencia BH-BMPT'!$D$32,IF(J1454=32,'Equivalencia BH-BMPT'!$D$33,IF(J1454=33,'Equivalencia BH-BMPT'!$D$34,IF(J1454=34,'Equivalencia BH-BMPT'!$D$35,IF(J1454=35,'Equivalencia BH-BMPT'!$D$36,IF(J1454=36,'Equivalencia BH-BMPT'!$D$37,IF(J1454=37,'Equivalencia BH-BMPT'!$D$38,IF(J1454=38,'Equivalencia BH-BMPT'!#REF!,IF(J1454=39,'Equivalencia BH-BMPT'!$D$40,IF(J1454=40,'Equivalencia BH-BMPT'!$D$41,IF(J1454=41,'Equivalencia BH-BMPT'!$D$42,IF(J1454=42,'Equivalencia BH-BMPT'!$D$43,IF(J1454=43,'Equivalencia BH-BMPT'!$D$44,IF(J1454=44,'Equivalencia BH-BMPT'!$D$45,IF(J1454=45,'Equivalencia BH-BMPT'!$D$46,"No ha seleccionado un número de programa")))))))))))))))))))))))))))))))))))))))))))))</f>
        <v>No ha seleccionado un número de programa</v>
      </c>
      <c r="L1454" s="157"/>
      <c r="M1454" s="149"/>
      <c r="N1454" s="189"/>
      <c r="O1454" s="190"/>
      <c r="P1454" s="161"/>
      <c r="Q1454" s="162"/>
      <c r="R1454" s="162"/>
      <c r="S1454" s="162"/>
      <c r="T1454" s="162">
        <f t="shared" si="75"/>
        <v>0</v>
      </c>
      <c r="U1454" s="162"/>
      <c r="V1454" s="191"/>
      <c r="W1454" s="191"/>
      <c r="X1454" s="191"/>
      <c r="Y1454" s="149"/>
      <c r="Z1454" s="149"/>
      <c r="AA1454" s="164"/>
      <c r="AB1454" s="149"/>
      <c r="AC1454" s="149"/>
      <c r="AD1454" s="149"/>
      <c r="AE1454" s="149"/>
      <c r="AF1454" s="165" t="e">
        <f t="shared" si="76"/>
        <v>#DIV/0!</v>
      </c>
      <c r="AG1454" s="166"/>
      <c r="AH1454" s="166" t="b">
        <f t="shared" si="77"/>
        <v>1</v>
      </c>
    </row>
    <row r="1455" spans="1:34" s="167" customFormat="1" ht="44.25" customHeight="1" thickBot="1" x14ac:dyDescent="0.3">
      <c r="A1455" s="149"/>
      <c r="B1455" s="149"/>
      <c r="C1455" s="151"/>
      <c r="D1455" s="149"/>
      <c r="E1455" s="151" t="str">
        <f>IF(D1455=1,'Tipo '!$B$2,IF(D1455=2,'Tipo '!$B$3,IF(D1455=3,'Tipo '!$B$4,IF(D1455=4,'Tipo '!$B$5,IF(D1455=5,'Tipo '!$B$6,IF(D1455=6,'Tipo '!$B$7,IF(D1455=7,'Tipo '!$B$8,IF(D1455=8,'Tipo '!$B$9,IF(D1455=9,'Tipo '!$B$10,IF(D1455=10,'Tipo '!$B$11,IF(D1455=11,'Tipo '!$B$12,IF(D1455=12,'Tipo '!$B$13,IF(D1455=13,'Tipo '!$B$14,IF(D1455=14,'Tipo '!$B$15,IF(D1455=15,'Tipo '!$B$16,IF(D1455=16,'Tipo '!$B$17,IF(D1455=17,'Tipo '!$B$18,IF(D1455=18,'Tipo '!$B$19,IF(D1455=19,'Tipo '!$B$20,IF(D1455=20,'Tipo '!$B$21,"No ha seleccionado un tipo de contrato válido"))))))))))))))))))))</f>
        <v>No ha seleccionado un tipo de contrato válido</v>
      </c>
      <c r="F1455" s="151"/>
      <c r="G1455" s="151"/>
      <c r="H1455" s="154"/>
      <c r="I1455" s="154"/>
      <c r="J1455" s="155"/>
      <c r="K1455" s="156" t="str">
        <f>IF(J1455=1,'Equivalencia BH-BMPT'!$D$2,IF(J1455=2,'Equivalencia BH-BMPT'!$D$3,IF(J1455=3,'Equivalencia BH-BMPT'!$D$4,IF(J1455=4,'Equivalencia BH-BMPT'!$D$5,IF(J1455=5,'Equivalencia BH-BMPT'!$D$6,IF(J1455=6,'Equivalencia BH-BMPT'!$D$7,IF(J1455=7,'Equivalencia BH-BMPT'!$D$8,IF(J1455=8,'Equivalencia BH-BMPT'!$D$9,IF(J1455=9,'Equivalencia BH-BMPT'!$D$10,IF(J1455=10,'Equivalencia BH-BMPT'!$D$11,IF(J1455=11,'Equivalencia BH-BMPT'!$D$12,IF(J1455=12,'Equivalencia BH-BMPT'!$D$13,IF(J1455=13,'Equivalencia BH-BMPT'!$D$14,IF(J1455=14,'Equivalencia BH-BMPT'!$D$15,IF(J1455=15,'Equivalencia BH-BMPT'!$D$16,IF(J1455=16,'Equivalencia BH-BMPT'!$D$17,IF(J1455=17,'Equivalencia BH-BMPT'!$D$18,IF(J1455=18,'Equivalencia BH-BMPT'!$D$19,IF(J1455=19,'Equivalencia BH-BMPT'!$D$20,IF(J1455=20,'Equivalencia BH-BMPT'!$D$21,IF(J1455=21,'Equivalencia BH-BMPT'!$D$22,IF(J1455=22,'Equivalencia BH-BMPT'!$D$23,IF(J1455=23,'Equivalencia BH-BMPT'!#REF!,IF(J1455=24,'Equivalencia BH-BMPT'!$D$25,IF(J1455=25,'Equivalencia BH-BMPT'!$D$26,IF(J1455=26,'Equivalencia BH-BMPT'!$D$27,IF(J1455=27,'Equivalencia BH-BMPT'!$D$28,IF(J1455=28,'Equivalencia BH-BMPT'!$D$29,IF(J1455=29,'Equivalencia BH-BMPT'!$D$30,IF(J1455=30,'Equivalencia BH-BMPT'!$D$31,IF(J1455=31,'Equivalencia BH-BMPT'!$D$32,IF(J1455=32,'Equivalencia BH-BMPT'!$D$33,IF(J1455=33,'Equivalencia BH-BMPT'!$D$34,IF(J1455=34,'Equivalencia BH-BMPT'!$D$35,IF(J1455=35,'Equivalencia BH-BMPT'!$D$36,IF(J1455=36,'Equivalencia BH-BMPT'!$D$37,IF(J1455=37,'Equivalencia BH-BMPT'!$D$38,IF(J1455=38,'Equivalencia BH-BMPT'!#REF!,IF(J1455=39,'Equivalencia BH-BMPT'!$D$40,IF(J1455=40,'Equivalencia BH-BMPT'!$D$41,IF(J1455=41,'Equivalencia BH-BMPT'!$D$42,IF(J1455=42,'Equivalencia BH-BMPT'!$D$43,IF(J1455=43,'Equivalencia BH-BMPT'!$D$44,IF(J1455=44,'Equivalencia BH-BMPT'!$D$45,IF(J1455=45,'Equivalencia BH-BMPT'!$D$46,"No ha seleccionado un número de programa")))))))))))))))))))))))))))))))))))))))))))))</f>
        <v>No ha seleccionado un número de programa</v>
      </c>
      <c r="L1455" s="157"/>
      <c r="M1455" s="149"/>
      <c r="N1455" s="189"/>
      <c r="O1455" s="190"/>
      <c r="P1455" s="161"/>
      <c r="Q1455" s="162"/>
      <c r="R1455" s="162"/>
      <c r="S1455" s="162"/>
      <c r="T1455" s="162">
        <f t="shared" si="75"/>
        <v>0</v>
      </c>
      <c r="U1455" s="162"/>
      <c r="V1455" s="191"/>
      <c r="W1455" s="191"/>
      <c r="X1455" s="191"/>
      <c r="Y1455" s="149"/>
      <c r="Z1455" s="149"/>
      <c r="AA1455" s="164"/>
      <c r="AB1455" s="149"/>
      <c r="AC1455" s="149"/>
      <c r="AD1455" s="149"/>
      <c r="AE1455" s="149"/>
      <c r="AF1455" s="165" t="e">
        <f t="shared" si="76"/>
        <v>#DIV/0!</v>
      </c>
      <c r="AG1455" s="166"/>
      <c r="AH1455" s="166" t="b">
        <f t="shared" si="77"/>
        <v>1</v>
      </c>
    </row>
    <row r="1456" spans="1:34" s="167" customFormat="1" ht="44.25" customHeight="1" thickBot="1" x14ac:dyDescent="0.3">
      <c r="A1456" s="149"/>
      <c r="B1456" s="149"/>
      <c r="C1456" s="151"/>
      <c r="D1456" s="149"/>
      <c r="E1456" s="151" t="str">
        <f>IF(D1456=1,'Tipo '!$B$2,IF(D1456=2,'Tipo '!$B$3,IF(D1456=3,'Tipo '!$B$4,IF(D1456=4,'Tipo '!$B$5,IF(D1456=5,'Tipo '!$B$6,IF(D1456=6,'Tipo '!$B$7,IF(D1456=7,'Tipo '!$B$8,IF(D1456=8,'Tipo '!$B$9,IF(D1456=9,'Tipo '!$B$10,IF(D1456=10,'Tipo '!$B$11,IF(D1456=11,'Tipo '!$B$12,IF(D1456=12,'Tipo '!$B$13,IF(D1456=13,'Tipo '!$B$14,IF(D1456=14,'Tipo '!$B$15,IF(D1456=15,'Tipo '!$B$16,IF(D1456=16,'Tipo '!$B$17,IF(D1456=17,'Tipo '!$B$18,IF(D1456=18,'Tipo '!$B$19,IF(D1456=19,'Tipo '!$B$20,IF(D1456=20,'Tipo '!$B$21,"No ha seleccionado un tipo de contrato válido"))))))))))))))))))))</f>
        <v>No ha seleccionado un tipo de contrato válido</v>
      </c>
      <c r="F1456" s="151"/>
      <c r="G1456" s="151"/>
      <c r="H1456" s="154"/>
      <c r="I1456" s="154"/>
      <c r="J1456" s="155"/>
      <c r="K1456" s="156" t="str">
        <f>IF(J1456=1,'Equivalencia BH-BMPT'!$D$2,IF(J1456=2,'Equivalencia BH-BMPT'!$D$3,IF(J1456=3,'Equivalencia BH-BMPT'!$D$4,IF(J1456=4,'Equivalencia BH-BMPT'!$D$5,IF(J1456=5,'Equivalencia BH-BMPT'!$D$6,IF(J1456=6,'Equivalencia BH-BMPT'!$D$7,IF(J1456=7,'Equivalencia BH-BMPT'!$D$8,IF(J1456=8,'Equivalencia BH-BMPT'!$D$9,IF(J1456=9,'Equivalencia BH-BMPT'!$D$10,IF(J1456=10,'Equivalencia BH-BMPT'!$D$11,IF(J1456=11,'Equivalencia BH-BMPT'!$D$12,IF(J1456=12,'Equivalencia BH-BMPT'!$D$13,IF(J1456=13,'Equivalencia BH-BMPT'!$D$14,IF(J1456=14,'Equivalencia BH-BMPT'!$D$15,IF(J1456=15,'Equivalencia BH-BMPT'!$D$16,IF(J1456=16,'Equivalencia BH-BMPT'!$D$17,IF(J1456=17,'Equivalencia BH-BMPT'!$D$18,IF(J1456=18,'Equivalencia BH-BMPT'!$D$19,IF(J1456=19,'Equivalencia BH-BMPT'!$D$20,IF(J1456=20,'Equivalencia BH-BMPT'!$D$21,IF(J1456=21,'Equivalencia BH-BMPT'!$D$22,IF(J1456=22,'Equivalencia BH-BMPT'!$D$23,IF(J1456=23,'Equivalencia BH-BMPT'!#REF!,IF(J1456=24,'Equivalencia BH-BMPT'!$D$25,IF(J1456=25,'Equivalencia BH-BMPT'!$D$26,IF(J1456=26,'Equivalencia BH-BMPT'!$D$27,IF(J1456=27,'Equivalencia BH-BMPT'!$D$28,IF(J1456=28,'Equivalencia BH-BMPT'!$D$29,IF(J1456=29,'Equivalencia BH-BMPT'!$D$30,IF(J1456=30,'Equivalencia BH-BMPT'!$D$31,IF(J1456=31,'Equivalencia BH-BMPT'!$D$32,IF(J1456=32,'Equivalencia BH-BMPT'!$D$33,IF(J1456=33,'Equivalencia BH-BMPT'!$D$34,IF(J1456=34,'Equivalencia BH-BMPT'!$D$35,IF(J1456=35,'Equivalencia BH-BMPT'!$D$36,IF(J1456=36,'Equivalencia BH-BMPT'!$D$37,IF(J1456=37,'Equivalencia BH-BMPT'!$D$38,IF(J1456=38,'Equivalencia BH-BMPT'!#REF!,IF(J1456=39,'Equivalencia BH-BMPT'!$D$40,IF(J1456=40,'Equivalencia BH-BMPT'!$D$41,IF(J1456=41,'Equivalencia BH-BMPT'!$D$42,IF(J1456=42,'Equivalencia BH-BMPT'!$D$43,IF(J1456=43,'Equivalencia BH-BMPT'!$D$44,IF(J1456=44,'Equivalencia BH-BMPT'!$D$45,IF(J1456=45,'Equivalencia BH-BMPT'!$D$46,"No ha seleccionado un número de programa")))))))))))))))))))))))))))))))))))))))))))))</f>
        <v>No ha seleccionado un número de programa</v>
      </c>
      <c r="L1456" s="157"/>
      <c r="M1456" s="149"/>
      <c r="N1456" s="189"/>
      <c r="O1456" s="190"/>
      <c r="P1456" s="161"/>
      <c r="Q1456" s="162"/>
      <c r="R1456" s="162"/>
      <c r="S1456" s="162"/>
      <c r="T1456" s="162">
        <f t="shared" si="75"/>
        <v>0</v>
      </c>
      <c r="U1456" s="162"/>
      <c r="V1456" s="191"/>
      <c r="W1456" s="191"/>
      <c r="X1456" s="191"/>
      <c r="Y1456" s="149"/>
      <c r="Z1456" s="149"/>
      <c r="AA1456" s="164"/>
      <c r="AB1456" s="149"/>
      <c r="AC1456" s="149"/>
      <c r="AD1456" s="149"/>
      <c r="AE1456" s="149"/>
      <c r="AF1456" s="165" t="e">
        <f t="shared" si="76"/>
        <v>#DIV/0!</v>
      </c>
      <c r="AG1456" s="166"/>
      <c r="AH1456" s="166" t="b">
        <f t="shared" si="77"/>
        <v>1</v>
      </c>
    </row>
    <row r="1457" spans="1:34" s="167" customFormat="1" ht="44.25" customHeight="1" thickBot="1" x14ac:dyDescent="0.3">
      <c r="A1457" s="149"/>
      <c r="B1457" s="149"/>
      <c r="C1457" s="151"/>
      <c r="D1457" s="149"/>
      <c r="E1457" s="151" t="str">
        <f>IF(D1457=1,'Tipo '!$B$2,IF(D1457=2,'Tipo '!$B$3,IF(D1457=3,'Tipo '!$B$4,IF(D1457=4,'Tipo '!$B$5,IF(D1457=5,'Tipo '!$B$6,IF(D1457=6,'Tipo '!$B$7,IF(D1457=7,'Tipo '!$B$8,IF(D1457=8,'Tipo '!$B$9,IF(D1457=9,'Tipo '!$B$10,IF(D1457=10,'Tipo '!$B$11,IF(D1457=11,'Tipo '!$B$12,IF(D1457=12,'Tipo '!$B$13,IF(D1457=13,'Tipo '!$B$14,IF(D1457=14,'Tipo '!$B$15,IF(D1457=15,'Tipo '!$B$16,IF(D1457=16,'Tipo '!$B$17,IF(D1457=17,'Tipo '!$B$18,IF(D1457=18,'Tipo '!$B$19,IF(D1457=19,'Tipo '!$B$20,IF(D1457=20,'Tipo '!$B$21,"No ha seleccionado un tipo de contrato válido"))))))))))))))))))))</f>
        <v>No ha seleccionado un tipo de contrato válido</v>
      </c>
      <c r="F1457" s="151"/>
      <c r="G1457" s="151"/>
      <c r="H1457" s="154"/>
      <c r="I1457" s="154"/>
      <c r="J1457" s="155"/>
      <c r="K1457" s="156" t="str">
        <f>IF(J1457=1,'Equivalencia BH-BMPT'!$D$2,IF(J1457=2,'Equivalencia BH-BMPT'!$D$3,IF(J1457=3,'Equivalencia BH-BMPT'!$D$4,IF(J1457=4,'Equivalencia BH-BMPT'!$D$5,IF(J1457=5,'Equivalencia BH-BMPT'!$D$6,IF(J1457=6,'Equivalencia BH-BMPT'!$D$7,IF(J1457=7,'Equivalencia BH-BMPT'!$D$8,IF(J1457=8,'Equivalencia BH-BMPT'!$D$9,IF(J1457=9,'Equivalencia BH-BMPT'!$D$10,IF(J1457=10,'Equivalencia BH-BMPT'!$D$11,IF(J1457=11,'Equivalencia BH-BMPT'!$D$12,IF(J1457=12,'Equivalencia BH-BMPT'!$D$13,IF(J1457=13,'Equivalencia BH-BMPT'!$D$14,IF(J1457=14,'Equivalencia BH-BMPT'!$D$15,IF(J1457=15,'Equivalencia BH-BMPT'!$D$16,IF(J1457=16,'Equivalencia BH-BMPT'!$D$17,IF(J1457=17,'Equivalencia BH-BMPT'!$D$18,IF(J1457=18,'Equivalencia BH-BMPT'!$D$19,IF(J1457=19,'Equivalencia BH-BMPT'!$D$20,IF(J1457=20,'Equivalencia BH-BMPT'!$D$21,IF(J1457=21,'Equivalencia BH-BMPT'!$D$22,IF(J1457=22,'Equivalencia BH-BMPT'!$D$23,IF(J1457=23,'Equivalencia BH-BMPT'!#REF!,IF(J1457=24,'Equivalencia BH-BMPT'!$D$25,IF(J1457=25,'Equivalencia BH-BMPT'!$D$26,IF(J1457=26,'Equivalencia BH-BMPT'!$D$27,IF(J1457=27,'Equivalencia BH-BMPT'!$D$28,IF(J1457=28,'Equivalencia BH-BMPT'!$D$29,IF(J1457=29,'Equivalencia BH-BMPT'!$D$30,IF(J1457=30,'Equivalencia BH-BMPT'!$D$31,IF(J1457=31,'Equivalencia BH-BMPT'!$D$32,IF(J1457=32,'Equivalencia BH-BMPT'!$D$33,IF(J1457=33,'Equivalencia BH-BMPT'!$D$34,IF(J1457=34,'Equivalencia BH-BMPT'!$D$35,IF(J1457=35,'Equivalencia BH-BMPT'!$D$36,IF(J1457=36,'Equivalencia BH-BMPT'!$D$37,IF(J1457=37,'Equivalencia BH-BMPT'!$D$38,IF(J1457=38,'Equivalencia BH-BMPT'!#REF!,IF(J1457=39,'Equivalencia BH-BMPT'!$D$40,IF(J1457=40,'Equivalencia BH-BMPT'!$D$41,IF(J1457=41,'Equivalencia BH-BMPT'!$D$42,IF(J1457=42,'Equivalencia BH-BMPT'!$D$43,IF(J1457=43,'Equivalencia BH-BMPT'!$D$44,IF(J1457=44,'Equivalencia BH-BMPT'!$D$45,IF(J1457=45,'Equivalencia BH-BMPT'!$D$46,"No ha seleccionado un número de programa")))))))))))))))))))))))))))))))))))))))))))))</f>
        <v>No ha seleccionado un número de programa</v>
      </c>
      <c r="L1457" s="157"/>
      <c r="M1457" s="149"/>
      <c r="N1457" s="189"/>
      <c r="O1457" s="190"/>
      <c r="P1457" s="161"/>
      <c r="Q1457" s="162"/>
      <c r="R1457" s="162"/>
      <c r="S1457" s="162"/>
      <c r="T1457" s="162">
        <f t="shared" si="75"/>
        <v>0</v>
      </c>
      <c r="U1457" s="162"/>
      <c r="V1457" s="191"/>
      <c r="W1457" s="191"/>
      <c r="X1457" s="191"/>
      <c r="Y1457" s="149"/>
      <c r="Z1457" s="149"/>
      <c r="AA1457" s="164"/>
      <c r="AB1457" s="149"/>
      <c r="AC1457" s="149"/>
      <c r="AD1457" s="149"/>
      <c r="AE1457" s="149"/>
      <c r="AF1457" s="165" t="e">
        <f t="shared" si="76"/>
        <v>#DIV/0!</v>
      </c>
      <c r="AG1457" s="166"/>
      <c r="AH1457" s="166" t="b">
        <f t="shared" si="77"/>
        <v>1</v>
      </c>
    </row>
    <row r="1458" spans="1:34" s="167" customFormat="1" ht="44.25" customHeight="1" thickBot="1" x14ac:dyDescent="0.3">
      <c r="A1458" s="149"/>
      <c r="B1458" s="149"/>
      <c r="C1458" s="151"/>
      <c r="D1458" s="149"/>
      <c r="E1458" s="151" t="str">
        <f>IF(D1458=1,'Tipo '!$B$2,IF(D1458=2,'Tipo '!$B$3,IF(D1458=3,'Tipo '!$B$4,IF(D1458=4,'Tipo '!$B$5,IF(D1458=5,'Tipo '!$B$6,IF(D1458=6,'Tipo '!$B$7,IF(D1458=7,'Tipo '!$B$8,IF(D1458=8,'Tipo '!$B$9,IF(D1458=9,'Tipo '!$B$10,IF(D1458=10,'Tipo '!$B$11,IF(D1458=11,'Tipo '!$B$12,IF(D1458=12,'Tipo '!$B$13,IF(D1458=13,'Tipo '!$B$14,IF(D1458=14,'Tipo '!$B$15,IF(D1458=15,'Tipo '!$B$16,IF(D1458=16,'Tipo '!$B$17,IF(D1458=17,'Tipo '!$B$18,IF(D1458=18,'Tipo '!$B$19,IF(D1458=19,'Tipo '!$B$20,IF(D1458=20,'Tipo '!$B$21,"No ha seleccionado un tipo de contrato válido"))))))))))))))))))))</f>
        <v>No ha seleccionado un tipo de contrato válido</v>
      </c>
      <c r="F1458" s="151"/>
      <c r="G1458" s="151"/>
      <c r="H1458" s="154"/>
      <c r="I1458" s="154"/>
      <c r="J1458" s="155"/>
      <c r="K1458" s="156" t="str">
        <f>IF(J1458=1,'Equivalencia BH-BMPT'!$D$2,IF(J1458=2,'Equivalencia BH-BMPT'!$D$3,IF(J1458=3,'Equivalencia BH-BMPT'!$D$4,IF(J1458=4,'Equivalencia BH-BMPT'!$D$5,IF(J1458=5,'Equivalencia BH-BMPT'!$D$6,IF(J1458=6,'Equivalencia BH-BMPT'!$D$7,IF(J1458=7,'Equivalencia BH-BMPT'!$D$8,IF(J1458=8,'Equivalencia BH-BMPT'!$D$9,IF(J1458=9,'Equivalencia BH-BMPT'!$D$10,IF(J1458=10,'Equivalencia BH-BMPT'!$D$11,IF(J1458=11,'Equivalencia BH-BMPT'!$D$12,IF(J1458=12,'Equivalencia BH-BMPT'!$D$13,IF(J1458=13,'Equivalencia BH-BMPT'!$D$14,IF(J1458=14,'Equivalencia BH-BMPT'!$D$15,IF(J1458=15,'Equivalencia BH-BMPT'!$D$16,IF(J1458=16,'Equivalencia BH-BMPT'!$D$17,IF(J1458=17,'Equivalencia BH-BMPT'!$D$18,IF(J1458=18,'Equivalencia BH-BMPT'!$D$19,IF(J1458=19,'Equivalencia BH-BMPT'!$D$20,IF(J1458=20,'Equivalencia BH-BMPT'!$D$21,IF(J1458=21,'Equivalencia BH-BMPT'!$D$22,IF(J1458=22,'Equivalencia BH-BMPT'!$D$23,IF(J1458=23,'Equivalencia BH-BMPT'!#REF!,IF(J1458=24,'Equivalencia BH-BMPT'!$D$25,IF(J1458=25,'Equivalencia BH-BMPT'!$D$26,IF(J1458=26,'Equivalencia BH-BMPT'!$D$27,IF(J1458=27,'Equivalencia BH-BMPT'!$D$28,IF(J1458=28,'Equivalencia BH-BMPT'!$D$29,IF(J1458=29,'Equivalencia BH-BMPT'!$D$30,IF(J1458=30,'Equivalencia BH-BMPT'!$D$31,IF(J1458=31,'Equivalencia BH-BMPT'!$D$32,IF(J1458=32,'Equivalencia BH-BMPT'!$D$33,IF(J1458=33,'Equivalencia BH-BMPT'!$D$34,IF(J1458=34,'Equivalencia BH-BMPT'!$D$35,IF(J1458=35,'Equivalencia BH-BMPT'!$D$36,IF(J1458=36,'Equivalencia BH-BMPT'!$D$37,IF(J1458=37,'Equivalencia BH-BMPT'!$D$38,IF(J1458=38,'Equivalencia BH-BMPT'!#REF!,IF(J1458=39,'Equivalencia BH-BMPT'!$D$40,IF(J1458=40,'Equivalencia BH-BMPT'!$D$41,IF(J1458=41,'Equivalencia BH-BMPT'!$D$42,IF(J1458=42,'Equivalencia BH-BMPT'!$D$43,IF(J1458=43,'Equivalencia BH-BMPT'!$D$44,IF(J1458=44,'Equivalencia BH-BMPT'!$D$45,IF(J1458=45,'Equivalencia BH-BMPT'!$D$46,"No ha seleccionado un número de programa")))))))))))))))))))))))))))))))))))))))))))))</f>
        <v>No ha seleccionado un número de programa</v>
      </c>
      <c r="L1458" s="157"/>
      <c r="M1458" s="149"/>
      <c r="N1458" s="189"/>
      <c r="O1458" s="190"/>
      <c r="P1458" s="161"/>
      <c r="Q1458" s="162"/>
      <c r="R1458" s="162"/>
      <c r="S1458" s="162"/>
      <c r="T1458" s="162">
        <f t="shared" si="75"/>
        <v>0</v>
      </c>
      <c r="U1458" s="162"/>
      <c r="V1458" s="191"/>
      <c r="W1458" s="191"/>
      <c r="X1458" s="191"/>
      <c r="Y1458" s="149"/>
      <c r="Z1458" s="149"/>
      <c r="AA1458" s="164"/>
      <c r="AB1458" s="149"/>
      <c r="AC1458" s="149"/>
      <c r="AD1458" s="149"/>
      <c r="AE1458" s="149"/>
      <c r="AF1458" s="165" t="e">
        <f t="shared" si="76"/>
        <v>#DIV/0!</v>
      </c>
      <c r="AG1458" s="166"/>
      <c r="AH1458" s="166" t="b">
        <f t="shared" si="77"/>
        <v>1</v>
      </c>
    </row>
    <row r="1459" spans="1:34" s="167" customFormat="1" ht="44.25" customHeight="1" thickBot="1" x14ac:dyDescent="0.3">
      <c r="A1459" s="149"/>
      <c r="B1459" s="149"/>
      <c r="C1459" s="151"/>
      <c r="D1459" s="149"/>
      <c r="E1459" s="151" t="str">
        <f>IF(D1459=1,'Tipo '!$B$2,IF(D1459=2,'Tipo '!$B$3,IF(D1459=3,'Tipo '!$B$4,IF(D1459=4,'Tipo '!$B$5,IF(D1459=5,'Tipo '!$B$6,IF(D1459=6,'Tipo '!$B$7,IF(D1459=7,'Tipo '!$B$8,IF(D1459=8,'Tipo '!$B$9,IF(D1459=9,'Tipo '!$B$10,IF(D1459=10,'Tipo '!$B$11,IF(D1459=11,'Tipo '!$B$12,IF(D1459=12,'Tipo '!$B$13,IF(D1459=13,'Tipo '!$B$14,IF(D1459=14,'Tipo '!$B$15,IF(D1459=15,'Tipo '!$B$16,IF(D1459=16,'Tipo '!$B$17,IF(D1459=17,'Tipo '!$B$18,IF(D1459=18,'Tipo '!$B$19,IF(D1459=19,'Tipo '!$B$20,IF(D1459=20,'Tipo '!$B$21,"No ha seleccionado un tipo de contrato válido"))))))))))))))))))))</f>
        <v>No ha seleccionado un tipo de contrato válido</v>
      </c>
      <c r="F1459" s="151"/>
      <c r="G1459" s="151"/>
      <c r="H1459" s="154"/>
      <c r="I1459" s="154"/>
      <c r="J1459" s="155"/>
      <c r="K1459" s="156" t="str">
        <f>IF(J1459=1,'Equivalencia BH-BMPT'!$D$2,IF(J1459=2,'Equivalencia BH-BMPT'!$D$3,IF(J1459=3,'Equivalencia BH-BMPT'!$D$4,IF(J1459=4,'Equivalencia BH-BMPT'!$D$5,IF(J1459=5,'Equivalencia BH-BMPT'!$D$6,IF(J1459=6,'Equivalencia BH-BMPT'!$D$7,IF(J1459=7,'Equivalencia BH-BMPT'!$D$8,IF(J1459=8,'Equivalencia BH-BMPT'!$D$9,IF(J1459=9,'Equivalencia BH-BMPT'!$D$10,IF(J1459=10,'Equivalencia BH-BMPT'!$D$11,IF(J1459=11,'Equivalencia BH-BMPT'!$D$12,IF(J1459=12,'Equivalencia BH-BMPT'!$D$13,IF(J1459=13,'Equivalencia BH-BMPT'!$D$14,IF(J1459=14,'Equivalencia BH-BMPT'!$D$15,IF(J1459=15,'Equivalencia BH-BMPT'!$D$16,IF(J1459=16,'Equivalencia BH-BMPT'!$D$17,IF(J1459=17,'Equivalencia BH-BMPT'!$D$18,IF(J1459=18,'Equivalencia BH-BMPT'!$D$19,IF(J1459=19,'Equivalencia BH-BMPT'!$D$20,IF(J1459=20,'Equivalencia BH-BMPT'!$D$21,IF(J1459=21,'Equivalencia BH-BMPT'!$D$22,IF(J1459=22,'Equivalencia BH-BMPT'!$D$23,IF(J1459=23,'Equivalencia BH-BMPT'!#REF!,IF(J1459=24,'Equivalencia BH-BMPT'!$D$25,IF(J1459=25,'Equivalencia BH-BMPT'!$D$26,IF(J1459=26,'Equivalencia BH-BMPT'!$D$27,IF(J1459=27,'Equivalencia BH-BMPT'!$D$28,IF(J1459=28,'Equivalencia BH-BMPT'!$D$29,IF(J1459=29,'Equivalencia BH-BMPT'!$D$30,IF(J1459=30,'Equivalencia BH-BMPT'!$D$31,IF(J1459=31,'Equivalencia BH-BMPT'!$D$32,IF(J1459=32,'Equivalencia BH-BMPT'!$D$33,IF(J1459=33,'Equivalencia BH-BMPT'!$D$34,IF(J1459=34,'Equivalencia BH-BMPT'!$D$35,IF(J1459=35,'Equivalencia BH-BMPT'!$D$36,IF(J1459=36,'Equivalencia BH-BMPT'!$D$37,IF(J1459=37,'Equivalencia BH-BMPT'!$D$38,IF(J1459=38,'Equivalencia BH-BMPT'!#REF!,IF(J1459=39,'Equivalencia BH-BMPT'!$D$40,IF(J1459=40,'Equivalencia BH-BMPT'!$D$41,IF(J1459=41,'Equivalencia BH-BMPT'!$D$42,IF(J1459=42,'Equivalencia BH-BMPT'!$D$43,IF(J1459=43,'Equivalencia BH-BMPT'!$D$44,IF(J1459=44,'Equivalencia BH-BMPT'!$D$45,IF(J1459=45,'Equivalencia BH-BMPT'!$D$46,"No ha seleccionado un número de programa")))))))))))))))))))))))))))))))))))))))))))))</f>
        <v>No ha seleccionado un número de programa</v>
      </c>
      <c r="L1459" s="157"/>
      <c r="M1459" s="149"/>
      <c r="N1459" s="189"/>
      <c r="O1459" s="190"/>
      <c r="P1459" s="161"/>
      <c r="Q1459" s="162"/>
      <c r="R1459" s="162"/>
      <c r="S1459" s="162"/>
      <c r="T1459" s="162">
        <f t="shared" si="75"/>
        <v>0</v>
      </c>
      <c r="U1459" s="162"/>
      <c r="V1459" s="191"/>
      <c r="W1459" s="191"/>
      <c r="X1459" s="191"/>
      <c r="Y1459" s="149"/>
      <c r="Z1459" s="149"/>
      <c r="AA1459" s="164"/>
      <c r="AB1459" s="149"/>
      <c r="AC1459" s="149"/>
      <c r="AD1459" s="149"/>
      <c r="AE1459" s="149"/>
      <c r="AF1459" s="165" t="e">
        <f t="shared" si="76"/>
        <v>#DIV/0!</v>
      </c>
      <c r="AG1459" s="166"/>
      <c r="AH1459" s="166" t="b">
        <f t="shared" si="77"/>
        <v>1</v>
      </c>
    </row>
    <row r="1460" spans="1:34" s="167" customFormat="1" ht="44.25" customHeight="1" thickBot="1" x14ac:dyDescent="0.3">
      <c r="A1460" s="149"/>
      <c r="B1460" s="149"/>
      <c r="C1460" s="151"/>
      <c r="D1460" s="149"/>
      <c r="E1460" s="151" t="str">
        <f>IF(D1460=1,'Tipo '!$B$2,IF(D1460=2,'Tipo '!$B$3,IF(D1460=3,'Tipo '!$B$4,IF(D1460=4,'Tipo '!$B$5,IF(D1460=5,'Tipo '!$B$6,IF(D1460=6,'Tipo '!$B$7,IF(D1460=7,'Tipo '!$B$8,IF(D1460=8,'Tipo '!$B$9,IF(D1460=9,'Tipo '!$B$10,IF(D1460=10,'Tipo '!$B$11,IF(D1460=11,'Tipo '!$B$12,IF(D1460=12,'Tipo '!$B$13,IF(D1460=13,'Tipo '!$B$14,IF(D1460=14,'Tipo '!$B$15,IF(D1460=15,'Tipo '!$B$16,IF(D1460=16,'Tipo '!$B$17,IF(D1460=17,'Tipo '!$B$18,IF(D1460=18,'Tipo '!$B$19,IF(D1460=19,'Tipo '!$B$20,IF(D1460=20,'Tipo '!$B$21,"No ha seleccionado un tipo de contrato válido"))))))))))))))))))))</f>
        <v>No ha seleccionado un tipo de contrato válido</v>
      </c>
      <c r="F1460" s="151"/>
      <c r="G1460" s="151"/>
      <c r="H1460" s="154"/>
      <c r="I1460" s="154"/>
      <c r="J1460" s="155"/>
      <c r="K1460" s="156" t="str">
        <f>IF(J1460=1,'Equivalencia BH-BMPT'!$D$2,IF(J1460=2,'Equivalencia BH-BMPT'!$D$3,IF(J1460=3,'Equivalencia BH-BMPT'!$D$4,IF(J1460=4,'Equivalencia BH-BMPT'!$D$5,IF(J1460=5,'Equivalencia BH-BMPT'!$D$6,IF(J1460=6,'Equivalencia BH-BMPT'!$D$7,IF(J1460=7,'Equivalencia BH-BMPT'!$D$8,IF(J1460=8,'Equivalencia BH-BMPT'!$D$9,IF(J1460=9,'Equivalencia BH-BMPT'!$D$10,IF(J1460=10,'Equivalencia BH-BMPT'!$D$11,IF(J1460=11,'Equivalencia BH-BMPT'!$D$12,IF(J1460=12,'Equivalencia BH-BMPT'!$D$13,IF(J1460=13,'Equivalencia BH-BMPT'!$D$14,IF(J1460=14,'Equivalencia BH-BMPT'!$D$15,IF(J1460=15,'Equivalencia BH-BMPT'!$D$16,IF(J1460=16,'Equivalencia BH-BMPT'!$D$17,IF(J1460=17,'Equivalencia BH-BMPT'!$D$18,IF(J1460=18,'Equivalencia BH-BMPT'!$D$19,IF(J1460=19,'Equivalencia BH-BMPT'!$D$20,IF(J1460=20,'Equivalencia BH-BMPT'!$D$21,IF(J1460=21,'Equivalencia BH-BMPT'!$D$22,IF(J1460=22,'Equivalencia BH-BMPT'!$D$23,IF(J1460=23,'Equivalencia BH-BMPT'!#REF!,IF(J1460=24,'Equivalencia BH-BMPT'!$D$25,IF(J1460=25,'Equivalencia BH-BMPT'!$D$26,IF(J1460=26,'Equivalencia BH-BMPT'!$D$27,IF(J1460=27,'Equivalencia BH-BMPT'!$D$28,IF(J1460=28,'Equivalencia BH-BMPT'!$D$29,IF(J1460=29,'Equivalencia BH-BMPT'!$D$30,IF(J1460=30,'Equivalencia BH-BMPT'!$D$31,IF(J1460=31,'Equivalencia BH-BMPT'!$D$32,IF(J1460=32,'Equivalencia BH-BMPT'!$D$33,IF(J1460=33,'Equivalencia BH-BMPT'!$D$34,IF(J1460=34,'Equivalencia BH-BMPT'!$D$35,IF(J1460=35,'Equivalencia BH-BMPT'!$D$36,IF(J1460=36,'Equivalencia BH-BMPT'!$D$37,IF(J1460=37,'Equivalencia BH-BMPT'!$D$38,IF(J1460=38,'Equivalencia BH-BMPT'!#REF!,IF(J1460=39,'Equivalencia BH-BMPT'!$D$40,IF(J1460=40,'Equivalencia BH-BMPT'!$D$41,IF(J1460=41,'Equivalencia BH-BMPT'!$D$42,IF(J1460=42,'Equivalencia BH-BMPT'!$D$43,IF(J1460=43,'Equivalencia BH-BMPT'!$D$44,IF(J1460=44,'Equivalencia BH-BMPT'!$D$45,IF(J1460=45,'Equivalencia BH-BMPT'!$D$46,"No ha seleccionado un número de programa")))))))))))))))))))))))))))))))))))))))))))))</f>
        <v>No ha seleccionado un número de programa</v>
      </c>
      <c r="L1460" s="157"/>
      <c r="M1460" s="149"/>
      <c r="N1460" s="189"/>
      <c r="O1460" s="190"/>
      <c r="P1460" s="161"/>
      <c r="Q1460" s="162"/>
      <c r="R1460" s="162"/>
      <c r="S1460" s="162"/>
      <c r="T1460" s="162">
        <f t="shared" si="75"/>
        <v>0</v>
      </c>
      <c r="U1460" s="162"/>
      <c r="V1460" s="191"/>
      <c r="W1460" s="191"/>
      <c r="X1460" s="191"/>
      <c r="Y1460" s="149"/>
      <c r="Z1460" s="149"/>
      <c r="AA1460" s="164"/>
      <c r="AB1460" s="149"/>
      <c r="AC1460" s="149"/>
      <c r="AD1460" s="149"/>
      <c r="AE1460" s="149"/>
      <c r="AF1460" s="165" t="e">
        <f t="shared" si="76"/>
        <v>#DIV/0!</v>
      </c>
      <c r="AG1460" s="166"/>
      <c r="AH1460" s="166" t="b">
        <f t="shared" si="77"/>
        <v>1</v>
      </c>
    </row>
    <row r="1461" spans="1:34" s="167" customFormat="1" ht="44.25" customHeight="1" thickBot="1" x14ac:dyDescent="0.3">
      <c r="A1461" s="149"/>
      <c r="B1461" s="149"/>
      <c r="C1461" s="151"/>
      <c r="D1461" s="149"/>
      <c r="E1461" s="151" t="str">
        <f>IF(D1461=1,'Tipo '!$B$2,IF(D1461=2,'Tipo '!$B$3,IF(D1461=3,'Tipo '!$B$4,IF(D1461=4,'Tipo '!$B$5,IF(D1461=5,'Tipo '!$B$6,IF(D1461=6,'Tipo '!$B$7,IF(D1461=7,'Tipo '!$B$8,IF(D1461=8,'Tipo '!$B$9,IF(D1461=9,'Tipo '!$B$10,IF(D1461=10,'Tipo '!$B$11,IF(D1461=11,'Tipo '!$B$12,IF(D1461=12,'Tipo '!$B$13,IF(D1461=13,'Tipo '!$B$14,IF(D1461=14,'Tipo '!$B$15,IF(D1461=15,'Tipo '!$B$16,IF(D1461=16,'Tipo '!$B$17,IF(D1461=17,'Tipo '!$B$18,IF(D1461=18,'Tipo '!$B$19,IF(D1461=19,'Tipo '!$B$20,IF(D1461=20,'Tipo '!$B$21,"No ha seleccionado un tipo de contrato válido"))))))))))))))))))))</f>
        <v>No ha seleccionado un tipo de contrato válido</v>
      </c>
      <c r="F1461" s="151"/>
      <c r="G1461" s="151"/>
      <c r="H1461" s="154"/>
      <c r="I1461" s="154"/>
      <c r="J1461" s="155"/>
      <c r="K1461" s="156" t="str">
        <f>IF(J1461=1,'Equivalencia BH-BMPT'!$D$2,IF(J1461=2,'Equivalencia BH-BMPT'!$D$3,IF(J1461=3,'Equivalencia BH-BMPT'!$D$4,IF(J1461=4,'Equivalencia BH-BMPT'!$D$5,IF(J1461=5,'Equivalencia BH-BMPT'!$D$6,IF(J1461=6,'Equivalencia BH-BMPT'!$D$7,IF(J1461=7,'Equivalencia BH-BMPT'!$D$8,IF(J1461=8,'Equivalencia BH-BMPT'!$D$9,IF(J1461=9,'Equivalencia BH-BMPT'!$D$10,IF(J1461=10,'Equivalencia BH-BMPT'!$D$11,IF(J1461=11,'Equivalencia BH-BMPT'!$D$12,IF(J1461=12,'Equivalencia BH-BMPT'!$D$13,IF(J1461=13,'Equivalencia BH-BMPT'!$D$14,IF(J1461=14,'Equivalencia BH-BMPT'!$D$15,IF(J1461=15,'Equivalencia BH-BMPT'!$D$16,IF(J1461=16,'Equivalencia BH-BMPT'!$D$17,IF(J1461=17,'Equivalencia BH-BMPT'!$D$18,IF(J1461=18,'Equivalencia BH-BMPT'!$D$19,IF(J1461=19,'Equivalencia BH-BMPT'!$D$20,IF(J1461=20,'Equivalencia BH-BMPT'!$D$21,IF(J1461=21,'Equivalencia BH-BMPT'!$D$22,IF(J1461=22,'Equivalencia BH-BMPT'!$D$23,IF(J1461=23,'Equivalencia BH-BMPT'!#REF!,IF(J1461=24,'Equivalencia BH-BMPT'!$D$25,IF(J1461=25,'Equivalencia BH-BMPT'!$D$26,IF(J1461=26,'Equivalencia BH-BMPT'!$D$27,IF(J1461=27,'Equivalencia BH-BMPT'!$D$28,IF(J1461=28,'Equivalencia BH-BMPT'!$D$29,IF(J1461=29,'Equivalencia BH-BMPT'!$D$30,IF(J1461=30,'Equivalencia BH-BMPT'!$D$31,IF(J1461=31,'Equivalencia BH-BMPT'!$D$32,IF(J1461=32,'Equivalencia BH-BMPT'!$D$33,IF(J1461=33,'Equivalencia BH-BMPT'!$D$34,IF(J1461=34,'Equivalencia BH-BMPT'!$D$35,IF(J1461=35,'Equivalencia BH-BMPT'!$D$36,IF(J1461=36,'Equivalencia BH-BMPT'!$D$37,IF(J1461=37,'Equivalencia BH-BMPT'!$D$38,IF(J1461=38,'Equivalencia BH-BMPT'!#REF!,IF(J1461=39,'Equivalencia BH-BMPT'!$D$40,IF(J1461=40,'Equivalencia BH-BMPT'!$D$41,IF(J1461=41,'Equivalencia BH-BMPT'!$D$42,IF(J1461=42,'Equivalencia BH-BMPT'!$D$43,IF(J1461=43,'Equivalencia BH-BMPT'!$D$44,IF(J1461=44,'Equivalencia BH-BMPT'!$D$45,IF(J1461=45,'Equivalencia BH-BMPT'!$D$46,"No ha seleccionado un número de programa")))))))))))))))))))))))))))))))))))))))))))))</f>
        <v>No ha seleccionado un número de programa</v>
      </c>
      <c r="L1461" s="157"/>
      <c r="M1461" s="149"/>
      <c r="N1461" s="189"/>
      <c r="O1461" s="190"/>
      <c r="P1461" s="161"/>
      <c r="Q1461" s="162"/>
      <c r="R1461" s="162"/>
      <c r="S1461" s="162"/>
      <c r="T1461" s="162">
        <f t="shared" si="75"/>
        <v>0</v>
      </c>
      <c r="U1461" s="162"/>
      <c r="V1461" s="191"/>
      <c r="W1461" s="191"/>
      <c r="X1461" s="191"/>
      <c r="Y1461" s="149"/>
      <c r="Z1461" s="149"/>
      <c r="AA1461" s="164"/>
      <c r="AB1461" s="149"/>
      <c r="AC1461" s="149"/>
      <c r="AD1461" s="149"/>
      <c r="AE1461" s="149"/>
      <c r="AF1461" s="165" t="e">
        <f t="shared" si="76"/>
        <v>#DIV/0!</v>
      </c>
      <c r="AG1461" s="166"/>
      <c r="AH1461" s="166" t="b">
        <f t="shared" si="77"/>
        <v>1</v>
      </c>
    </row>
    <row r="1462" spans="1:34" s="167" customFormat="1" ht="44.25" customHeight="1" thickBot="1" x14ac:dyDescent="0.3">
      <c r="A1462" s="149"/>
      <c r="B1462" s="149"/>
      <c r="C1462" s="151"/>
      <c r="D1462" s="149"/>
      <c r="E1462" s="151" t="str">
        <f>IF(D1462=1,'Tipo '!$B$2,IF(D1462=2,'Tipo '!$B$3,IF(D1462=3,'Tipo '!$B$4,IF(D1462=4,'Tipo '!$B$5,IF(D1462=5,'Tipo '!$B$6,IF(D1462=6,'Tipo '!$B$7,IF(D1462=7,'Tipo '!$B$8,IF(D1462=8,'Tipo '!$B$9,IF(D1462=9,'Tipo '!$B$10,IF(D1462=10,'Tipo '!$B$11,IF(D1462=11,'Tipo '!$B$12,IF(D1462=12,'Tipo '!$B$13,IF(D1462=13,'Tipo '!$B$14,IF(D1462=14,'Tipo '!$B$15,IF(D1462=15,'Tipo '!$B$16,IF(D1462=16,'Tipo '!$B$17,IF(D1462=17,'Tipo '!$B$18,IF(D1462=18,'Tipo '!$B$19,IF(D1462=19,'Tipo '!$B$20,IF(D1462=20,'Tipo '!$B$21,"No ha seleccionado un tipo de contrato válido"))))))))))))))))))))</f>
        <v>No ha seleccionado un tipo de contrato válido</v>
      </c>
      <c r="F1462" s="151"/>
      <c r="G1462" s="151"/>
      <c r="H1462" s="154"/>
      <c r="I1462" s="154"/>
      <c r="J1462" s="155"/>
      <c r="K1462" s="156" t="str">
        <f>IF(J1462=1,'Equivalencia BH-BMPT'!$D$2,IF(J1462=2,'Equivalencia BH-BMPT'!$D$3,IF(J1462=3,'Equivalencia BH-BMPT'!$D$4,IF(J1462=4,'Equivalencia BH-BMPT'!$D$5,IF(J1462=5,'Equivalencia BH-BMPT'!$D$6,IF(J1462=6,'Equivalencia BH-BMPT'!$D$7,IF(J1462=7,'Equivalencia BH-BMPT'!$D$8,IF(J1462=8,'Equivalencia BH-BMPT'!$D$9,IF(J1462=9,'Equivalencia BH-BMPT'!$D$10,IF(J1462=10,'Equivalencia BH-BMPT'!$D$11,IF(J1462=11,'Equivalencia BH-BMPT'!$D$12,IF(J1462=12,'Equivalencia BH-BMPT'!$D$13,IF(J1462=13,'Equivalencia BH-BMPT'!$D$14,IF(J1462=14,'Equivalencia BH-BMPT'!$D$15,IF(J1462=15,'Equivalencia BH-BMPT'!$D$16,IF(J1462=16,'Equivalencia BH-BMPT'!$D$17,IF(J1462=17,'Equivalencia BH-BMPT'!$D$18,IF(J1462=18,'Equivalencia BH-BMPT'!$D$19,IF(J1462=19,'Equivalencia BH-BMPT'!$D$20,IF(J1462=20,'Equivalencia BH-BMPT'!$D$21,IF(J1462=21,'Equivalencia BH-BMPT'!$D$22,IF(J1462=22,'Equivalencia BH-BMPT'!$D$23,IF(J1462=23,'Equivalencia BH-BMPT'!#REF!,IF(J1462=24,'Equivalencia BH-BMPT'!$D$25,IF(J1462=25,'Equivalencia BH-BMPT'!$D$26,IF(J1462=26,'Equivalencia BH-BMPT'!$D$27,IF(J1462=27,'Equivalencia BH-BMPT'!$D$28,IF(J1462=28,'Equivalencia BH-BMPT'!$D$29,IF(J1462=29,'Equivalencia BH-BMPT'!$D$30,IF(J1462=30,'Equivalencia BH-BMPT'!$D$31,IF(J1462=31,'Equivalencia BH-BMPT'!$D$32,IF(J1462=32,'Equivalencia BH-BMPT'!$D$33,IF(J1462=33,'Equivalencia BH-BMPT'!$D$34,IF(J1462=34,'Equivalencia BH-BMPT'!$D$35,IF(J1462=35,'Equivalencia BH-BMPT'!$D$36,IF(J1462=36,'Equivalencia BH-BMPT'!$D$37,IF(J1462=37,'Equivalencia BH-BMPT'!$D$38,IF(J1462=38,'Equivalencia BH-BMPT'!#REF!,IF(J1462=39,'Equivalencia BH-BMPT'!$D$40,IF(J1462=40,'Equivalencia BH-BMPT'!$D$41,IF(J1462=41,'Equivalencia BH-BMPT'!$D$42,IF(J1462=42,'Equivalencia BH-BMPT'!$D$43,IF(J1462=43,'Equivalencia BH-BMPT'!$D$44,IF(J1462=44,'Equivalencia BH-BMPT'!$D$45,IF(J1462=45,'Equivalencia BH-BMPT'!$D$46,"No ha seleccionado un número de programa")))))))))))))))))))))))))))))))))))))))))))))</f>
        <v>No ha seleccionado un número de programa</v>
      </c>
      <c r="L1462" s="157"/>
      <c r="M1462" s="149"/>
      <c r="N1462" s="189"/>
      <c r="O1462" s="190"/>
      <c r="P1462" s="161"/>
      <c r="Q1462" s="162"/>
      <c r="R1462" s="162"/>
      <c r="S1462" s="162"/>
      <c r="T1462" s="162">
        <f t="shared" si="75"/>
        <v>0</v>
      </c>
      <c r="U1462" s="162"/>
      <c r="V1462" s="191"/>
      <c r="W1462" s="191"/>
      <c r="X1462" s="191"/>
      <c r="Y1462" s="149"/>
      <c r="Z1462" s="149"/>
      <c r="AA1462" s="164"/>
      <c r="AB1462" s="149"/>
      <c r="AC1462" s="149"/>
      <c r="AD1462" s="149"/>
      <c r="AE1462" s="149"/>
      <c r="AF1462" s="165" t="e">
        <f t="shared" si="76"/>
        <v>#DIV/0!</v>
      </c>
      <c r="AG1462" s="166"/>
      <c r="AH1462" s="166" t="b">
        <f t="shared" si="77"/>
        <v>1</v>
      </c>
    </row>
    <row r="1463" spans="1:34" s="167" customFormat="1" ht="44.25" customHeight="1" thickBot="1" x14ac:dyDescent="0.3">
      <c r="A1463" s="149"/>
      <c r="B1463" s="149"/>
      <c r="C1463" s="151"/>
      <c r="D1463" s="149"/>
      <c r="E1463" s="151" t="str">
        <f>IF(D1463=1,'Tipo '!$B$2,IF(D1463=2,'Tipo '!$B$3,IF(D1463=3,'Tipo '!$B$4,IF(D1463=4,'Tipo '!$B$5,IF(D1463=5,'Tipo '!$B$6,IF(D1463=6,'Tipo '!$B$7,IF(D1463=7,'Tipo '!$B$8,IF(D1463=8,'Tipo '!$B$9,IF(D1463=9,'Tipo '!$B$10,IF(D1463=10,'Tipo '!$B$11,IF(D1463=11,'Tipo '!$B$12,IF(D1463=12,'Tipo '!$B$13,IF(D1463=13,'Tipo '!$B$14,IF(D1463=14,'Tipo '!$B$15,IF(D1463=15,'Tipo '!$B$16,IF(D1463=16,'Tipo '!$B$17,IF(D1463=17,'Tipo '!$B$18,IF(D1463=18,'Tipo '!$B$19,IF(D1463=19,'Tipo '!$B$20,IF(D1463=20,'Tipo '!$B$21,"No ha seleccionado un tipo de contrato válido"))))))))))))))))))))</f>
        <v>No ha seleccionado un tipo de contrato válido</v>
      </c>
      <c r="F1463" s="151"/>
      <c r="G1463" s="151"/>
      <c r="H1463" s="154"/>
      <c r="I1463" s="154"/>
      <c r="J1463" s="155"/>
      <c r="K1463" s="156" t="str">
        <f>IF(J1463=1,'Equivalencia BH-BMPT'!$D$2,IF(J1463=2,'Equivalencia BH-BMPT'!$D$3,IF(J1463=3,'Equivalencia BH-BMPT'!$D$4,IF(J1463=4,'Equivalencia BH-BMPT'!$D$5,IF(J1463=5,'Equivalencia BH-BMPT'!$D$6,IF(J1463=6,'Equivalencia BH-BMPT'!$D$7,IF(J1463=7,'Equivalencia BH-BMPT'!$D$8,IF(J1463=8,'Equivalencia BH-BMPT'!$D$9,IF(J1463=9,'Equivalencia BH-BMPT'!$D$10,IF(J1463=10,'Equivalencia BH-BMPT'!$D$11,IF(J1463=11,'Equivalencia BH-BMPT'!$D$12,IF(J1463=12,'Equivalencia BH-BMPT'!$D$13,IF(J1463=13,'Equivalencia BH-BMPT'!$D$14,IF(J1463=14,'Equivalencia BH-BMPT'!$D$15,IF(J1463=15,'Equivalencia BH-BMPT'!$D$16,IF(J1463=16,'Equivalencia BH-BMPT'!$D$17,IF(J1463=17,'Equivalencia BH-BMPT'!$D$18,IF(J1463=18,'Equivalencia BH-BMPT'!$D$19,IF(J1463=19,'Equivalencia BH-BMPT'!$D$20,IF(J1463=20,'Equivalencia BH-BMPT'!$D$21,IF(J1463=21,'Equivalencia BH-BMPT'!$D$22,IF(J1463=22,'Equivalencia BH-BMPT'!$D$23,IF(J1463=23,'Equivalencia BH-BMPT'!#REF!,IF(J1463=24,'Equivalencia BH-BMPT'!$D$25,IF(J1463=25,'Equivalencia BH-BMPT'!$D$26,IF(J1463=26,'Equivalencia BH-BMPT'!$D$27,IF(J1463=27,'Equivalencia BH-BMPT'!$D$28,IF(J1463=28,'Equivalencia BH-BMPT'!$D$29,IF(J1463=29,'Equivalencia BH-BMPT'!$D$30,IF(J1463=30,'Equivalencia BH-BMPT'!$D$31,IF(J1463=31,'Equivalencia BH-BMPT'!$D$32,IF(J1463=32,'Equivalencia BH-BMPT'!$D$33,IF(J1463=33,'Equivalencia BH-BMPT'!$D$34,IF(J1463=34,'Equivalencia BH-BMPT'!$D$35,IF(J1463=35,'Equivalencia BH-BMPT'!$D$36,IF(J1463=36,'Equivalencia BH-BMPT'!$D$37,IF(J1463=37,'Equivalencia BH-BMPT'!$D$38,IF(J1463=38,'Equivalencia BH-BMPT'!#REF!,IF(J1463=39,'Equivalencia BH-BMPT'!$D$40,IF(J1463=40,'Equivalencia BH-BMPT'!$D$41,IF(J1463=41,'Equivalencia BH-BMPT'!$D$42,IF(J1463=42,'Equivalencia BH-BMPT'!$D$43,IF(J1463=43,'Equivalencia BH-BMPT'!$D$44,IF(J1463=44,'Equivalencia BH-BMPT'!$D$45,IF(J1463=45,'Equivalencia BH-BMPT'!$D$46,"No ha seleccionado un número de programa")))))))))))))))))))))))))))))))))))))))))))))</f>
        <v>No ha seleccionado un número de programa</v>
      </c>
      <c r="L1463" s="157"/>
      <c r="M1463" s="149"/>
      <c r="N1463" s="189"/>
      <c r="O1463" s="190"/>
      <c r="P1463" s="161"/>
      <c r="Q1463" s="162"/>
      <c r="R1463" s="162"/>
      <c r="S1463" s="162"/>
      <c r="T1463" s="162">
        <f t="shared" si="75"/>
        <v>0</v>
      </c>
      <c r="U1463" s="162"/>
      <c r="V1463" s="191"/>
      <c r="W1463" s="191"/>
      <c r="X1463" s="191"/>
      <c r="Y1463" s="149"/>
      <c r="Z1463" s="149"/>
      <c r="AA1463" s="164"/>
      <c r="AB1463" s="149"/>
      <c r="AC1463" s="149"/>
      <c r="AD1463" s="149"/>
      <c r="AE1463" s="149"/>
      <c r="AF1463" s="165" t="e">
        <f t="shared" si="76"/>
        <v>#DIV/0!</v>
      </c>
      <c r="AG1463" s="166"/>
      <c r="AH1463" s="166" t="b">
        <f t="shared" si="77"/>
        <v>1</v>
      </c>
    </row>
    <row r="1464" spans="1:34" s="167" customFormat="1" ht="44.25" customHeight="1" thickBot="1" x14ac:dyDescent="0.3">
      <c r="A1464" s="149"/>
      <c r="B1464" s="149"/>
      <c r="C1464" s="151"/>
      <c r="D1464" s="149"/>
      <c r="E1464" s="151" t="str">
        <f>IF(D1464=1,'Tipo '!$B$2,IF(D1464=2,'Tipo '!$B$3,IF(D1464=3,'Tipo '!$B$4,IF(D1464=4,'Tipo '!$B$5,IF(D1464=5,'Tipo '!$B$6,IF(D1464=6,'Tipo '!$B$7,IF(D1464=7,'Tipo '!$B$8,IF(D1464=8,'Tipo '!$B$9,IF(D1464=9,'Tipo '!$B$10,IF(D1464=10,'Tipo '!$B$11,IF(D1464=11,'Tipo '!$B$12,IF(D1464=12,'Tipo '!$B$13,IF(D1464=13,'Tipo '!$B$14,IF(D1464=14,'Tipo '!$B$15,IF(D1464=15,'Tipo '!$B$16,IF(D1464=16,'Tipo '!$B$17,IF(D1464=17,'Tipo '!$B$18,IF(D1464=18,'Tipo '!$B$19,IF(D1464=19,'Tipo '!$B$20,IF(D1464=20,'Tipo '!$B$21,"No ha seleccionado un tipo de contrato válido"))))))))))))))))))))</f>
        <v>No ha seleccionado un tipo de contrato válido</v>
      </c>
      <c r="F1464" s="151"/>
      <c r="G1464" s="151"/>
      <c r="H1464" s="154"/>
      <c r="I1464" s="154"/>
      <c r="J1464" s="155"/>
      <c r="K1464" s="156" t="str">
        <f>IF(J1464=1,'Equivalencia BH-BMPT'!$D$2,IF(J1464=2,'Equivalencia BH-BMPT'!$D$3,IF(J1464=3,'Equivalencia BH-BMPT'!$D$4,IF(J1464=4,'Equivalencia BH-BMPT'!$D$5,IF(J1464=5,'Equivalencia BH-BMPT'!$D$6,IF(J1464=6,'Equivalencia BH-BMPT'!$D$7,IF(J1464=7,'Equivalencia BH-BMPT'!$D$8,IF(J1464=8,'Equivalencia BH-BMPT'!$D$9,IF(J1464=9,'Equivalencia BH-BMPT'!$D$10,IF(J1464=10,'Equivalencia BH-BMPT'!$D$11,IF(J1464=11,'Equivalencia BH-BMPT'!$D$12,IF(J1464=12,'Equivalencia BH-BMPT'!$D$13,IF(J1464=13,'Equivalencia BH-BMPT'!$D$14,IF(J1464=14,'Equivalencia BH-BMPT'!$D$15,IF(J1464=15,'Equivalencia BH-BMPT'!$D$16,IF(J1464=16,'Equivalencia BH-BMPT'!$D$17,IF(J1464=17,'Equivalencia BH-BMPT'!$D$18,IF(J1464=18,'Equivalencia BH-BMPT'!$D$19,IF(J1464=19,'Equivalencia BH-BMPT'!$D$20,IF(J1464=20,'Equivalencia BH-BMPT'!$D$21,IF(J1464=21,'Equivalencia BH-BMPT'!$D$22,IF(J1464=22,'Equivalencia BH-BMPT'!$D$23,IF(J1464=23,'Equivalencia BH-BMPT'!#REF!,IF(J1464=24,'Equivalencia BH-BMPT'!$D$25,IF(J1464=25,'Equivalencia BH-BMPT'!$D$26,IF(J1464=26,'Equivalencia BH-BMPT'!$D$27,IF(J1464=27,'Equivalencia BH-BMPT'!$D$28,IF(J1464=28,'Equivalencia BH-BMPT'!$D$29,IF(J1464=29,'Equivalencia BH-BMPT'!$D$30,IF(J1464=30,'Equivalencia BH-BMPT'!$D$31,IF(J1464=31,'Equivalencia BH-BMPT'!$D$32,IF(J1464=32,'Equivalencia BH-BMPT'!$D$33,IF(J1464=33,'Equivalencia BH-BMPT'!$D$34,IF(J1464=34,'Equivalencia BH-BMPT'!$D$35,IF(J1464=35,'Equivalencia BH-BMPT'!$D$36,IF(J1464=36,'Equivalencia BH-BMPT'!$D$37,IF(J1464=37,'Equivalencia BH-BMPT'!$D$38,IF(J1464=38,'Equivalencia BH-BMPT'!#REF!,IF(J1464=39,'Equivalencia BH-BMPT'!$D$40,IF(J1464=40,'Equivalencia BH-BMPT'!$D$41,IF(J1464=41,'Equivalencia BH-BMPT'!$D$42,IF(J1464=42,'Equivalencia BH-BMPT'!$D$43,IF(J1464=43,'Equivalencia BH-BMPT'!$D$44,IF(J1464=44,'Equivalencia BH-BMPT'!$D$45,IF(J1464=45,'Equivalencia BH-BMPT'!$D$46,"No ha seleccionado un número de programa")))))))))))))))))))))))))))))))))))))))))))))</f>
        <v>No ha seleccionado un número de programa</v>
      </c>
      <c r="L1464" s="157"/>
      <c r="M1464" s="149"/>
      <c r="N1464" s="189"/>
      <c r="O1464" s="190"/>
      <c r="P1464" s="161"/>
      <c r="Q1464" s="162"/>
      <c r="R1464" s="162"/>
      <c r="S1464" s="162"/>
      <c r="T1464" s="162">
        <f t="shared" si="75"/>
        <v>0</v>
      </c>
      <c r="U1464" s="162"/>
      <c r="V1464" s="191"/>
      <c r="W1464" s="191"/>
      <c r="X1464" s="191"/>
      <c r="Y1464" s="149"/>
      <c r="Z1464" s="149"/>
      <c r="AA1464" s="164"/>
      <c r="AB1464" s="149"/>
      <c r="AC1464" s="149"/>
      <c r="AD1464" s="149"/>
      <c r="AE1464" s="149"/>
      <c r="AF1464" s="165" t="e">
        <f t="shared" si="76"/>
        <v>#DIV/0!</v>
      </c>
      <c r="AG1464" s="166"/>
      <c r="AH1464" s="166" t="b">
        <f t="shared" si="77"/>
        <v>1</v>
      </c>
    </row>
    <row r="1465" spans="1:34" s="167" customFormat="1" ht="44.25" customHeight="1" thickBot="1" x14ac:dyDescent="0.3">
      <c r="A1465" s="149"/>
      <c r="B1465" s="149"/>
      <c r="C1465" s="151"/>
      <c r="D1465" s="149"/>
      <c r="E1465" s="151" t="str">
        <f>IF(D1465=1,'Tipo '!$B$2,IF(D1465=2,'Tipo '!$B$3,IF(D1465=3,'Tipo '!$B$4,IF(D1465=4,'Tipo '!$B$5,IF(D1465=5,'Tipo '!$B$6,IF(D1465=6,'Tipo '!$B$7,IF(D1465=7,'Tipo '!$B$8,IF(D1465=8,'Tipo '!$B$9,IF(D1465=9,'Tipo '!$B$10,IF(D1465=10,'Tipo '!$B$11,IF(D1465=11,'Tipo '!$B$12,IF(D1465=12,'Tipo '!$B$13,IF(D1465=13,'Tipo '!$B$14,IF(D1465=14,'Tipo '!$B$15,IF(D1465=15,'Tipo '!$B$16,IF(D1465=16,'Tipo '!$B$17,IF(D1465=17,'Tipo '!$B$18,IF(D1465=18,'Tipo '!$B$19,IF(D1465=19,'Tipo '!$B$20,IF(D1465=20,'Tipo '!$B$21,"No ha seleccionado un tipo de contrato válido"))))))))))))))))))))</f>
        <v>No ha seleccionado un tipo de contrato válido</v>
      </c>
      <c r="F1465" s="151"/>
      <c r="G1465" s="151"/>
      <c r="H1465" s="154"/>
      <c r="I1465" s="154"/>
      <c r="J1465" s="155"/>
      <c r="K1465" s="156" t="str">
        <f>IF(J1465=1,'Equivalencia BH-BMPT'!$D$2,IF(J1465=2,'Equivalencia BH-BMPT'!$D$3,IF(J1465=3,'Equivalencia BH-BMPT'!$D$4,IF(J1465=4,'Equivalencia BH-BMPT'!$D$5,IF(J1465=5,'Equivalencia BH-BMPT'!$D$6,IF(J1465=6,'Equivalencia BH-BMPT'!$D$7,IF(J1465=7,'Equivalencia BH-BMPT'!$D$8,IF(J1465=8,'Equivalencia BH-BMPT'!$D$9,IF(J1465=9,'Equivalencia BH-BMPT'!$D$10,IF(J1465=10,'Equivalencia BH-BMPT'!$D$11,IF(J1465=11,'Equivalencia BH-BMPT'!$D$12,IF(J1465=12,'Equivalencia BH-BMPT'!$D$13,IF(J1465=13,'Equivalencia BH-BMPT'!$D$14,IF(J1465=14,'Equivalencia BH-BMPT'!$D$15,IF(J1465=15,'Equivalencia BH-BMPT'!$D$16,IF(J1465=16,'Equivalencia BH-BMPT'!$D$17,IF(J1465=17,'Equivalencia BH-BMPT'!$D$18,IF(J1465=18,'Equivalencia BH-BMPT'!$D$19,IF(J1465=19,'Equivalencia BH-BMPT'!$D$20,IF(J1465=20,'Equivalencia BH-BMPT'!$D$21,IF(J1465=21,'Equivalencia BH-BMPT'!$D$22,IF(J1465=22,'Equivalencia BH-BMPT'!$D$23,IF(J1465=23,'Equivalencia BH-BMPT'!#REF!,IF(J1465=24,'Equivalencia BH-BMPT'!$D$25,IF(J1465=25,'Equivalencia BH-BMPT'!$D$26,IF(J1465=26,'Equivalencia BH-BMPT'!$D$27,IF(J1465=27,'Equivalencia BH-BMPT'!$D$28,IF(J1465=28,'Equivalencia BH-BMPT'!$D$29,IF(J1465=29,'Equivalencia BH-BMPT'!$D$30,IF(J1465=30,'Equivalencia BH-BMPT'!$D$31,IF(J1465=31,'Equivalencia BH-BMPT'!$D$32,IF(J1465=32,'Equivalencia BH-BMPT'!$D$33,IF(J1465=33,'Equivalencia BH-BMPT'!$D$34,IF(J1465=34,'Equivalencia BH-BMPT'!$D$35,IF(J1465=35,'Equivalencia BH-BMPT'!$D$36,IF(J1465=36,'Equivalencia BH-BMPT'!$D$37,IF(J1465=37,'Equivalencia BH-BMPT'!$D$38,IF(J1465=38,'Equivalencia BH-BMPT'!#REF!,IF(J1465=39,'Equivalencia BH-BMPT'!$D$40,IF(J1465=40,'Equivalencia BH-BMPT'!$D$41,IF(J1465=41,'Equivalencia BH-BMPT'!$D$42,IF(J1465=42,'Equivalencia BH-BMPT'!$D$43,IF(J1465=43,'Equivalencia BH-BMPT'!$D$44,IF(J1465=44,'Equivalencia BH-BMPT'!$D$45,IF(J1465=45,'Equivalencia BH-BMPT'!$D$46,"No ha seleccionado un número de programa")))))))))))))))))))))))))))))))))))))))))))))</f>
        <v>No ha seleccionado un número de programa</v>
      </c>
      <c r="L1465" s="157"/>
      <c r="M1465" s="149"/>
      <c r="N1465" s="189"/>
      <c r="O1465" s="190"/>
      <c r="P1465" s="161"/>
      <c r="Q1465" s="162"/>
      <c r="R1465" s="162"/>
      <c r="S1465" s="162"/>
      <c r="T1465" s="162">
        <f t="shared" si="75"/>
        <v>0</v>
      </c>
      <c r="U1465" s="162"/>
      <c r="V1465" s="191"/>
      <c r="W1465" s="191"/>
      <c r="X1465" s="191"/>
      <c r="Y1465" s="149"/>
      <c r="Z1465" s="149"/>
      <c r="AA1465" s="164"/>
      <c r="AB1465" s="149"/>
      <c r="AC1465" s="149"/>
      <c r="AD1465" s="149"/>
      <c r="AE1465" s="149"/>
      <c r="AF1465" s="165" t="e">
        <f t="shared" si="76"/>
        <v>#DIV/0!</v>
      </c>
      <c r="AG1465" s="166"/>
      <c r="AH1465" s="166" t="b">
        <f t="shared" si="77"/>
        <v>1</v>
      </c>
    </row>
    <row r="1466" spans="1:34" s="167" customFormat="1" ht="44.25" customHeight="1" thickBot="1" x14ac:dyDescent="0.3">
      <c r="A1466" s="149"/>
      <c r="B1466" s="149"/>
      <c r="C1466" s="151"/>
      <c r="D1466" s="149"/>
      <c r="E1466" s="151" t="str">
        <f>IF(D1466=1,'Tipo '!$B$2,IF(D1466=2,'Tipo '!$B$3,IF(D1466=3,'Tipo '!$B$4,IF(D1466=4,'Tipo '!$B$5,IF(D1466=5,'Tipo '!$B$6,IF(D1466=6,'Tipo '!$B$7,IF(D1466=7,'Tipo '!$B$8,IF(D1466=8,'Tipo '!$B$9,IF(D1466=9,'Tipo '!$B$10,IF(D1466=10,'Tipo '!$B$11,IF(D1466=11,'Tipo '!$B$12,IF(D1466=12,'Tipo '!$B$13,IF(D1466=13,'Tipo '!$B$14,IF(D1466=14,'Tipo '!$B$15,IF(D1466=15,'Tipo '!$B$16,IF(D1466=16,'Tipo '!$B$17,IF(D1466=17,'Tipo '!$B$18,IF(D1466=18,'Tipo '!$B$19,IF(D1466=19,'Tipo '!$B$20,IF(D1466=20,'Tipo '!$B$21,"No ha seleccionado un tipo de contrato válido"))))))))))))))))))))</f>
        <v>No ha seleccionado un tipo de contrato válido</v>
      </c>
      <c r="F1466" s="151"/>
      <c r="G1466" s="151"/>
      <c r="H1466" s="154"/>
      <c r="I1466" s="154"/>
      <c r="J1466" s="155"/>
      <c r="K1466" s="156" t="str">
        <f>IF(J1466=1,'Equivalencia BH-BMPT'!$D$2,IF(J1466=2,'Equivalencia BH-BMPT'!$D$3,IF(J1466=3,'Equivalencia BH-BMPT'!$D$4,IF(J1466=4,'Equivalencia BH-BMPT'!$D$5,IF(J1466=5,'Equivalencia BH-BMPT'!$D$6,IF(J1466=6,'Equivalencia BH-BMPT'!$D$7,IF(J1466=7,'Equivalencia BH-BMPT'!$D$8,IF(J1466=8,'Equivalencia BH-BMPT'!$D$9,IF(J1466=9,'Equivalencia BH-BMPT'!$D$10,IF(J1466=10,'Equivalencia BH-BMPT'!$D$11,IF(J1466=11,'Equivalencia BH-BMPT'!$D$12,IF(J1466=12,'Equivalencia BH-BMPT'!$D$13,IF(J1466=13,'Equivalencia BH-BMPT'!$D$14,IF(J1466=14,'Equivalencia BH-BMPT'!$D$15,IF(J1466=15,'Equivalencia BH-BMPT'!$D$16,IF(J1466=16,'Equivalencia BH-BMPT'!$D$17,IF(J1466=17,'Equivalencia BH-BMPT'!$D$18,IF(J1466=18,'Equivalencia BH-BMPT'!$D$19,IF(J1466=19,'Equivalencia BH-BMPT'!$D$20,IF(J1466=20,'Equivalencia BH-BMPT'!$D$21,IF(J1466=21,'Equivalencia BH-BMPT'!$D$22,IF(J1466=22,'Equivalencia BH-BMPT'!$D$23,IF(J1466=23,'Equivalencia BH-BMPT'!#REF!,IF(J1466=24,'Equivalencia BH-BMPT'!$D$25,IF(J1466=25,'Equivalencia BH-BMPT'!$D$26,IF(J1466=26,'Equivalencia BH-BMPT'!$D$27,IF(J1466=27,'Equivalencia BH-BMPT'!$D$28,IF(J1466=28,'Equivalencia BH-BMPT'!$D$29,IF(J1466=29,'Equivalencia BH-BMPT'!$D$30,IF(J1466=30,'Equivalencia BH-BMPT'!$D$31,IF(J1466=31,'Equivalencia BH-BMPT'!$D$32,IF(J1466=32,'Equivalencia BH-BMPT'!$D$33,IF(J1466=33,'Equivalencia BH-BMPT'!$D$34,IF(J1466=34,'Equivalencia BH-BMPT'!$D$35,IF(J1466=35,'Equivalencia BH-BMPT'!$D$36,IF(J1466=36,'Equivalencia BH-BMPT'!$D$37,IF(J1466=37,'Equivalencia BH-BMPT'!$D$38,IF(J1466=38,'Equivalencia BH-BMPT'!#REF!,IF(J1466=39,'Equivalencia BH-BMPT'!$D$40,IF(J1466=40,'Equivalencia BH-BMPT'!$D$41,IF(J1466=41,'Equivalencia BH-BMPT'!$D$42,IF(J1466=42,'Equivalencia BH-BMPT'!$D$43,IF(J1466=43,'Equivalencia BH-BMPT'!$D$44,IF(J1466=44,'Equivalencia BH-BMPT'!$D$45,IF(J1466=45,'Equivalencia BH-BMPT'!$D$46,"No ha seleccionado un número de programa")))))))))))))))))))))))))))))))))))))))))))))</f>
        <v>No ha seleccionado un número de programa</v>
      </c>
      <c r="L1466" s="157"/>
      <c r="M1466" s="149"/>
      <c r="N1466" s="189"/>
      <c r="O1466" s="190"/>
      <c r="P1466" s="161"/>
      <c r="Q1466" s="162"/>
      <c r="R1466" s="162"/>
      <c r="S1466" s="162"/>
      <c r="T1466" s="162">
        <f t="shared" si="75"/>
        <v>0</v>
      </c>
      <c r="U1466" s="162"/>
      <c r="V1466" s="191"/>
      <c r="W1466" s="191"/>
      <c r="X1466" s="191"/>
      <c r="Y1466" s="149"/>
      <c r="Z1466" s="149"/>
      <c r="AA1466" s="164"/>
      <c r="AB1466" s="149"/>
      <c r="AC1466" s="149"/>
      <c r="AD1466" s="149"/>
      <c r="AE1466" s="149"/>
      <c r="AF1466" s="165" t="e">
        <f t="shared" si="76"/>
        <v>#DIV/0!</v>
      </c>
      <c r="AG1466" s="166"/>
      <c r="AH1466" s="166" t="b">
        <f t="shared" si="77"/>
        <v>1</v>
      </c>
    </row>
    <row r="1467" spans="1:34" s="167" customFormat="1" ht="44.25" customHeight="1" thickBot="1" x14ac:dyDescent="0.3">
      <c r="A1467" s="149"/>
      <c r="B1467" s="149"/>
      <c r="C1467" s="151"/>
      <c r="D1467" s="149"/>
      <c r="E1467" s="151" t="str">
        <f>IF(D1467=1,'Tipo '!$B$2,IF(D1467=2,'Tipo '!$B$3,IF(D1467=3,'Tipo '!$B$4,IF(D1467=4,'Tipo '!$B$5,IF(D1467=5,'Tipo '!$B$6,IF(D1467=6,'Tipo '!$B$7,IF(D1467=7,'Tipo '!$B$8,IF(D1467=8,'Tipo '!$B$9,IF(D1467=9,'Tipo '!$B$10,IF(D1467=10,'Tipo '!$B$11,IF(D1467=11,'Tipo '!$B$12,IF(D1467=12,'Tipo '!$B$13,IF(D1467=13,'Tipo '!$B$14,IF(D1467=14,'Tipo '!$B$15,IF(D1467=15,'Tipo '!$B$16,IF(D1467=16,'Tipo '!$B$17,IF(D1467=17,'Tipo '!$B$18,IF(D1467=18,'Tipo '!$B$19,IF(D1467=19,'Tipo '!$B$20,IF(D1467=20,'Tipo '!$B$21,"No ha seleccionado un tipo de contrato válido"))))))))))))))))))))</f>
        <v>No ha seleccionado un tipo de contrato válido</v>
      </c>
      <c r="F1467" s="151"/>
      <c r="G1467" s="151"/>
      <c r="H1467" s="154"/>
      <c r="I1467" s="154"/>
      <c r="J1467" s="155"/>
      <c r="K1467" s="156" t="str">
        <f>IF(J1467=1,'Equivalencia BH-BMPT'!$D$2,IF(J1467=2,'Equivalencia BH-BMPT'!$D$3,IF(J1467=3,'Equivalencia BH-BMPT'!$D$4,IF(J1467=4,'Equivalencia BH-BMPT'!$D$5,IF(J1467=5,'Equivalencia BH-BMPT'!$D$6,IF(J1467=6,'Equivalencia BH-BMPT'!$D$7,IF(J1467=7,'Equivalencia BH-BMPT'!$D$8,IF(J1467=8,'Equivalencia BH-BMPT'!$D$9,IF(J1467=9,'Equivalencia BH-BMPT'!$D$10,IF(J1467=10,'Equivalencia BH-BMPT'!$D$11,IF(J1467=11,'Equivalencia BH-BMPT'!$D$12,IF(J1467=12,'Equivalencia BH-BMPT'!$D$13,IF(J1467=13,'Equivalencia BH-BMPT'!$D$14,IF(J1467=14,'Equivalencia BH-BMPT'!$D$15,IF(J1467=15,'Equivalencia BH-BMPT'!$D$16,IF(J1467=16,'Equivalencia BH-BMPT'!$D$17,IF(J1467=17,'Equivalencia BH-BMPT'!$D$18,IF(J1467=18,'Equivalencia BH-BMPT'!$D$19,IF(J1467=19,'Equivalencia BH-BMPT'!$D$20,IF(J1467=20,'Equivalencia BH-BMPT'!$D$21,IF(J1467=21,'Equivalencia BH-BMPT'!$D$22,IF(J1467=22,'Equivalencia BH-BMPT'!$D$23,IF(J1467=23,'Equivalencia BH-BMPT'!#REF!,IF(J1467=24,'Equivalencia BH-BMPT'!$D$25,IF(J1467=25,'Equivalencia BH-BMPT'!$D$26,IF(J1467=26,'Equivalencia BH-BMPT'!$D$27,IF(J1467=27,'Equivalencia BH-BMPT'!$D$28,IF(J1467=28,'Equivalencia BH-BMPT'!$D$29,IF(J1467=29,'Equivalencia BH-BMPT'!$D$30,IF(J1467=30,'Equivalencia BH-BMPT'!$D$31,IF(J1467=31,'Equivalencia BH-BMPT'!$D$32,IF(J1467=32,'Equivalencia BH-BMPT'!$D$33,IF(J1467=33,'Equivalencia BH-BMPT'!$D$34,IF(J1467=34,'Equivalencia BH-BMPT'!$D$35,IF(J1467=35,'Equivalencia BH-BMPT'!$D$36,IF(J1467=36,'Equivalencia BH-BMPT'!$D$37,IF(J1467=37,'Equivalencia BH-BMPT'!$D$38,IF(J1467=38,'Equivalencia BH-BMPT'!#REF!,IF(J1467=39,'Equivalencia BH-BMPT'!$D$40,IF(J1467=40,'Equivalencia BH-BMPT'!$D$41,IF(J1467=41,'Equivalencia BH-BMPT'!$D$42,IF(J1467=42,'Equivalencia BH-BMPT'!$D$43,IF(J1467=43,'Equivalencia BH-BMPT'!$D$44,IF(J1467=44,'Equivalencia BH-BMPT'!$D$45,IF(J1467=45,'Equivalencia BH-BMPT'!$D$46,"No ha seleccionado un número de programa")))))))))))))))))))))))))))))))))))))))))))))</f>
        <v>No ha seleccionado un número de programa</v>
      </c>
      <c r="L1467" s="157"/>
      <c r="M1467" s="149"/>
      <c r="N1467" s="189"/>
      <c r="O1467" s="190"/>
      <c r="P1467" s="161"/>
      <c r="Q1467" s="162"/>
      <c r="R1467" s="162"/>
      <c r="S1467" s="162"/>
      <c r="T1467" s="162">
        <f t="shared" si="75"/>
        <v>0</v>
      </c>
      <c r="U1467" s="162"/>
      <c r="V1467" s="191"/>
      <c r="W1467" s="191"/>
      <c r="X1467" s="191"/>
      <c r="Y1467" s="149"/>
      <c r="Z1467" s="149"/>
      <c r="AA1467" s="164"/>
      <c r="AB1467" s="149"/>
      <c r="AC1467" s="149"/>
      <c r="AD1467" s="149"/>
      <c r="AE1467" s="149"/>
      <c r="AF1467" s="165" t="e">
        <f t="shared" si="76"/>
        <v>#DIV/0!</v>
      </c>
      <c r="AG1467" s="166"/>
      <c r="AH1467" s="166" t="b">
        <f t="shared" si="77"/>
        <v>1</v>
      </c>
    </row>
    <row r="1468" spans="1:34" s="167" customFormat="1" ht="44.25" customHeight="1" thickBot="1" x14ac:dyDescent="0.3">
      <c r="A1468" s="149"/>
      <c r="B1468" s="149"/>
      <c r="C1468" s="151"/>
      <c r="D1468" s="149"/>
      <c r="E1468" s="151" t="str">
        <f>IF(D1468=1,'Tipo '!$B$2,IF(D1468=2,'Tipo '!$B$3,IF(D1468=3,'Tipo '!$B$4,IF(D1468=4,'Tipo '!$B$5,IF(D1468=5,'Tipo '!$B$6,IF(D1468=6,'Tipo '!$B$7,IF(D1468=7,'Tipo '!$B$8,IF(D1468=8,'Tipo '!$B$9,IF(D1468=9,'Tipo '!$B$10,IF(D1468=10,'Tipo '!$B$11,IF(D1468=11,'Tipo '!$B$12,IF(D1468=12,'Tipo '!$B$13,IF(D1468=13,'Tipo '!$B$14,IF(D1468=14,'Tipo '!$B$15,IF(D1468=15,'Tipo '!$B$16,IF(D1468=16,'Tipo '!$B$17,IF(D1468=17,'Tipo '!$B$18,IF(D1468=18,'Tipo '!$B$19,IF(D1468=19,'Tipo '!$B$20,IF(D1468=20,'Tipo '!$B$21,"No ha seleccionado un tipo de contrato válido"))))))))))))))))))))</f>
        <v>No ha seleccionado un tipo de contrato válido</v>
      </c>
      <c r="F1468" s="151"/>
      <c r="G1468" s="151"/>
      <c r="H1468" s="154"/>
      <c r="I1468" s="154"/>
      <c r="J1468" s="155"/>
      <c r="K1468" s="156" t="str">
        <f>IF(J1468=1,'Equivalencia BH-BMPT'!$D$2,IF(J1468=2,'Equivalencia BH-BMPT'!$D$3,IF(J1468=3,'Equivalencia BH-BMPT'!$D$4,IF(J1468=4,'Equivalencia BH-BMPT'!$D$5,IF(J1468=5,'Equivalencia BH-BMPT'!$D$6,IF(J1468=6,'Equivalencia BH-BMPT'!$D$7,IF(J1468=7,'Equivalencia BH-BMPT'!$D$8,IF(J1468=8,'Equivalencia BH-BMPT'!$D$9,IF(J1468=9,'Equivalencia BH-BMPT'!$D$10,IF(J1468=10,'Equivalencia BH-BMPT'!$D$11,IF(J1468=11,'Equivalencia BH-BMPT'!$D$12,IF(J1468=12,'Equivalencia BH-BMPT'!$D$13,IF(J1468=13,'Equivalencia BH-BMPT'!$D$14,IF(J1468=14,'Equivalencia BH-BMPT'!$D$15,IF(J1468=15,'Equivalencia BH-BMPT'!$D$16,IF(J1468=16,'Equivalencia BH-BMPT'!$D$17,IF(J1468=17,'Equivalencia BH-BMPT'!$D$18,IF(J1468=18,'Equivalencia BH-BMPT'!$D$19,IF(J1468=19,'Equivalencia BH-BMPT'!$D$20,IF(J1468=20,'Equivalencia BH-BMPT'!$D$21,IF(J1468=21,'Equivalencia BH-BMPT'!$D$22,IF(J1468=22,'Equivalencia BH-BMPT'!$D$23,IF(J1468=23,'Equivalencia BH-BMPT'!#REF!,IF(J1468=24,'Equivalencia BH-BMPT'!$D$25,IF(J1468=25,'Equivalencia BH-BMPT'!$D$26,IF(J1468=26,'Equivalencia BH-BMPT'!$D$27,IF(J1468=27,'Equivalencia BH-BMPT'!$D$28,IF(J1468=28,'Equivalencia BH-BMPT'!$D$29,IF(J1468=29,'Equivalencia BH-BMPT'!$D$30,IF(J1468=30,'Equivalencia BH-BMPT'!$D$31,IF(J1468=31,'Equivalencia BH-BMPT'!$D$32,IF(J1468=32,'Equivalencia BH-BMPT'!$D$33,IF(J1468=33,'Equivalencia BH-BMPT'!$D$34,IF(J1468=34,'Equivalencia BH-BMPT'!$D$35,IF(J1468=35,'Equivalencia BH-BMPT'!$D$36,IF(J1468=36,'Equivalencia BH-BMPT'!$D$37,IF(J1468=37,'Equivalencia BH-BMPT'!$D$38,IF(J1468=38,'Equivalencia BH-BMPT'!#REF!,IF(J1468=39,'Equivalencia BH-BMPT'!$D$40,IF(J1468=40,'Equivalencia BH-BMPT'!$D$41,IF(J1468=41,'Equivalencia BH-BMPT'!$D$42,IF(J1468=42,'Equivalencia BH-BMPT'!$D$43,IF(J1468=43,'Equivalencia BH-BMPT'!$D$44,IF(J1468=44,'Equivalencia BH-BMPT'!$D$45,IF(J1468=45,'Equivalencia BH-BMPT'!$D$46,"No ha seleccionado un número de programa")))))))))))))))))))))))))))))))))))))))))))))</f>
        <v>No ha seleccionado un número de programa</v>
      </c>
      <c r="L1468" s="157"/>
      <c r="M1468" s="149"/>
      <c r="N1468" s="189"/>
      <c r="O1468" s="190"/>
      <c r="P1468" s="161"/>
      <c r="Q1468" s="162"/>
      <c r="R1468" s="162"/>
      <c r="S1468" s="162"/>
      <c r="T1468" s="162">
        <f t="shared" si="75"/>
        <v>0</v>
      </c>
      <c r="U1468" s="162"/>
      <c r="V1468" s="191"/>
      <c r="W1468" s="191"/>
      <c r="X1468" s="191"/>
      <c r="Y1468" s="149"/>
      <c r="Z1468" s="149"/>
      <c r="AA1468" s="164"/>
      <c r="AB1468" s="149"/>
      <c r="AC1468" s="149"/>
      <c r="AD1468" s="149"/>
      <c r="AE1468" s="149"/>
      <c r="AF1468" s="165" t="e">
        <f t="shared" si="76"/>
        <v>#DIV/0!</v>
      </c>
      <c r="AG1468" s="166"/>
      <c r="AH1468" s="166" t="b">
        <f t="shared" si="77"/>
        <v>1</v>
      </c>
    </row>
    <row r="1469" spans="1:34" s="167" customFormat="1" ht="44.25" customHeight="1" thickBot="1" x14ac:dyDescent="0.3">
      <c r="A1469" s="149"/>
      <c r="B1469" s="149"/>
      <c r="C1469" s="151"/>
      <c r="D1469" s="149"/>
      <c r="E1469" s="151" t="str">
        <f>IF(D1469=1,'Tipo '!$B$2,IF(D1469=2,'Tipo '!$B$3,IF(D1469=3,'Tipo '!$B$4,IF(D1469=4,'Tipo '!$B$5,IF(D1469=5,'Tipo '!$B$6,IF(D1469=6,'Tipo '!$B$7,IF(D1469=7,'Tipo '!$B$8,IF(D1469=8,'Tipo '!$B$9,IF(D1469=9,'Tipo '!$B$10,IF(D1469=10,'Tipo '!$B$11,IF(D1469=11,'Tipo '!$B$12,IF(D1469=12,'Tipo '!$B$13,IF(D1469=13,'Tipo '!$B$14,IF(D1469=14,'Tipo '!$B$15,IF(D1469=15,'Tipo '!$B$16,IF(D1469=16,'Tipo '!$B$17,IF(D1469=17,'Tipo '!$B$18,IF(D1469=18,'Tipo '!$B$19,IF(D1469=19,'Tipo '!$B$20,IF(D1469=20,'Tipo '!$B$21,"No ha seleccionado un tipo de contrato válido"))))))))))))))))))))</f>
        <v>No ha seleccionado un tipo de contrato válido</v>
      </c>
      <c r="F1469" s="151"/>
      <c r="G1469" s="151"/>
      <c r="H1469" s="154"/>
      <c r="I1469" s="154"/>
      <c r="J1469" s="155"/>
      <c r="K1469" s="156" t="str">
        <f>IF(J1469=1,'Equivalencia BH-BMPT'!$D$2,IF(J1469=2,'Equivalencia BH-BMPT'!$D$3,IF(J1469=3,'Equivalencia BH-BMPT'!$D$4,IF(J1469=4,'Equivalencia BH-BMPT'!$D$5,IF(J1469=5,'Equivalencia BH-BMPT'!$D$6,IF(J1469=6,'Equivalencia BH-BMPT'!$D$7,IF(J1469=7,'Equivalencia BH-BMPT'!$D$8,IF(J1469=8,'Equivalencia BH-BMPT'!$D$9,IF(J1469=9,'Equivalencia BH-BMPT'!$D$10,IF(J1469=10,'Equivalencia BH-BMPT'!$D$11,IF(J1469=11,'Equivalencia BH-BMPT'!$D$12,IF(J1469=12,'Equivalencia BH-BMPT'!$D$13,IF(J1469=13,'Equivalencia BH-BMPT'!$D$14,IF(J1469=14,'Equivalencia BH-BMPT'!$D$15,IF(J1469=15,'Equivalencia BH-BMPT'!$D$16,IF(J1469=16,'Equivalencia BH-BMPT'!$D$17,IF(J1469=17,'Equivalencia BH-BMPT'!$D$18,IF(J1469=18,'Equivalencia BH-BMPT'!$D$19,IF(J1469=19,'Equivalencia BH-BMPT'!$D$20,IF(J1469=20,'Equivalencia BH-BMPT'!$D$21,IF(J1469=21,'Equivalencia BH-BMPT'!$D$22,IF(J1469=22,'Equivalencia BH-BMPT'!$D$23,IF(J1469=23,'Equivalencia BH-BMPT'!#REF!,IF(J1469=24,'Equivalencia BH-BMPT'!$D$25,IF(J1469=25,'Equivalencia BH-BMPT'!$D$26,IF(J1469=26,'Equivalencia BH-BMPT'!$D$27,IF(J1469=27,'Equivalencia BH-BMPT'!$D$28,IF(J1469=28,'Equivalencia BH-BMPT'!$D$29,IF(J1469=29,'Equivalencia BH-BMPT'!$D$30,IF(J1469=30,'Equivalencia BH-BMPT'!$D$31,IF(J1469=31,'Equivalencia BH-BMPT'!$D$32,IF(J1469=32,'Equivalencia BH-BMPT'!$D$33,IF(J1469=33,'Equivalencia BH-BMPT'!$D$34,IF(J1469=34,'Equivalencia BH-BMPT'!$D$35,IF(J1469=35,'Equivalencia BH-BMPT'!$D$36,IF(J1469=36,'Equivalencia BH-BMPT'!$D$37,IF(J1469=37,'Equivalencia BH-BMPT'!$D$38,IF(J1469=38,'Equivalencia BH-BMPT'!#REF!,IF(J1469=39,'Equivalencia BH-BMPT'!$D$40,IF(J1469=40,'Equivalencia BH-BMPT'!$D$41,IF(J1469=41,'Equivalencia BH-BMPT'!$D$42,IF(J1469=42,'Equivalencia BH-BMPT'!$D$43,IF(J1469=43,'Equivalencia BH-BMPT'!$D$44,IF(J1469=44,'Equivalencia BH-BMPT'!$D$45,IF(J1469=45,'Equivalencia BH-BMPT'!$D$46,"No ha seleccionado un número de programa")))))))))))))))))))))))))))))))))))))))))))))</f>
        <v>No ha seleccionado un número de programa</v>
      </c>
      <c r="L1469" s="157"/>
      <c r="M1469" s="149"/>
      <c r="N1469" s="189"/>
      <c r="O1469" s="190"/>
      <c r="P1469" s="161"/>
      <c r="Q1469" s="162"/>
      <c r="R1469" s="162"/>
      <c r="S1469" s="162"/>
      <c r="T1469" s="162">
        <f t="shared" si="75"/>
        <v>0</v>
      </c>
      <c r="U1469" s="162"/>
      <c r="V1469" s="191"/>
      <c r="W1469" s="191"/>
      <c r="X1469" s="191"/>
      <c r="Y1469" s="149"/>
      <c r="Z1469" s="149"/>
      <c r="AA1469" s="164"/>
      <c r="AB1469" s="149"/>
      <c r="AC1469" s="149"/>
      <c r="AD1469" s="149"/>
      <c r="AE1469" s="149"/>
      <c r="AF1469" s="165" t="e">
        <f t="shared" si="76"/>
        <v>#DIV/0!</v>
      </c>
      <c r="AG1469" s="166"/>
      <c r="AH1469" s="166" t="b">
        <f t="shared" si="77"/>
        <v>1</v>
      </c>
    </row>
    <row r="1470" spans="1:34" s="167" customFormat="1" ht="44.25" customHeight="1" thickBot="1" x14ac:dyDescent="0.3">
      <c r="A1470" s="149"/>
      <c r="B1470" s="149"/>
      <c r="C1470" s="151"/>
      <c r="D1470" s="149"/>
      <c r="E1470" s="151" t="str">
        <f>IF(D1470=1,'Tipo '!$B$2,IF(D1470=2,'Tipo '!$B$3,IF(D1470=3,'Tipo '!$B$4,IF(D1470=4,'Tipo '!$B$5,IF(D1470=5,'Tipo '!$B$6,IF(D1470=6,'Tipo '!$B$7,IF(D1470=7,'Tipo '!$B$8,IF(D1470=8,'Tipo '!$B$9,IF(D1470=9,'Tipo '!$B$10,IF(D1470=10,'Tipo '!$B$11,IF(D1470=11,'Tipo '!$B$12,IF(D1470=12,'Tipo '!$B$13,IF(D1470=13,'Tipo '!$B$14,IF(D1470=14,'Tipo '!$B$15,IF(D1470=15,'Tipo '!$B$16,IF(D1470=16,'Tipo '!$B$17,IF(D1470=17,'Tipo '!$B$18,IF(D1470=18,'Tipo '!$B$19,IF(D1470=19,'Tipo '!$B$20,IF(D1470=20,'Tipo '!$B$21,"No ha seleccionado un tipo de contrato válido"))))))))))))))))))))</f>
        <v>No ha seleccionado un tipo de contrato válido</v>
      </c>
      <c r="F1470" s="151"/>
      <c r="G1470" s="151"/>
      <c r="H1470" s="154"/>
      <c r="I1470" s="154"/>
      <c r="J1470" s="155"/>
      <c r="K1470" s="156" t="str">
        <f>IF(J1470=1,'Equivalencia BH-BMPT'!$D$2,IF(J1470=2,'Equivalencia BH-BMPT'!$D$3,IF(J1470=3,'Equivalencia BH-BMPT'!$D$4,IF(J1470=4,'Equivalencia BH-BMPT'!$D$5,IF(J1470=5,'Equivalencia BH-BMPT'!$D$6,IF(J1470=6,'Equivalencia BH-BMPT'!$D$7,IF(J1470=7,'Equivalencia BH-BMPT'!$D$8,IF(J1470=8,'Equivalencia BH-BMPT'!$D$9,IF(J1470=9,'Equivalencia BH-BMPT'!$D$10,IF(J1470=10,'Equivalencia BH-BMPT'!$D$11,IF(J1470=11,'Equivalencia BH-BMPT'!$D$12,IF(J1470=12,'Equivalencia BH-BMPT'!$D$13,IF(J1470=13,'Equivalencia BH-BMPT'!$D$14,IF(J1470=14,'Equivalencia BH-BMPT'!$D$15,IF(J1470=15,'Equivalencia BH-BMPT'!$D$16,IF(J1470=16,'Equivalencia BH-BMPT'!$D$17,IF(J1470=17,'Equivalencia BH-BMPT'!$D$18,IF(J1470=18,'Equivalencia BH-BMPT'!$D$19,IF(J1470=19,'Equivalencia BH-BMPT'!$D$20,IF(J1470=20,'Equivalencia BH-BMPT'!$D$21,IF(J1470=21,'Equivalencia BH-BMPT'!$D$22,IF(J1470=22,'Equivalencia BH-BMPT'!$D$23,IF(J1470=23,'Equivalencia BH-BMPT'!#REF!,IF(J1470=24,'Equivalencia BH-BMPT'!$D$25,IF(J1470=25,'Equivalencia BH-BMPT'!$D$26,IF(J1470=26,'Equivalencia BH-BMPT'!$D$27,IF(J1470=27,'Equivalencia BH-BMPT'!$D$28,IF(J1470=28,'Equivalencia BH-BMPT'!$D$29,IF(J1470=29,'Equivalencia BH-BMPT'!$D$30,IF(J1470=30,'Equivalencia BH-BMPT'!$D$31,IF(J1470=31,'Equivalencia BH-BMPT'!$D$32,IF(J1470=32,'Equivalencia BH-BMPT'!$D$33,IF(J1470=33,'Equivalencia BH-BMPT'!$D$34,IF(J1470=34,'Equivalencia BH-BMPT'!$D$35,IF(J1470=35,'Equivalencia BH-BMPT'!$D$36,IF(J1470=36,'Equivalencia BH-BMPT'!$D$37,IF(J1470=37,'Equivalencia BH-BMPT'!$D$38,IF(J1470=38,'Equivalencia BH-BMPT'!#REF!,IF(J1470=39,'Equivalencia BH-BMPT'!$D$40,IF(J1470=40,'Equivalencia BH-BMPT'!$D$41,IF(J1470=41,'Equivalencia BH-BMPT'!$D$42,IF(J1470=42,'Equivalencia BH-BMPT'!$D$43,IF(J1470=43,'Equivalencia BH-BMPT'!$D$44,IF(J1470=44,'Equivalencia BH-BMPT'!$D$45,IF(J1470=45,'Equivalencia BH-BMPT'!$D$46,"No ha seleccionado un número de programa")))))))))))))))))))))))))))))))))))))))))))))</f>
        <v>No ha seleccionado un número de programa</v>
      </c>
      <c r="L1470" s="157"/>
      <c r="M1470" s="149"/>
      <c r="N1470" s="189"/>
      <c r="O1470" s="190"/>
      <c r="P1470" s="161"/>
      <c r="Q1470" s="162"/>
      <c r="R1470" s="162"/>
      <c r="S1470" s="162"/>
      <c r="T1470" s="162">
        <f t="shared" ref="T1470:T1527" si="78">O1470+Q1470+S1470</f>
        <v>0</v>
      </c>
      <c r="U1470" s="162"/>
      <c r="V1470" s="191"/>
      <c r="W1470" s="191"/>
      <c r="X1470" s="191"/>
      <c r="Y1470" s="149"/>
      <c r="Z1470" s="149"/>
      <c r="AA1470" s="164"/>
      <c r="AB1470" s="149"/>
      <c r="AC1470" s="149"/>
      <c r="AD1470" s="149"/>
      <c r="AE1470" s="149"/>
      <c r="AF1470" s="165" t="e">
        <f t="shared" ref="AF1470:AF1527" si="79">SUM(U1470/T1470)</f>
        <v>#DIV/0!</v>
      </c>
      <c r="AG1470" s="166"/>
      <c r="AH1470" s="166" t="b">
        <f t="shared" ref="AH1470:AH1527" si="80">IF(I1470="Funcionamiento",J1470=0,J1470="")</f>
        <v>1</v>
      </c>
    </row>
    <row r="1471" spans="1:34" s="167" customFormat="1" ht="44.25" customHeight="1" thickBot="1" x14ac:dyDescent="0.3">
      <c r="A1471" s="149"/>
      <c r="B1471" s="149"/>
      <c r="C1471" s="151"/>
      <c r="D1471" s="149"/>
      <c r="E1471" s="151" t="str">
        <f>IF(D1471=1,'Tipo '!$B$2,IF(D1471=2,'Tipo '!$B$3,IF(D1471=3,'Tipo '!$B$4,IF(D1471=4,'Tipo '!$B$5,IF(D1471=5,'Tipo '!$B$6,IF(D1471=6,'Tipo '!$B$7,IF(D1471=7,'Tipo '!$B$8,IF(D1471=8,'Tipo '!$B$9,IF(D1471=9,'Tipo '!$B$10,IF(D1471=10,'Tipo '!$B$11,IF(D1471=11,'Tipo '!$B$12,IF(D1471=12,'Tipo '!$B$13,IF(D1471=13,'Tipo '!$B$14,IF(D1471=14,'Tipo '!$B$15,IF(D1471=15,'Tipo '!$B$16,IF(D1471=16,'Tipo '!$B$17,IF(D1471=17,'Tipo '!$B$18,IF(D1471=18,'Tipo '!$B$19,IF(D1471=19,'Tipo '!$B$20,IF(D1471=20,'Tipo '!$B$21,"No ha seleccionado un tipo de contrato válido"))))))))))))))))))))</f>
        <v>No ha seleccionado un tipo de contrato válido</v>
      </c>
      <c r="F1471" s="151"/>
      <c r="G1471" s="151"/>
      <c r="H1471" s="154"/>
      <c r="I1471" s="154"/>
      <c r="J1471" s="155"/>
      <c r="K1471" s="156" t="str">
        <f>IF(J1471=1,'Equivalencia BH-BMPT'!$D$2,IF(J1471=2,'Equivalencia BH-BMPT'!$D$3,IF(J1471=3,'Equivalencia BH-BMPT'!$D$4,IF(J1471=4,'Equivalencia BH-BMPT'!$D$5,IF(J1471=5,'Equivalencia BH-BMPT'!$D$6,IF(J1471=6,'Equivalencia BH-BMPT'!$D$7,IF(J1471=7,'Equivalencia BH-BMPT'!$D$8,IF(J1471=8,'Equivalencia BH-BMPT'!$D$9,IF(J1471=9,'Equivalencia BH-BMPT'!$D$10,IF(J1471=10,'Equivalencia BH-BMPT'!$D$11,IF(J1471=11,'Equivalencia BH-BMPT'!$D$12,IF(J1471=12,'Equivalencia BH-BMPT'!$D$13,IF(J1471=13,'Equivalencia BH-BMPT'!$D$14,IF(J1471=14,'Equivalencia BH-BMPT'!$D$15,IF(J1471=15,'Equivalencia BH-BMPT'!$D$16,IF(J1471=16,'Equivalencia BH-BMPT'!$D$17,IF(J1471=17,'Equivalencia BH-BMPT'!$D$18,IF(J1471=18,'Equivalencia BH-BMPT'!$D$19,IF(J1471=19,'Equivalencia BH-BMPT'!$D$20,IF(J1471=20,'Equivalencia BH-BMPT'!$D$21,IF(J1471=21,'Equivalencia BH-BMPT'!$D$22,IF(J1471=22,'Equivalencia BH-BMPT'!$D$23,IF(J1471=23,'Equivalencia BH-BMPT'!#REF!,IF(J1471=24,'Equivalencia BH-BMPT'!$D$25,IF(J1471=25,'Equivalencia BH-BMPT'!$D$26,IF(J1471=26,'Equivalencia BH-BMPT'!$D$27,IF(J1471=27,'Equivalencia BH-BMPT'!$D$28,IF(J1471=28,'Equivalencia BH-BMPT'!$D$29,IF(J1471=29,'Equivalencia BH-BMPT'!$D$30,IF(J1471=30,'Equivalencia BH-BMPT'!$D$31,IF(J1471=31,'Equivalencia BH-BMPT'!$D$32,IF(J1471=32,'Equivalencia BH-BMPT'!$D$33,IF(J1471=33,'Equivalencia BH-BMPT'!$D$34,IF(J1471=34,'Equivalencia BH-BMPT'!$D$35,IF(J1471=35,'Equivalencia BH-BMPT'!$D$36,IF(J1471=36,'Equivalencia BH-BMPT'!$D$37,IF(J1471=37,'Equivalencia BH-BMPT'!$D$38,IF(J1471=38,'Equivalencia BH-BMPT'!#REF!,IF(J1471=39,'Equivalencia BH-BMPT'!$D$40,IF(J1471=40,'Equivalencia BH-BMPT'!$D$41,IF(J1471=41,'Equivalencia BH-BMPT'!$D$42,IF(J1471=42,'Equivalencia BH-BMPT'!$D$43,IF(J1471=43,'Equivalencia BH-BMPT'!$D$44,IF(J1471=44,'Equivalencia BH-BMPT'!$D$45,IF(J1471=45,'Equivalencia BH-BMPT'!$D$46,"No ha seleccionado un número de programa")))))))))))))))))))))))))))))))))))))))))))))</f>
        <v>No ha seleccionado un número de programa</v>
      </c>
      <c r="L1471" s="157"/>
      <c r="M1471" s="149"/>
      <c r="N1471" s="189"/>
      <c r="O1471" s="190"/>
      <c r="P1471" s="161"/>
      <c r="Q1471" s="162"/>
      <c r="R1471" s="162"/>
      <c r="S1471" s="162"/>
      <c r="T1471" s="162">
        <f t="shared" si="78"/>
        <v>0</v>
      </c>
      <c r="U1471" s="162"/>
      <c r="V1471" s="191"/>
      <c r="W1471" s="191"/>
      <c r="X1471" s="191"/>
      <c r="Y1471" s="149"/>
      <c r="Z1471" s="149"/>
      <c r="AA1471" s="164"/>
      <c r="AB1471" s="149"/>
      <c r="AC1471" s="149"/>
      <c r="AD1471" s="149"/>
      <c r="AE1471" s="149"/>
      <c r="AF1471" s="165" t="e">
        <f t="shared" si="79"/>
        <v>#DIV/0!</v>
      </c>
      <c r="AG1471" s="166"/>
      <c r="AH1471" s="166" t="b">
        <f t="shared" si="80"/>
        <v>1</v>
      </c>
    </row>
    <row r="1472" spans="1:34" s="167" customFormat="1" ht="44.25" customHeight="1" thickBot="1" x14ac:dyDescent="0.3">
      <c r="A1472" s="149"/>
      <c r="B1472" s="149"/>
      <c r="C1472" s="151"/>
      <c r="D1472" s="149"/>
      <c r="E1472" s="151" t="str">
        <f>IF(D1472=1,'Tipo '!$B$2,IF(D1472=2,'Tipo '!$B$3,IF(D1472=3,'Tipo '!$B$4,IF(D1472=4,'Tipo '!$B$5,IF(D1472=5,'Tipo '!$B$6,IF(D1472=6,'Tipo '!$B$7,IF(D1472=7,'Tipo '!$B$8,IF(D1472=8,'Tipo '!$B$9,IF(D1472=9,'Tipo '!$B$10,IF(D1472=10,'Tipo '!$B$11,IF(D1472=11,'Tipo '!$B$12,IF(D1472=12,'Tipo '!$B$13,IF(D1472=13,'Tipo '!$B$14,IF(D1472=14,'Tipo '!$B$15,IF(D1472=15,'Tipo '!$B$16,IF(D1472=16,'Tipo '!$B$17,IF(D1472=17,'Tipo '!$B$18,IF(D1472=18,'Tipo '!$B$19,IF(D1472=19,'Tipo '!$B$20,IF(D1472=20,'Tipo '!$B$21,"No ha seleccionado un tipo de contrato válido"))))))))))))))))))))</f>
        <v>No ha seleccionado un tipo de contrato válido</v>
      </c>
      <c r="F1472" s="151"/>
      <c r="G1472" s="151"/>
      <c r="H1472" s="154"/>
      <c r="I1472" s="154"/>
      <c r="J1472" s="155"/>
      <c r="K1472" s="156" t="str">
        <f>IF(J1472=1,'Equivalencia BH-BMPT'!$D$2,IF(J1472=2,'Equivalencia BH-BMPT'!$D$3,IF(J1472=3,'Equivalencia BH-BMPT'!$D$4,IF(J1472=4,'Equivalencia BH-BMPT'!$D$5,IF(J1472=5,'Equivalencia BH-BMPT'!$D$6,IF(J1472=6,'Equivalencia BH-BMPT'!$D$7,IF(J1472=7,'Equivalencia BH-BMPT'!$D$8,IF(J1472=8,'Equivalencia BH-BMPT'!$D$9,IF(J1472=9,'Equivalencia BH-BMPT'!$D$10,IF(J1472=10,'Equivalencia BH-BMPT'!$D$11,IF(J1472=11,'Equivalencia BH-BMPT'!$D$12,IF(J1472=12,'Equivalencia BH-BMPT'!$D$13,IF(J1472=13,'Equivalencia BH-BMPT'!$D$14,IF(J1472=14,'Equivalencia BH-BMPT'!$D$15,IF(J1472=15,'Equivalencia BH-BMPT'!$D$16,IF(J1472=16,'Equivalencia BH-BMPT'!$D$17,IF(J1472=17,'Equivalencia BH-BMPT'!$D$18,IF(J1472=18,'Equivalencia BH-BMPT'!$D$19,IF(J1472=19,'Equivalencia BH-BMPT'!$D$20,IF(J1472=20,'Equivalencia BH-BMPT'!$D$21,IF(J1472=21,'Equivalencia BH-BMPT'!$D$22,IF(J1472=22,'Equivalencia BH-BMPT'!$D$23,IF(J1472=23,'Equivalencia BH-BMPT'!#REF!,IF(J1472=24,'Equivalencia BH-BMPT'!$D$25,IF(J1472=25,'Equivalencia BH-BMPT'!$D$26,IF(J1472=26,'Equivalencia BH-BMPT'!$D$27,IF(J1472=27,'Equivalencia BH-BMPT'!$D$28,IF(J1472=28,'Equivalencia BH-BMPT'!$D$29,IF(J1472=29,'Equivalencia BH-BMPT'!$D$30,IF(J1472=30,'Equivalencia BH-BMPT'!$D$31,IF(J1472=31,'Equivalencia BH-BMPT'!$D$32,IF(J1472=32,'Equivalencia BH-BMPT'!$D$33,IF(J1472=33,'Equivalencia BH-BMPT'!$D$34,IF(J1472=34,'Equivalencia BH-BMPT'!$D$35,IF(J1472=35,'Equivalencia BH-BMPT'!$D$36,IF(J1472=36,'Equivalencia BH-BMPT'!$D$37,IF(J1472=37,'Equivalencia BH-BMPT'!$D$38,IF(J1472=38,'Equivalencia BH-BMPT'!#REF!,IF(J1472=39,'Equivalencia BH-BMPT'!$D$40,IF(J1472=40,'Equivalencia BH-BMPT'!$D$41,IF(J1472=41,'Equivalencia BH-BMPT'!$D$42,IF(J1472=42,'Equivalencia BH-BMPT'!$D$43,IF(J1472=43,'Equivalencia BH-BMPT'!$D$44,IF(J1472=44,'Equivalencia BH-BMPT'!$D$45,IF(J1472=45,'Equivalencia BH-BMPT'!$D$46,"No ha seleccionado un número de programa")))))))))))))))))))))))))))))))))))))))))))))</f>
        <v>No ha seleccionado un número de programa</v>
      </c>
      <c r="L1472" s="157"/>
      <c r="M1472" s="149"/>
      <c r="N1472" s="189"/>
      <c r="O1472" s="190"/>
      <c r="P1472" s="161"/>
      <c r="Q1472" s="162"/>
      <c r="R1472" s="162"/>
      <c r="S1472" s="162"/>
      <c r="T1472" s="162">
        <f t="shared" si="78"/>
        <v>0</v>
      </c>
      <c r="U1472" s="162"/>
      <c r="V1472" s="191"/>
      <c r="W1472" s="191"/>
      <c r="X1472" s="191"/>
      <c r="Y1472" s="149"/>
      <c r="Z1472" s="149"/>
      <c r="AA1472" s="164"/>
      <c r="AB1472" s="149"/>
      <c r="AC1472" s="149"/>
      <c r="AD1472" s="149"/>
      <c r="AE1472" s="149"/>
      <c r="AF1472" s="165" t="e">
        <f t="shared" si="79"/>
        <v>#DIV/0!</v>
      </c>
      <c r="AG1472" s="166"/>
      <c r="AH1472" s="166" t="b">
        <f t="shared" si="80"/>
        <v>1</v>
      </c>
    </row>
    <row r="1473" spans="1:34" s="167" customFormat="1" ht="44.25" customHeight="1" thickBot="1" x14ac:dyDescent="0.3">
      <c r="A1473" s="149"/>
      <c r="B1473" s="149"/>
      <c r="C1473" s="151"/>
      <c r="D1473" s="149"/>
      <c r="E1473" s="151" t="str">
        <f>IF(D1473=1,'Tipo '!$B$2,IF(D1473=2,'Tipo '!$B$3,IF(D1473=3,'Tipo '!$B$4,IF(D1473=4,'Tipo '!$B$5,IF(D1473=5,'Tipo '!$B$6,IF(D1473=6,'Tipo '!$B$7,IF(D1473=7,'Tipo '!$B$8,IF(D1473=8,'Tipo '!$B$9,IF(D1473=9,'Tipo '!$B$10,IF(D1473=10,'Tipo '!$B$11,IF(D1473=11,'Tipo '!$B$12,IF(D1473=12,'Tipo '!$B$13,IF(D1473=13,'Tipo '!$B$14,IF(D1473=14,'Tipo '!$B$15,IF(D1473=15,'Tipo '!$B$16,IF(D1473=16,'Tipo '!$B$17,IF(D1473=17,'Tipo '!$B$18,IF(D1473=18,'Tipo '!$B$19,IF(D1473=19,'Tipo '!$B$20,IF(D1473=20,'Tipo '!$B$21,"No ha seleccionado un tipo de contrato válido"))))))))))))))))))))</f>
        <v>No ha seleccionado un tipo de contrato válido</v>
      </c>
      <c r="F1473" s="151"/>
      <c r="G1473" s="151"/>
      <c r="H1473" s="154"/>
      <c r="I1473" s="154"/>
      <c r="J1473" s="155"/>
      <c r="K1473" s="156" t="str">
        <f>IF(J1473=1,'Equivalencia BH-BMPT'!$D$2,IF(J1473=2,'Equivalencia BH-BMPT'!$D$3,IF(J1473=3,'Equivalencia BH-BMPT'!$D$4,IF(J1473=4,'Equivalencia BH-BMPT'!$D$5,IF(J1473=5,'Equivalencia BH-BMPT'!$D$6,IF(J1473=6,'Equivalencia BH-BMPT'!$D$7,IF(J1473=7,'Equivalencia BH-BMPT'!$D$8,IF(J1473=8,'Equivalencia BH-BMPT'!$D$9,IF(J1473=9,'Equivalencia BH-BMPT'!$D$10,IF(J1473=10,'Equivalencia BH-BMPT'!$D$11,IF(J1473=11,'Equivalencia BH-BMPT'!$D$12,IF(J1473=12,'Equivalencia BH-BMPT'!$D$13,IF(J1473=13,'Equivalencia BH-BMPT'!$D$14,IF(J1473=14,'Equivalencia BH-BMPT'!$D$15,IF(J1473=15,'Equivalencia BH-BMPT'!$D$16,IF(J1473=16,'Equivalencia BH-BMPT'!$D$17,IF(J1473=17,'Equivalencia BH-BMPT'!$D$18,IF(J1473=18,'Equivalencia BH-BMPT'!$D$19,IF(J1473=19,'Equivalencia BH-BMPT'!$D$20,IF(J1473=20,'Equivalencia BH-BMPT'!$D$21,IF(J1473=21,'Equivalencia BH-BMPT'!$D$22,IF(J1473=22,'Equivalencia BH-BMPT'!$D$23,IF(J1473=23,'Equivalencia BH-BMPT'!#REF!,IF(J1473=24,'Equivalencia BH-BMPT'!$D$25,IF(J1473=25,'Equivalencia BH-BMPT'!$D$26,IF(J1473=26,'Equivalencia BH-BMPT'!$D$27,IF(J1473=27,'Equivalencia BH-BMPT'!$D$28,IF(J1473=28,'Equivalencia BH-BMPT'!$D$29,IF(J1473=29,'Equivalencia BH-BMPT'!$D$30,IF(J1473=30,'Equivalencia BH-BMPT'!$D$31,IF(J1473=31,'Equivalencia BH-BMPT'!$D$32,IF(J1473=32,'Equivalencia BH-BMPT'!$D$33,IF(J1473=33,'Equivalencia BH-BMPT'!$D$34,IF(J1473=34,'Equivalencia BH-BMPT'!$D$35,IF(J1473=35,'Equivalencia BH-BMPT'!$D$36,IF(J1473=36,'Equivalencia BH-BMPT'!$D$37,IF(J1473=37,'Equivalencia BH-BMPT'!$D$38,IF(J1473=38,'Equivalencia BH-BMPT'!#REF!,IF(J1473=39,'Equivalencia BH-BMPT'!$D$40,IF(J1473=40,'Equivalencia BH-BMPT'!$D$41,IF(J1473=41,'Equivalencia BH-BMPT'!$D$42,IF(J1473=42,'Equivalencia BH-BMPT'!$D$43,IF(J1473=43,'Equivalencia BH-BMPT'!$D$44,IF(J1473=44,'Equivalencia BH-BMPT'!$D$45,IF(J1473=45,'Equivalencia BH-BMPT'!$D$46,"No ha seleccionado un número de programa")))))))))))))))))))))))))))))))))))))))))))))</f>
        <v>No ha seleccionado un número de programa</v>
      </c>
      <c r="L1473" s="157"/>
      <c r="M1473" s="149"/>
      <c r="N1473" s="189"/>
      <c r="O1473" s="190"/>
      <c r="P1473" s="161"/>
      <c r="Q1473" s="162"/>
      <c r="R1473" s="162"/>
      <c r="S1473" s="162"/>
      <c r="T1473" s="162">
        <f t="shared" si="78"/>
        <v>0</v>
      </c>
      <c r="U1473" s="162"/>
      <c r="V1473" s="191"/>
      <c r="W1473" s="191"/>
      <c r="X1473" s="191"/>
      <c r="Y1473" s="149"/>
      <c r="Z1473" s="149"/>
      <c r="AA1473" s="164"/>
      <c r="AB1473" s="149"/>
      <c r="AC1473" s="149"/>
      <c r="AD1473" s="149"/>
      <c r="AE1473" s="149"/>
      <c r="AF1473" s="165" t="e">
        <f t="shared" si="79"/>
        <v>#DIV/0!</v>
      </c>
      <c r="AG1473" s="166"/>
      <c r="AH1473" s="166" t="b">
        <f t="shared" si="80"/>
        <v>1</v>
      </c>
    </row>
    <row r="1474" spans="1:34" s="167" customFormat="1" ht="44.25" customHeight="1" thickBot="1" x14ac:dyDescent="0.3">
      <c r="A1474" s="149"/>
      <c r="B1474" s="149"/>
      <c r="C1474" s="151"/>
      <c r="D1474" s="149"/>
      <c r="E1474" s="151" t="str">
        <f>IF(D1474=1,'Tipo '!$B$2,IF(D1474=2,'Tipo '!$B$3,IF(D1474=3,'Tipo '!$B$4,IF(D1474=4,'Tipo '!$B$5,IF(D1474=5,'Tipo '!$B$6,IF(D1474=6,'Tipo '!$B$7,IF(D1474=7,'Tipo '!$B$8,IF(D1474=8,'Tipo '!$B$9,IF(D1474=9,'Tipo '!$B$10,IF(D1474=10,'Tipo '!$B$11,IF(D1474=11,'Tipo '!$B$12,IF(D1474=12,'Tipo '!$B$13,IF(D1474=13,'Tipo '!$B$14,IF(D1474=14,'Tipo '!$B$15,IF(D1474=15,'Tipo '!$B$16,IF(D1474=16,'Tipo '!$B$17,IF(D1474=17,'Tipo '!$B$18,IF(D1474=18,'Tipo '!$B$19,IF(D1474=19,'Tipo '!$B$20,IF(D1474=20,'Tipo '!$B$21,"No ha seleccionado un tipo de contrato válido"))))))))))))))))))))</f>
        <v>No ha seleccionado un tipo de contrato válido</v>
      </c>
      <c r="F1474" s="151"/>
      <c r="G1474" s="151"/>
      <c r="H1474" s="154"/>
      <c r="I1474" s="154"/>
      <c r="J1474" s="155"/>
      <c r="K1474" s="156" t="str">
        <f>IF(J1474=1,'Equivalencia BH-BMPT'!$D$2,IF(J1474=2,'Equivalencia BH-BMPT'!$D$3,IF(J1474=3,'Equivalencia BH-BMPT'!$D$4,IF(J1474=4,'Equivalencia BH-BMPT'!$D$5,IF(J1474=5,'Equivalencia BH-BMPT'!$D$6,IF(J1474=6,'Equivalencia BH-BMPT'!$D$7,IF(J1474=7,'Equivalencia BH-BMPT'!$D$8,IF(J1474=8,'Equivalencia BH-BMPT'!$D$9,IF(J1474=9,'Equivalencia BH-BMPT'!$D$10,IF(J1474=10,'Equivalencia BH-BMPT'!$D$11,IF(J1474=11,'Equivalencia BH-BMPT'!$D$12,IF(J1474=12,'Equivalencia BH-BMPT'!$D$13,IF(J1474=13,'Equivalencia BH-BMPT'!$D$14,IF(J1474=14,'Equivalencia BH-BMPT'!$D$15,IF(J1474=15,'Equivalencia BH-BMPT'!$D$16,IF(J1474=16,'Equivalencia BH-BMPT'!$D$17,IF(J1474=17,'Equivalencia BH-BMPT'!$D$18,IF(J1474=18,'Equivalencia BH-BMPT'!$D$19,IF(J1474=19,'Equivalencia BH-BMPT'!$D$20,IF(J1474=20,'Equivalencia BH-BMPT'!$D$21,IF(J1474=21,'Equivalencia BH-BMPT'!$D$22,IF(J1474=22,'Equivalencia BH-BMPT'!$D$23,IF(J1474=23,'Equivalencia BH-BMPT'!#REF!,IF(J1474=24,'Equivalencia BH-BMPT'!$D$25,IF(J1474=25,'Equivalencia BH-BMPT'!$D$26,IF(J1474=26,'Equivalencia BH-BMPT'!$D$27,IF(J1474=27,'Equivalencia BH-BMPT'!$D$28,IF(J1474=28,'Equivalencia BH-BMPT'!$D$29,IF(J1474=29,'Equivalencia BH-BMPT'!$D$30,IF(J1474=30,'Equivalencia BH-BMPT'!$D$31,IF(J1474=31,'Equivalencia BH-BMPT'!$D$32,IF(J1474=32,'Equivalencia BH-BMPT'!$D$33,IF(J1474=33,'Equivalencia BH-BMPT'!$D$34,IF(J1474=34,'Equivalencia BH-BMPT'!$D$35,IF(J1474=35,'Equivalencia BH-BMPT'!$D$36,IF(J1474=36,'Equivalencia BH-BMPT'!$D$37,IF(J1474=37,'Equivalencia BH-BMPT'!$D$38,IF(J1474=38,'Equivalencia BH-BMPT'!#REF!,IF(J1474=39,'Equivalencia BH-BMPT'!$D$40,IF(J1474=40,'Equivalencia BH-BMPT'!$D$41,IF(J1474=41,'Equivalencia BH-BMPT'!$D$42,IF(J1474=42,'Equivalencia BH-BMPT'!$D$43,IF(J1474=43,'Equivalencia BH-BMPT'!$D$44,IF(J1474=44,'Equivalencia BH-BMPT'!$D$45,IF(J1474=45,'Equivalencia BH-BMPT'!$D$46,"No ha seleccionado un número de programa")))))))))))))))))))))))))))))))))))))))))))))</f>
        <v>No ha seleccionado un número de programa</v>
      </c>
      <c r="L1474" s="157"/>
      <c r="M1474" s="149"/>
      <c r="N1474" s="189"/>
      <c r="O1474" s="190"/>
      <c r="P1474" s="161"/>
      <c r="Q1474" s="162"/>
      <c r="R1474" s="162"/>
      <c r="S1474" s="162"/>
      <c r="T1474" s="162">
        <f t="shared" si="78"/>
        <v>0</v>
      </c>
      <c r="U1474" s="162"/>
      <c r="V1474" s="191"/>
      <c r="W1474" s="191"/>
      <c r="X1474" s="191"/>
      <c r="Y1474" s="149"/>
      <c r="Z1474" s="149"/>
      <c r="AA1474" s="164"/>
      <c r="AB1474" s="149"/>
      <c r="AC1474" s="149"/>
      <c r="AD1474" s="149"/>
      <c r="AE1474" s="149"/>
      <c r="AF1474" s="165" t="e">
        <f t="shared" si="79"/>
        <v>#DIV/0!</v>
      </c>
      <c r="AG1474" s="166"/>
      <c r="AH1474" s="166" t="b">
        <f t="shared" si="80"/>
        <v>1</v>
      </c>
    </row>
    <row r="1475" spans="1:34" s="167" customFormat="1" ht="44.25" customHeight="1" thickBot="1" x14ac:dyDescent="0.3">
      <c r="A1475" s="149"/>
      <c r="B1475" s="149"/>
      <c r="C1475" s="151"/>
      <c r="D1475" s="149"/>
      <c r="E1475" s="151" t="str">
        <f>IF(D1475=1,'Tipo '!$B$2,IF(D1475=2,'Tipo '!$B$3,IF(D1475=3,'Tipo '!$B$4,IF(D1475=4,'Tipo '!$B$5,IF(D1475=5,'Tipo '!$B$6,IF(D1475=6,'Tipo '!$B$7,IF(D1475=7,'Tipo '!$B$8,IF(D1475=8,'Tipo '!$B$9,IF(D1475=9,'Tipo '!$B$10,IF(D1475=10,'Tipo '!$B$11,IF(D1475=11,'Tipo '!$B$12,IF(D1475=12,'Tipo '!$B$13,IF(D1475=13,'Tipo '!$B$14,IF(D1475=14,'Tipo '!$B$15,IF(D1475=15,'Tipo '!$B$16,IF(D1475=16,'Tipo '!$B$17,IF(D1475=17,'Tipo '!$B$18,IF(D1475=18,'Tipo '!$B$19,IF(D1475=19,'Tipo '!$B$20,IF(D1475=20,'Tipo '!$B$21,"No ha seleccionado un tipo de contrato válido"))))))))))))))))))))</f>
        <v>No ha seleccionado un tipo de contrato válido</v>
      </c>
      <c r="F1475" s="151"/>
      <c r="G1475" s="151"/>
      <c r="H1475" s="154"/>
      <c r="I1475" s="154"/>
      <c r="J1475" s="155"/>
      <c r="K1475" s="156" t="str">
        <f>IF(J1475=1,'Equivalencia BH-BMPT'!$D$2,IF(J1475=2,'Equivalencia BH-BMPT'!$D$3,IF(J1475=3,'Equivalencia BH-BMPT'!$D$4,IF(J1475=4,'Equivalencia BH-BMPT'!$D$5,IF(J1475=5,'Equivalencia BH-BMPT'!$D$6,IF(J1475=6,'Equivalencia BH-BMPT'!$D$7,IF(J1475=7,'Equivalencia BH-BMPT'!$D$8,IF(J1475=8,'Equivalencia BH-BMPT'!$D$9,IF(J1475=9,'Equivalencia BH-BMPT'!$D$10,IF(J1475=10,'Equivalencia BH-BMPT'!$D$11,IF(J1475=11,'Equivalencia BH-BMPT'!$D$12,IF(J1475=12,'Equivalencia BH-BMPT'!$D$13,IF(J1475=13,'Equivalencia BH-BMPT'!$D$14,IF(J1475=14,'Equivalencia BH-BMPT'!$D$15,IF(J1475=15,'Equivalencia BH-BMPT'!$D$16,IF(J1475=16,'Equivalencia BH-BMPT'!$D$17,IF(J1475=17,'Equivalencia BH-BMPT'!$D$18,IF(J1475=18,'Equivalencia BH-BMPT'!$D$19,IF(J1475=19,'Equivalencia BH-BMPT'!$D$20,IF(J1475=20,'Equivalencia BH-BMPT'!$D$21,IF(J1475=21,'Equivalencia BH-BMPT'!$D$22,IF(J1475=22,'Equivalencia BH-BMPT'!$D$23,IF(J1475=23,'Equivalencia BH-BMPT'!#REF!,IF(J1475=24,'Equivalencia BH-BMPT'!$D$25,IF(J1475=25,'Equivalencia BH-BMPT'!$D$26,IF(J1475=26,'Equivalencia BH-BMPT'!$D$27,IF(J1475=27,'Equivalencia BH-BMPT'!$D$28,IF(J1475=28,'Equivalencia BH-BMPT'!$D$29,IF(J1475=29,'Equivalencia BH-BMPT'!$D$30,IF(J1475=30,'Equivalencia BH-BMPT'!$D$31,IF(J1475=31,'Equivalencia BH-BMPT'!$D$32,IF(J1475=32,'Equivalencia BH-BMPT'!$D$33,IF(J1475=33,'Equivalencia BH-BMPT'!$D$34,IF(J1475=34,'Equivalencia BH-BMPT'!$D$35,IF(J1475=35,'Equivalencia BH-BMPT'!$D$36,IF(J1475=36,'Equivalencia BH-BMPT'!$D$37,IF(J1475=37,'Equivalencia BH-BMPT'!$D$38,IF(J1475=38,'Equivalencia BH-BMPT'!#REF!,IF(J1475=39,'Equivalencia BH-BMPT'!$D$40,IF(J1475=40,'Equivalencia BH-BMPT'!$D$41,IF(J1475=41,'Equivalencia BH-BMPT'!$D$42,IF(J1475=42,'Equivalencia BH-BMPT'!$D$43,IF(J1475=43,'Equivalencia BH-BMPT'!$D$44,IF(J1475=44,'Equivalencia BH-BMPT'!$D$45,IF(J1475=45,'Equivalencia BH-BMPT'!$D$46,"No ha seleccionado un número de programa")))))))))))))))))))))))))))))))))))))))))))))</f>
        <v>No ha seleccionado un número de programa</v>
      </c>
      <c r="L1475" s="157"/>
      <c r="M1475" s="149"/>
      <c r="N1475" s="189"/>
      <c r="O1475" s="190"/>
      <c r="P1475" s="161"/>
      <c r="Q1475" s="162"/>
      <c r="R1475" s="162"/>
      <c r="S1475" s="162"/>
      <c r="T1475" s="162">
        <f t="shared" si="78"/>
        <v>0</v>
      </c>
      <c r="U1475" s="162"/>
      <c r="V1475" s="191"/>
      <c r="W1475" s="191"/>
      <c r="X1475" s="191"/>
      <c r="Y1475" s="149"/>
      <c r="Z1475" s="149"/>
      <c r="AA1475" s="164"/>
      <c r="AB1475" s="149"/>
      <c r="AC1475" s="149"/>
      <c r="AD1475" s="149"/>
      <c r="AE1475" s="149"/>
      <c r="AF1475" s="165" t="e">
        <f t="shared" si="79"/>
        <v>#DIV/0!</v>
      </c>
      <c r="AG1475" s="166"/>
      <c r="AH1475" s="166" t="b">
        <f t="shared" si="80"/>
        <v>1</v>
      </c>
    </row>
    <row r="1476" spans="1:34" s="167" customFormat="1" ht="44.25" customHeight="1" thickBot="1" x14ac:dyDescent="0.3">
      <c r="A1476" s="149"/>
      <c r="B1476" s="149"/>
      <c r="C1476" s="151"/>
      <c r="D1476" s="149"/>
      <c r="E1476" s="151" t="str">
        <f>IF(D1476=1,'Tipo '!$B$2,IF(D1476=2,'Tipo '!$B$3,IF(D1476=3,'Tipo '!$B$4,IF(D1476=4,'Tipo '!$B$5,IF(D1476=5,'Tipo '!$B$6,IF(D1476=6,'Tipo '!$B$7,IF(D1476=7,'Tipo '!$B$8,IF(D1476=8,'Tipo '!$B$9,IF(D1476=9,'Tipo '!$B$10,IF(D1476=10,'Tipo '!$B$11,IF(D1476=11,'Tipo '!$B$12,IF(D1476=12,'Tipo '!$B$13,IF(D1476=13,'Tipo '!$B$14,IF(D1476=14,'Tipo '!$B$15,IF(D1476=15,'Tipo '!$B$16,IF(D1476=16,'Tipo '!$B$17,IF(D1476=17,'Tipo '!$B$18,IF(D1476=18,'Tipo '!$B$19,IF(D1476=19,'Tipo '!$B$20,IF(D1476=20,'Tipo '!$B$21,"No ha seleccionado un tipo de contrato válido"))))))))))))))))))))</f>
        <v>No ha seleccionado un tipo de contrato válido</v>
      </c>
      <c r="F1476" s="151"/>
      <c r="G1476" s="151"/>
      <c r="H1476" s="154"/>
      <c r="I1476" s="154"/>
      <c r="J1476" s="155"/>
      <c r="K1476" s="156" t="str">
        <f>IF(J1476=1,'Equivalencia BH-BMPT'!$D$2,IF(J1476=2,'Equivalencia BH-BMPT'!$D$3,IF(J1476=3,'Equivalencia BH-BMPT'!$D$4,IF(J1476=4,'Equivalencia BH-BMPT'!$D$5,IF(J1476=5,'Equivalencia BH-BMPT'!$D$6,IF(J1476=6,'Equivalencia BH-BMPT'!$D$7,IF(J1476=7,'Equivalencia BH-BMPT'!$D$8,IF(J1476=8,'Equivalencia BH-BMPT'!$D$9,IF(J1476=9,'Equivalencia BH-BMPT'!$D$10,IF(J1476=10,'Equivalencia BH-BMPT'!$D$11,IF(J1476=11,'Equivalencia BH-BMPT'!$D$12,IF(J1476=12,'Equivalencia BH-BMPT'!$D$13,IF(J1476=13,'Equivalencia BH-BMPT'!$D$14,IF(J1476=14,'Equivalencia BH-BMPT'!$D$15,IF(J1476=15,'Equivalencia BH-BMPT'!$D$16,IF(J1476=16,'Equivalencia BH-BMPT'!$D$17,IF(J1476=17,'Equivalencia BH-BMPT'!$D$18,IF(J1476=18,'Equivalencia BH-BMPT'!$D$19,IF(J1476=19,'Equivalencia BH-BMPT'!$D$20,IF(J1476=20,'Equivalencia BH-BMPT'!$D$21,IF(J1476=21,'Equivalencia BH-BMPT'!$D$22,IF(J1476=22,'Equivalencia BH-BMPT'!$D$23,IF(J1476=23,'Equivalencia BH-BMPT'!#REF!,IF(J1476=24,'Equivalencia BH-BMPT'!$D$25,IF(J1476=25,'Equivalencia BH-BMPT'!$D$26,IF(J1476=26,'Equivalencia BH-BMPT'!$D$27,IF(J1476=27,'Equivalencia BH-BMPT'!$D$28,IF(J1476=28,'Equivalencia BH-BMPT'!$D$29,IF(J1476=29,'Equivalencia BH-BMPT'!$D$30,IF(J1476=30,'Equivalencia BH-BMPT'!$D$31,IF(J1476=31,'Equivalencia BH-BMPT'!$D$32,IF(J1476=32,'Equivalencia BH-BMPT'!$D$33,IF(J1476=33,'Equivalencia BH-BMPT'!$D$34,IF(J1476=34,'Equivalencia BH-BMPT'!$D$35,IF(J1476=35,'Equivalencia BH-BMPT'!$D$36,IF(J1476=36,'Equivalencia BH-BMPT'!$D$37,IF(J1476=37,'Equivalencia BH-BMPT'!$D$38,IF(J1476=38,'Equivalencia BH-BMPT'!#REF!,IF(J1476=39,'Equivalencia BH-BMPT'!$D$40,IF(J1476=40,'Equivalencia BH-BMPT'!$D$41,IF(J1476=41,'Equivalencia BH-BMPT'!$D$42,IF(J1476=42,'Equivalencia BH-BMPT'!$D$43,IF(J1476=43,'Equivalencia BH-BMPT'!$D$44,IF(J1476=44,'Equivalencia BH-BMPT'!$D$45,IF(J1476=45,'Equivalencia BH-BMPT'!$D$46,"No ha seleccionado un número de programa")))))))))))))))))))))))))))))))))))))))))))))</f>
        <v>No ha seleccionado un número de programa</v>
      </c>
      <c r="L1476" s="157"/>
      <c r="M1476" s="149"/>
      <c r="N1476" s="189"/>
      <c r="O1476" s="190"/>
      <c r="P1476" s="161"/>
      <c r="Q1476" s="162"/>
      <c r="R1476" s="162"/>
      <c r="S1476" s="162"/>
      <c r="T1476" s="162">
        <f t="shared" si="78"/>
        <v>0</v>
      </c>
      <c r="U1476" s="162"/>
      <c r="V1476" s="191"/>
      <c r="W1476" s="191"/>
      <c r="X1476" s="191"/>
      <c r="Y1476" s="149"/>
      <c r="Z1476" s="149"/>
      <c r="AA1476" s="164"/>
      <c r="AB1476" s="149"/>
      <c r="AC1476" s="149"/>
      <c r="AD1476" s="149"/>
      <c r="AE1476" s="149"/>
      <c r="AF1476" s="165" t="e">
        <f t="shared" si="79"/>
        <v>#DIV/0!</v>
      </c>
      <c r="AG1476" s="166"/>
      <c r="AH1476" s="166" t="b">
        <f t="shared" si="80"/>
        <v>1</v>
      </c>
    </row>
    <row r="1477" spans="1:34" s="167" customFormat="1" ht="44.25" customHeight="1" thickBot="1" x14ac:dyDescent="0.3">
      <c r="A1477" s="149"/>
      <c r="B1477" s="149"/>
      <c r="C1477" s="151"/>
      <c r="D1477" s="149"/>
      <c r="E1477" s="151" t="str">
        <f>IF(D1477=1,'Tipo '!$B$2,IF(D1477=2,'Tipo '!$B$3,IF(D1477=3,'Tipo '!$B$4,IF(D1477=4,'Tipo '!$B$5,IF(D1477=5,'Tipo '!$B$6,IF(D1477=6,'Tipo '!$B$7,IF(D1477=7,'Tipo '!$B$8,IF(D1477=8,'Tipo '!$B$9,IF(D1477=9,'Tipo '!$B$10,IF(D1477=10,'Tipo '!$B$11,IF(D1477=11,'Tipo '!$B$12,IF(D1477=12,'Tipo '!$B$13,IF(D1477=13,'Tipo '!$B$14,IF(D1477=14,'Tipo '!$B$15,IF(D1477=15,'Tipo '!$B$16,IF(D1477=16,'Tipo '!$B$17,IF(D1477=17,'Tipo '!$B$18,IF(D1477=18,'Tipo '!$B$19,IF(D1477=19,'Tipo '!$B$20,IF(D1477=20,'Tipo '!$B$21,"No ha seleccionado un tipo de contrato válido"))))))))))))))))))))</f>
        <v>No ha seleccionado un tipo de contrato válido</v>
      </c>
      <c r="F1477" s="151"/>
      <c r="G1477" s="151"/>
      <c r="H1477" s="154"/>
      <c r="I1477" s="154"/>
      <c r="J1477" s="155"/>
      <c r="K1477" s="156" t="str">
        <f>IF(J1477=1,'Equivalencia BH-BMPT'!$D$2,IF(J1477=2,'Equivalencia BH-BMPT'!$D$3,IF(J1477=3,'Equivalencia BH-BMPT'!$D$4,IF(J1477=4,'Equivalencia BH-BMPT'!$D$5,IF(J1477=5,'Equivalencia BH-BMPT'!$D$6,IF(J1477=6,'Equivalencia BH-BMPT'!$D$7,IF(J1477=7,'Equivalencia BH-BMPT'!$D$8,IF(J1477=8,'Equivalencia BH-BMPT'!$D$9,IF(J1477=9,'Equivalencia BH-BMPT'!$D$10,IF(J1477=10,'Equivalencia BH-BMPT'!$D$11,IF(J1477=11,'Equivalencia BH-BMPT'!$D$12,IF(J1477=12,'Equivalencia BH-BMPT'!$D$13,IF(J1477=13,'Equivalencia BH-BMPT'!$D$14,IF(J1477=14,'Equivalencia BH-BMPT'!$D$15,IF(J1477=15,'Equivalencia BH-BMPT'!$D$16,IF(J1477=16,'Equivalencia BH-BMPT'!$D$17,IF(J1477=17,'Equivalencia BH-BMPT'!$D$18,IF(J1477=18,'Equivalencia BH-BMPT'!$D$19,IF(J1477=19,'Equivalencia BH-BMPT'!$D$20,IF(J1477=20,'Equivalencia BH-BMPT'!$D$21,IF(J1477=21,'Equivalencia BH-BMPT'!$D$22,IF(J1477=22,'Equivalencia BH-BMPT'!$D$23,IF(J1477=23,'Equivalencia BH-BMPT'!#REF!,IF(J1477=24,'Equivalencia BH-BMPT'!$D$25,IF(J1477=25,'Equivalencia BH-BMPT'!$D$26,IF(J1477=26,'Equivalencia BH-BMPT'!$D$27,IF(J1477=27,'Equivalencia BH-BMPT'!$D$28,IF(J1477=28,'Equivalencia BH-BMPT'!$D$29,IF(J1477=29,'Equivalencia BH-BMPT'!$D$30,IF(J1477=30,'Equivalencia BH-BMPT'!$D$31,IF(J1477=31,'Equivalencia BH-BMPT'!$D$32,IF(J1477=32,'Equivalencia BH-BMPT'!$D$33,IF(J1477=33,'Equivalencia BH-BMPT'!$D$34,IF(J1477=34,'Equivalencia BH-BMPT'!$D$35,IF(J1477=35,'Equivalencia BH-BMPT'!$D$36,IF(J1477=36,'Equivalencia BH-BMPT'!$D$37,IF(J1477=37,'Equivalencia BH-BMPT'!$D$38,IF(J1477=38,'Equivalencia BH-BMPT'!#REF!,IF(J1477=39,'Equivalencia BH-BMPT'!$D$40,IF(J1477=40,'Equivalencia BH-BMPT'!$D$41,IF(J1477=41,'Equivalencia BH-BMPT'!$D$42,IF(J1477=42,'Equivalencia BH-BMPT'!$D$43,IF(J1477=43,'Equivalencia BH-BMPT'!$D$44,IF(J1477=44,'Equivalencia BH-BMPT'!$D$45,IF(J1477=45,'Equivalencia BH-BMPT'!$D$46,"No ha seleccionado un número de programa")))))))))))))))))))))))))))))))))))))))))))))</f>
        <v>No ha seleccionado un número de programa</v>
      </c>
      <c r="L1477" s="157"/>
      <c r="M1477" s="149"/>
      <c r="N1477" s="189"/>
      <c r="O1477" s="190"/>
      <c r="P1477" s="161"/>
      <c r="Q1477" s="162"/>
      <c r="R1477" s="162"/>
      <c r="S1477" s="162"/>
      <c r="T1477" s="162">
        <f t="shared" si="78"/>
        <v>0</v>
      </c>
      <c r="U1477" s="162"/>
      <c r="V1477" s="191"/>
      <c r="W1477" s="191"/>
      <c r="X1477" s="191"/>
      <c r="Y1477" s="149"/>
      <c r="Z1477" s="149"/>
      <c r="AA1477" s="164"/>
      <c r="AB1477" s="149"/>
      <c r="AC1477" s="149"/>
      <c r="AD1477" s="149"/>
      <c r="AE1477" s="149"/>
      <c r="AF1477" s="165" t="e">
        <f t="shared" si="79"/>
        <v>#DIV/0!</v>
      </c>
      <c r="AG1477" s="166"/>
      <c r="AH1477" s="166" t="b">
        <f t="shared" si="80"/>
        <v>1</v>
      </c>
    </row>
    <row r="1478" spans="1:34" s="167" customFormat="1" ht="44.25" customHeight="1" thickBot="1" x14ac:dyDescent="0.3">
      <c r="A1478" s="149"/>
      <c r="B1478" s="149"/>
      <c r="C1478" s="151"/>
      <c r="D1478" s="149"/>
      <c r="E1478" s="151" t="str">
        <f>IF(D1478=1,'Tipo '!$B$2,IF(D1478=2,'Tipo '!$B$3,IF(D1478=3,'Tipo '!$B$4,IF(D1478=4,'Tipo '!$B$5,IF(D1478=5,'Tipo '!$B$6,IF(D1478=6,'Tipo '!$B$7,IF(D1478=7,'Tipo '!$B$8,IF(D1478=8,'Tipo '!$B$9,IF(D1478=9,'Tipo '!$B$10,IF(D1478=10,'Tipo '!$B$11,IF(D1478=11,'Tipo '!$B$12,IF(D1478=12,'Tipo '!$B$13,IF(D1478=13,'Tipo '!$B$14,IF(D1478=14,'Tipo '!$B$15,IF(D1478=15,'Tipo '!$B$16,IF(D1478=16,'Tipo '!$B$17,IF(D1478=17,'Tipo '!$B$18,IF(D1478=18,'Tipo '!$B$19,IF(D1478=19,'Tipo '!$B$20,IF(D1478=20,'Tipo '!$B$21,"No ha seleccionado un tipo de contrato válido"))))))))))))))))))))</f>
        <v>No ha seleccionado un tipo de contrato válido</v>
      </c>
      <c r="F1478" s="151"/>
      <c r="G1478" s="151"/>
      <c r="H1478" s="154"/>
      <c r="I1478" s="154"/>
      <c r="J1478" s="155"/>
      <c r="K1478" s="156" t="str">
        <f>IF(J1478=1,'Equivalencia BH-BMPT'!$D$2,IF(J1478=2,'Equivalencia BH-BMPT'!$D$3,IF(J1478=3,'Equivalencia BH-BMPT'!$D$4,IF(J1478=4,'Equivalencia BH-BMPT'!$D$5,IF(J1478=5,'Equivalencia BH-BMPT'!$D$6,IF(J1478=6,'Equivalencia BH-BMPT'!$D$7,IF(J1478=7,'Equivalencia BH-BMPT'!$D$8,IF(J1478=8,'Equivalencia BH-BMPT'!$D$9,IF(J1478=9,'Equivalencia BH-BMPT'!$D$10,IF(J1478=10,'Equivalencia BH-BMPT'!$D$11,IF(J1478=11,'Equivalencia BH-BMPT'!$D$12,IF(J1478=12,'Equivalencia BH-BMPT'!$D$13,IF(J1478=13,'Equivalencia BH-BMPT'!$D$14,IF(J1478=14,'Equivalencia BH-BMPT'!$D$15,IF(J1478=15,'Equivalencia BH-BMPT'!$D$16,IF(J1478=16,'Equivalencia BH-BMPT'!$D$17,IF(J1478=17,'Equivalencia BH-BMPT'!$D$18,IF(J1478=18,'Equivalencia BH-BMPT'!$D$19,IF(J1478=19,'Equivalencia BH-BMPT'!$D$20,IF(J1478=20,'Equivalencia BH-BMPT'!$D$21,IF(J1478=21,'Equivalencia BH-BMPT'!$D$22,IF(J1478=22,'Equivalencia BH-BMPT'!$D$23,IF(J1478=23,'Equivalencia BH-BMPT'!#REF!,IF(J1478=24,'Equivalencia BH-BMPT'!$D$25,IF(J1478=25,'Equivalencia BH-BMPT'!$D$26,IF(J1478=26,'Equivalencia BH-BMPT'!$D$27,IF(J1478=27,'Equivalencia BH-BMPT'!$D$28,IF(J1478=28,'Equivalencia BH-BMPT'!$D$29,IF(J1478=29,'Equivalencia BH-BMPT'!$D$30,IF(J1478=30,'Equivalencia BH-BMPT'!$D$31,IF(J1478=31,'Equivalencia BH-BMPT'!$D$32,IF(J1478=32,'Equivalencia BH-BMPT'!$D$33,IF(J1478=33,'Equivalencia BH-BMPT'!$D$34,IF(J1478=34,'Equivalencia BH-BMPT'!$D$35,IF(J1478=35,'Equivalencia BH-BMPT'!$D$36,IF(J1478=36,'Equivalencia BH-BMPT'!$D$37,IF(J1478=37,'Equivalencia BH-BMPT'!$D$38,IF(J1478=38,'Equivalencia BH-BMPT'!#REF!,IF(J1478=39,'Equivalencia BH-BMPT'!$D$40,IF(J1478=40,'Equivalencia BH-BMPT'!$D$41,IF(J1478=41,'Equivalencia BH-BMPT'!$D$42,IF(J1478=42,'Equivalencia BH-BMPT'!$D$43,IF(J1478=43,'Equivalencia BH-BMPT'!$D$44,IF(J1478=44,'Equivalencia BH-BMPT'!$D$45,IF(J1478=45,'Equivalencia BH-BMPT'!$D$46,"No ha seleccionado un número de programa")))))))))))))))))))))))))))))))))))))))))))))</f>
        <v>No ha seleccionado un número de programa</v>
      </c>
      <c r="L1478" s="157"/>
      <c r="M1478" s="149"/>
      <c r="N1478" s="189"/>
      <c r="O1478" s="190"/>
      <c r="P1478" s="161"/>
      <c r="Q1478" s="162"/>
      <c r="R1478" s="162"/>
      <c r="S1478" s="162"/>
      <c r="T1478" s="162">
        <f t="shared" si="78"/>
        <v>0</v>
      </c>
      <c r="U1478" s="162"/>
      <c r="V1478" s="191"/>
      <c r="W1478" s="191"/>
      <c r="X1478" s="191"/>
      <c r="Y1478" s="149"/>
      <c r="Z1478" s="149"/>
      <c r="AA1478" s="164"/>
      <c r="AB1478" s="149"/>
      <c r="AC1478" s="149"/>
      <c r="AD1478" s="149"/>
      <c r="AE1478" s="149"/>
      <c r="AF1478" s="165" t="e">
        <f t="shared" si="79"/>
        <v>#DIV/0!</v>
      </c>
      <c r="AG1478" s="166"/>
      <c r="AH1478" s="166" t="b">
        <f t="shared" si="80"/>
        <v>1</v>
      </c>
    </row>
    <row r="1479" spans="1:34" s="167" customFormat="1" ht="44.25" customHeight="1" thickBot="1" x14ac:dyDescent="0.3">
      <c r="A1479" s="149"/>
      <c r="B1479" s="149"/>
      <c r="C1479" s="151"/>
      <c r="D1479" s="149"/>
      <c r="E1479" s="151" t="str">
        <f>IF(D1479=1,'Tipo '!$B$2,IF(D1479=2,'Tipo '!$B$3,IF(D1479=3,'Tipo '!$B$4,IF(D1479=4,'Tipo '!$B$5,IF(D1479=5,'Tipo '!$B$6,IF(D1479=6,'Tipo '!$B$7,IF(D1479=7,'Tipo '!$B$8,IF(D1479=8,'Tipo '!$B$9,IF(D1479=9,'Tipo '!$B$10,IF(D1479=10,'Tipo '!$B$11,IF(D1479=11,'Tipo '!$B$12,IF(D1479=12,'Tipo '!$B$13,IF(D1479=13,'Tipo '!$B$14,IF(D1479=14,'Tipo '!$B$15,IF(D1479=15,'Tipo '!$B$16,IF(D1479=16,'Tipo '!$B$17,IF(D1479=17,'Tipo '!$B$18,IF(D1479=18,'Tipo '!$B$19,IF(D1479=19,'Tipo '!$B$20,IF(D1479=20,'Tipo '!$B$21,"No ha seleccionado un tipo de contrato válido"))))))))))))))))))))</f>
        <v>No ha seleccionado un tipo de contrato válido</v>
      </c>
      <c r="F1479" s="151"/>
      <c r="G1479" s="151"/>
      <c r="H1479" s="154"/>
      <c r="I1479" s="154"/>
      <c r="J1479" s="155"/>
      <c r="K1479" s="156" t="str">
        <f>IF(J1479=1,'Equivalencia BH-BMPT'!$D$2,IF(J1479=2,'Equivalencia BH-BMPT'!$D$3,IF(J1479=3,'Equivalencia BH-BMPT'!$D$4,IF(J1479=4,'Equivalencia BH-BMPT'!$D$5,IF(J1479=5,'Equivalencia BH-BMPT'!$D$6,IF(J1479=6,'Equivalencia BH-BMPT'!$D$7,IF(J1479=7,'Equivalencia BH-BMPT'!$D$8,IF(J1479=8,'Equivalencia BH-BMPT'!$D$9,IF(J1479=9,'Equivalencia BH-BMPT'!$D$10,IF(J1479=10,'Equivalencia BH-BMPT'!$D$11,IF(J1479=11,'Equivalencia BH-BMPT'!$D$12,IF(J1479=12,'Equivalencia BH-BMPT'!$D$13,IF(J1479=13,'Equivalencia BH-BMPT'!$D$14,IF(J1479=14,'Equivalencia BH-BMPT'!$D$15,IF(J1479=15,'Equivalencia BH-BMPT'!$D$16,IF(J1479=16,'Equivalencia BH-BMPT'!$D$17,IF(J1479=17,'Equivalencia BH-BMPT'!$D$18,IF(J1479=18,'Equivalencia BH-BMPT'!$D$19,IF(J1479=19,'Equivalencia BH-BMPT'!$D$20,IF(J1479=20,'Equivalencia BH-BMPT'!$D$21,IF(J1479=21,'Equivalencia BH-BMPT'!$D$22,IF(J1479=22,'Equivalencia BH-BMPT'!$D$23,IF(J1479=23,'Equivalencia BH-BMPT'!#REF!,IF(J1479=24,'Equivalencia BH-BMPT'!$D$25,IF(J1479=25,'Equivalencia BH-BMPT'!$D$26,IF(J1479=26,'Equivalencia BH-BMPT'!$D$27,IF(J1479=27,'Equivalencia BH-BMPT'!$D$28,IF(J1479=28,'Equivalencia BH-BMPT'!$D$29,IF(J1479=29,'Equivalencia BH-BMPT'!$D$30,IF(J1479=30,'Equivalencia BH-BMPT'!$D$31,IF(J1479=31,'Equivalencia BH-BMPT'!$D$32,IF(J1479=32,'Equivalencia BH-BMPT'!$D$33,IF(J1479=33,'Equivalencia BH-BMPT'!$D$34,IF(J1479=34,'Equivalencia BH-BMPT'!$D$35,IF(J1479=35,'Equivalencia BH-BMPT'!$D$36,IF(J1479=36,'Equivalencia BH-BMPT'!$D$37,IF(J1479=37,'Equivalencia BH-BMPT'!$D$38,IF(J1479=38,'Equivalencia BH-BMPT'!#REF!,IF(J1479=39,'Equivalencia BH-BMPT'!$D$40,IF(J1479=40,'Equivalencia BH-BMPT'!$D$41,IF(J1479=41,'Equivalencia BH-BMPT'!$D$42,IF(J1479=42,'Equivalencia BH-BMPT'!$D$43,IF(J1479=43,'Equivalencia BH-BMPT'!$D$44,IF(J1479=44,'Equivalencia BH-BMPT'!$D$45,IF(J1479=45,'Equivalencia BH-BMPT'!$D$46,"No ha seleccionado un número de programa")))))))))))))))))))))))))))))))))))))))))))))</f>
        <v>No ha seleccionado un número de programa</v>
      </c>
      <c r="L1479" s="157"/>
      <c r="M1479" s="149"/>
      <c r="N1479" s="189"/>
      <c r="O1479" s="190"/>
      <c r="P1479" s="161"/>
      <c r="Q1479" s="162"/>
      <c r="R1479" s="162"/>
      <c r="S1479" s="162"/>
      <c r="T1479" s="162">
        <f t="shared" si="78"/>
        <v>0</v>
      </c>
      <c r="U1479" s="162"/>
      <c r="V1479" s="191"/>
      <c r="W1479" s="191"/>
      <c r="X1479" s="191"/>
      <c r="Y1479" s="149"/>
      <c r="Z1479" s="149"/>
      <c r="AA1479" s="164"/>
      <c r="AB1479" s="149"/>
      <c r="AC1479" s="149"/>
      <c r="AD1479" s="149"/>
      <c r="AE1479" s="149"/>
      <c r="AF1479" s="165" t="e">
        <f t="shared" si="79"/>
        <v>#DIV/0!</v>
      </c>
      <c r="AG1479" s="166"/>
      <c r="AH1479" s="166" t="b">
        <f t="shared" si="80"/>
        <v>1</v>
      </c>
    </row>
    <row r="1480" spans="1:34" s="167" customFormat="1" ht="44.25" customHeight="1" thickBot="1" x14ac:dyDescent="0.3">
      <c r="A1480" s="149"/>
      <c r="B1480" s="149"/>
      <c r="C1480" s="151"/>
      <c r="D1480" s="149"/>
      <c r="E1480" s="151" t="str">
        <f>IF(D1480=1,'Tipo '!$B$2,IF(D1480=2,'Tipo '!$B$3,IF(D1480=3,'Tipo '!$B$4,IF(D1480=4,'Tipo '!$B$5,IF(D1480=5,'Tipo '!$B$6,IF(D1480=6,'Tipo '!$B$7,IF(D1480=7,'Tipo '!$B$8,IF(D1480=8,'Tipo '!$B$9,IF(D1480=9,'Tipo '!$B$10,IF(D1480=10,'Tipo '!$B$11,IF(D1480=11,'Tipo '!$B$12,IF(D1480=12,'Tipo '!$B$13,IF(D1480=13,'Tipo '!$B$14,IF(D1480=14,'Tipo '!$B$15,IF(D1480=15,'Tipo '!$B$16,IF(D1480=16,'Tipo '!$B$17,IF(D1480=17,'Tipo '!$B$18,IF(D1480=18,'Tipo '!$B$19,IF(D1480=19,'Tipo '!$B$20,IF(D1480=20,'Tipo '!$B$21,"No ha seleccionado un tipo de contrato válido"))))))))))))))))))))</f>
        <v>No ha seleccionado un tipo de contrato válido</v>
      </c>
      <c r="F1480" s="151"/>
      <c r="G1480" s="151"/>
      <c r="H1480" s="154"/>
      <c r="I1480" s="154"/>
      <c r="J1480" s="155"/>
      <c r="K1480" s="156" t="str">
        <f>IF(J1480=1,'Equivalencia BH-BMPT'!$D$2,IF(J1480=2,'Equivalencia BH-BMPT'!$D$3,IF(J1480=3,'Equivalencia BH-BMPT'!$D$4,IF(J1480=4,'Equivalencia BH-BMPT'!$D$5,IF(J1480=5,'Equivalencia BH-BMPT'!$D$6,IF(J1480=6,'Equivalencia BH-BMPT'!$D$7,IF(J1480=7,'Equivalencia BH-BMPT'!$D$8,IF(J1480=8,'Equivalencia BH-BMPT'!$D$9,IF(J1480=9,'Equivalencia BH-BMPT'!$D$10,IF(J1480=10,'Equivalencia BH-BMPT'!$D$11,IF(J1480=11,'Equivalencia BH-BMPT'!$D$12,IF(J1480=12,'Equivalencia BH-BMPT'!$D$13,IF(J1480=13,'Equivalencia BH-BMPT'!$D$14,IF(J1480=14,'Equivalencia BH-BMPT'!$D$15,IF(J1480=15,'Equivalencia BH-BMPT'!$D$16,IF(J1480=16,'Equivalencia BH-BMPT'!$D$17,IF(J1480=17,'Equivalencia BH-BMPT'!$D$18,IF(J1480=18,'Equivalencia BH-BMPT'!$D$19,IF(J1480=19,'Equivalencia BH-BMPT'!$D$20,IF(J1480=20,'Equivalencia BH-BMPT'!$D$21,IF(J1480=21,'Equivalencia BH-BMPT'!$D$22,IF(J1480=22,'Equivalencia BH-BMPT'!$D$23,IF(J1480=23,'Equivalencia BH-BMPT'!#REF!,IF(J1480=24,'Equivalencia BH-BMPT'!$D$25,IF(J1480=25,'Equivalencia BH-BMPT'!$D$26,IF(J1480=26,'Equivalencia BH-BMPT'!$D$27,IF(J1480=27,'Equivalencia BH-BMPT'!$D$28,IF(J1480=28,'Equivalencia BH-BMPT'!$D$29,IF(J1480=29,'Equivalencia BH-BMPT'!$D$30,IF(J1480=30,'Equivalencia BH-BMPT'!$D$31,IF(J1480=31,'Equivalencia BH-BMPT'!$D$32,IF(J1480=32,'Equivalencia BH-BMPT'!$D$33,IF(J1480=33,'Equivalencia BH-BMPT'!$D$34,IF(J1480=34,'Equivalencia BH-BMPT'!$D$35,IF(J1480=35,'Equivalencia BH-BMPT'!$D$36,IF(J1480=36,'Equivalencia BH-BMPT'!$D$37,IF(J1480=37,'Equivalencia BH-BMPT'!$D$38,IF(J1480=38,'Equivalencia BH-BMPT'!#REF!,IF(J1480=39,'Equivalencia BH-BMPT'!$D$40,IF(J1480=40,'Equivalencia BH-BMPT'!$D$41,IF(J1480=41,'Equivalencia BH-BMPT'!$D$42,IF(J1480=42,'Equivalencia BH-BMPT'!$D$43,IF(J1480=43,'Equivalencia BH-BMPT'!$D$44,IF(J1480=44,'Equivalencia BH-BMPT'!$D$45,IF(J1480=45,'Equivalencia BH-BMPT'!$D$46,"No ha seleccionado un número de programa")))))))))))))))))))))))))))))))))))))))))))))</f>
        <v>No ha seleccionado un número de programa</v>
      </c>
      <c r="L1480" s="157"/>
      <c r="M1480" s="149"/>
      <c r="N1480" s="189"/>
      <c r="O1480" s="190"/>
      <c r="P1480" s="161"/>
      <c r="Q1480" s="162"/>
      <c r="R1480" s="162"/>
      <c r="S1480" s="162"/>
      <c r="T1480" s="162">
        <f t="shared" si="78"/>
        <v>0</v>
      </c>
      <c r="U1480" s="162"/>
      <c r="V1480" s="191"/>
      <c r="W1480" s="191"/>
      <c r="X1480" s="191"/>
      <c r="Y1480" s="149"/>
      <c r="Z1480" s="149"/>
      <c r="AA1480" s="164"/>
      <c r="AB1480" s="149"/>
      <c r="AC1480" s="149"/>
      <c r="AD1480" s="149"/>
      <c r="AE1480" s="149"/>
      <c r="AF1480" s="165" t="e">
        <f t="shared" si="79"/>
        <v>#DIV/0!</v>
      </c>
      <c r="AG1480" s="166"/>
      <c r="AH1480" s="166" t="b">
        <f t="shared" si="80"/>
        <v>1</v>
      </c>
    </row>
    <row r="1481" spans="1:34" s="167" customFormat="1" ht="44.25" customHeight="1" thickBot="1" x14ac:dyDescent="0.3">
      <c r="A1481" s="149"/>
      <c r="B1481" s="149"/>
      <c r="C1481" s="151"/>
      <c r="D1481" s="149"/>
      <c r="E1481" s="151" t="str">
        <f>IF(D1481=1,'Tipo '!$B$2,IF(D1481=2,'Tipo '!$B$3,IF(D1481=3,'Tipo '!$B$4,IF(D1481=4,'Tipo '!$B$5,IF(D1481=5,'Tipo '!$B$6,IF(D1481=6,'Tipo '!$B$7,IF(D1481=7,'Tipo '!$B$8,IF(D1481=8,'Tipo '!$B$9,IF(D1481=9,'Tipo '!$B$10,IF(D1481=10,'Tipo '!$B$11,IF(D1481=11,'Tipo '!$B$12,IF(D1481=12,'Tipo '!$B$13,IF(D1481=13,'Tipo '!$B$14,IF(D1481=14,'Tipo '!$B$15,IF(D1481=15,'Tipo '!$B$16,IF(D1481=16,'Tipo '!$B$17,IF(D1481=17,'Tipo '!$B$18,IF(D1481=18,'Tipo '!$B$19,IF(D1481=19,'Tipo '!$B$20,IF(D1481=20,'Tipo '!$B$21,"No ha seleccionado un tipo de contrato válido"))))))))))))))))))))</f>
        <v>No ha seleccionado un tipo de contrato válido</v>
      </c>
      <c r="F1481" s="151"/>
      <c r="G1481" s="151"/>
      <c r="H1481" s="154"/>
      <c r="I1481" s="154"/>
      <c r="J1481" s="155"/>
      <c r="K1481" s="156" t="str">
        <f>IF(J1481=1,'Equivalencia BH-BMPT'!$D$2,IF(J1481=2,'Equivalencia BH-BMPT'!$D$3,IF(J1481=3,'Equivalencia BH-BMPT'!$D$4,IF(J1481=4,'Equivalencia BH-BMPT'!$D$5,IF(J1481=5,'Equivalencia BH-BMPT'!$D$6,IF(J1481=6,'Equivalencia BH-BMPT'!$D$7,IF(J1481=7,'Equivalencia BH-BMPT'!$D$8,IF(J1481=8,'Equivalencia BH-BMPT'!$D$9,IF(J1481=9,'Equivalencia BH-BMPT'!$D$10,IF(J1481=10,'Equivalencia BH-BMPT'!$D$11,IF(J1481=11,'Equivalencia BH-BMPT'!$D$12,IF(J1481=12,'Equivalencia BH-BMPT'!$D$13,IF(J1481=13,'Equivalencia BH-BMPT'!$D$14,IF(J1481=14,'Equivalencia BH-BMPT'!$D$15,IF(J1481=15,'Equivalencia BH-BMPT'!$D$16,IF(J1481=16,'Equivalencia BH-BMPT'!$D$17,IF(J1481=17,'Equivalencia BH-BMPT'!$D$18,IF(J1481=18,'Equivalencia BH-BMPT'!$D$19,IF(J1481=19,'Equivalencia BH-BMPT'!$D$20,IF(J1481=20,'Equivalencia BH-BMPT'!$D$21,IF(J1481=21,'Equivalencia BH-BMPT'!$D$22,IF(J1481=22,'Equivalencia BH-BMPT'!$D$23,IF(J1481=23,'Equivalencia BH-BMPT'!#REF!,IF(J1481=24,'Equivalencia BH-BMPT'!$D$25,IF(J1481=25,'Equivalencia BH-BMPT'!$D$26,IF(J1481=26,'Equivalencia BH-BMPT'!$D$27,IF(J1481=27,'Equivalencia BH-BMPT'!$D$28,IF(J1481=28,'Equivalencia BH-BMPT'!$D$29,IF(J1481=29,'Equivalencia BH-BMPT'!$D$30,IF(J1481=30,'Equivalencia BH-BMPT'!$D$31,IF(J1481=31,'Equivalencia BH-BMPT'!$D$32,IF(J1481=32,'Equivalencia BH-BMPT'!$D$33,IF(J1481=33,'Equivalencia BH-BMPT'!$D$34,IF(J1481=34,'Equivalencia BH-BMPT'!$D$35,IF(J1481=35,'Equivalencia BH-BMPT'!$D$36,IF(J1481=36,'Equivalencia BH-BMPT'!$D$37,IF(J1481=37,'Equivalencia BH-BMPT'!$D$38,IF(J1481=38,'Equivalencia BH-BMPT'!#REF!,IF(J1481=39,'Equivalencia BH-BMPT'!$D$40,IF(J1481=40,'Equivalencia BH-BMPT'!$D$41,IF(J1481=41,'Equivalencia BH-BMPT'!$D$42,IF(J1481=42,'Equivalencia BH-BMPT'!$D$43,IF(J1481=43,'Equivalencia BH-BMPT'!$D$44,IF(J1481=44,'Equivalencia BH-BMPT'!$D$45,IF(J1481=45,'Equivalencia BH-BMPT'!$D$46,"No ha seleccionado un número de programa")))))))))))))))))))))))))))))))))))))))))))))</f>
        <v>No ha seleccionado un número de programa</v>
      </c>
      <c r="L1481" s="157"/>
      <c r="M1481" s="149"/>
      <c r="N1481" s="189"/>
      <c r="O1481" s="190"/>
      <c r="P1481" s="161"/>
      <c r="Q1481" s="162"/>
      <c r="R1481" s="162"/>
      <c r="S1481" s="162"/>
      <c r="T1481" s="162">
        <f t="shared" si="78"/>
        <v>0</v>
      </c>
      <c r="U1481" s="162"/>
      <c r="V1481" s="191"/>
      <c r="W1481" s="191"/>
      <c r="X1481" s="191"/>
      <c r="Y1481" s="149"/>
      <c r="Z1481" s="149"/>
      <c r="AA1481" s="164"/>
      <c r="AB1481" s="149"/>
      <c r="AC1481" s="149"/>
      <c r="AD1481" s="149"/>
      <c r="AE1481" s="149"/>
      <c r="AF1481" s="165" t="e">
        <f t="shared" si="79"/>
        <v>#DIV/0!</v>
      </c>
      <c r="AG1481" s="166"/>
      <c r="AH1481" s="166" t="b">
        <f t="shared" si="80"/>
        <v>1</v>
      </c>
    </row>
    <row r="1482" spans="1:34" s="167" customFormat="1" ht="44.25" customHeight="1" thickBot="1" x14ac:dyDescent="0.3">
      <c r="A1482" s="149"/>
      <c r="B1482" s="149"/>
      <c r="C1482" s="151"/>
      <c r="D1482" s="149"/>
      <c r="E1482" s="151" t="str">
        <f>IF(D1482=1,'Tipo '!$B$2,IF(D1482=2,'Tipo '!$B$3,IF(D1482=3,'Tipo '!$B$4,IF(D1482=4,'Tipo '!$B$5,IF(D1482=5,'Tipo '!$B$6,IF(D1482=6,'Tipo '!$B$7,IF(D1482=7,'Tipo '!$B$8,IF(D1482=8,'Tipo '!$B$9,IF(D1482=9,'Tipo '!$B$10,IF(D1482=10,'Tipo '!$B$11,IF(D1482=11,'Tipo '!$B$12,IF(D1482=12,'Tipo '!$B$13,IF(D1482=13,'Tipo '!$B$14,IF(D1482=14,'Tipo '!$B$15,IF(D1482=15,'Tipo '!$B$16,IF(D1482=16,'Tipo '!$B$17,IF(D1482=17,'Tipo '!$B$18,IF(D1482=18,'Tipo '!$B$19,IF(D1482=19,'Tipo '!$B$20,IF(D1482=20,'Tipo '!$B$21,"No ha seleccionado un tipo de contrato válido"))))))))))))))))))))</f>
        <v>No ha seleccionado un tipo de contrato válido</v>
      </c>
      <c r="F1482" s="151"/>
      <c r="G1482" s="151"/>
      <c r="H1482" s="154"/>
      <c r="I1482" s="154"/>
      <c r="J1482" s="155"/>
      <c r="K1482" s="156" t="str">
        <f>IF(J1482=1,'Equivalencia BH-BMPT'!$D$2,IF(J1482=2,'Equivalencia BH-BMPT'!$D$3,IF(J1482=3,'Equivalencia BH-BMPT'!$D$4,IF(J1482=4,'Equivalencia BH-BMPT'!$D$5,IF(J1482=5,'Equivalencia BH-BMPT'!$D$6,IF(J1482=6,'Equivalencia BH-BMPT'!$D$7,IF(J1482=7,'Equivalencia BH-BMPT'!$D$8,IF(J1482=8,'Equivalencia BH-BMPT'!$D$9,IF(J1482=9,'Equivalencia BH-BMPT'!$D$10,IF(J1482=10,'Equivalencia BH-BMPT'!$D$11,IF(J1482=11,'Equivalencia BH-BMPT'!$D$12,IF(J1482=12,'Equivalencia BH-BMPT'!$D$13,IF(J1482=13,'Equivalencia BH-BMPT'!$D$14,IF(J1482=14,'Equivalencia BH-BMPT'!$D$15,IF(J1482=15,'Equivalencia BH-BMPT'!$D$16,IF(J1482=16,'Equivalencia BH-BMPT'!$D$17,IF(J1482=17,'Equivalencia BH-BMPT'!$D$18,IF(J1482=18,'Equivalencia BH-BMPT'!$D$19,IF(J1482=19,'Equivalencia BH-BMPT'!$D$20,IF(J1482=20,'Equivalencia BH-BMPT'!$D$21,IF(J1482=21,'Equivalencia BH-BMPT'!$D$22,IF(J1482=22,'Equivalencia BH-BMPT'!$D$23,IF(J1482=23,'Equivalencia BH-BMPT'!#REF!,IF(J1482=24,'Equivalencia BH-BMPT'!$D$25,IF(J1482=25,'Equivalencia BH-BMPT'!$D$26,IF(J1482=26,'Equivalencia BH-BMPT'!$D$27,IF(J1482=27,'Equivalencia BH-BMPT'!$D$28,IF(J1482=28,'Equivalencia BH-BMPT'!$D$29,IF(J1482=29,'Equivalencia BH-BMPT'!$D$30,IF(J1482=30,'Equivalencia BH-BMPT'!$D$31,IF(J1482=31,'Equivalencia BH-BMPT'!$D$32,IF(J1482=32,'Equivalencia BH-BMPT'!$D$33,IF(J1482=33,'Equivalencia BH-BMPT'!$D$34,IF(J1482=34,'Equivalencia BH-BMPT'!$D$35,IF(J1482=35,'Equivalencia BH-BMPT'!$D$36,IF(J1482=36,'Equivalencia BH-BMPT'!$D$37,IF(J1482=37,'Equivalencia BH-BMPT'!$D$38,IF(J1482=38,'Equivalencia BH-BMPT'!#REF!,IF(J1482=39,'Equivalencia BH-BMPT'!$D$40,IF(J1482=40,'Equivalencia BH-BMPT'!$D$41,IF(J1482=41,'Equivalencia BH-BMPT'!$D$42,IF(J1482=42,'Equivalencia BH-BMPT'!$D$43,IF(J1482=43,'Equivalencia BH-BMPT'!$D$44,IF(J1482=44,'Equivalencia BH-BMPT'!$D$45,IF(J1482=45,'Equivalencia BH-BMPT'!$D$46,"No ha seleccionado un número de programa")))))))))))))))))))))))))))))))))))))))))))))</f>
        <v>No ha seleccionado un número de programa</v>
      </c>
      <c r="L1482" s="157"/>
      <c r="M1482" s="149"/>
      <c r="N1482" s="189"/>
      <c r="O1482" s="190"/>
      <c r="P1482" s="161"/>
      <c r="Q1482" s="162"/>
      <c r="R1482" s="162"/>
      <c r="S1482" s="162"/>
      <c r="T1482" s="162">
        <f t="shared" si="78"/>
        <v>0</v>
      </c>
      <c r="U1482" s="162"/>
      <c r="V1482" s="191"/>
      <c r="W1482" s="191"/>
      <c r="X1482" s="191"/>
      <c r="Y1482" s="149"/>
      <c r="Z1482" s="149"/>
      <c r="AA1482" s="164"/>
      <c r="AB1482" s="149"/>
      <c r="AC1482" s="149"/>
      <c r="AD1482" s="149"/>
      <c r="AE1482" s="149"/>
      <c r="AF1482" s="165" t="e">
        <f t="shared" si="79"/>
        <v>#DIV/0!</v>
      </c>
      <c r="AG1482" s="166"/>
      <c r="AH1482" s="166" t="b">
        <f t="shared" si="80"/>
        <v>1</v>
      </c>
    </row>
    <row r="1483" spans="1:34" s="167" customFormat="1" ht="44.25" customHeight="1" thickBot="1" x14ac:dyDescent="0.3">
      <c r="A1483" s="149"/>
      <c r="B1483" s="149"/>
      <c r="C1483" s="151"/>
      <c r="D1483" s="149"/>
      <c r="E1483" s="151" t="str">
        <f>IF(D1483=1,'Tipo '!$B$2,IF(D1483=2,'Tipo '!$B$3,IF(D1483=3,'Tipo '!$B$4,IF(D1483=4,'Tipo '!$B$5,IF(D1483=5,'Tipo '!$B$6,IF(D1483=6,'Tipo '!$B$7,IF(D1483=7,'Tipo '!$B$8,IF(D1483=8,'Tipo '!$B$9,IF(D1483=9,'Tipo '!$B$10,IF(D1483=10,'Tipo '!$B$11,IF(D1483=11,'Tipo '!$B$12,IF(D1483=12,'Tipo '!$B$13,IF(D1483=13,'Tipo '!$B$14,IF(D1483=14,'Tipo '!$B$15,IF(D1483=15,'Tipo '!$B$16,IF(D1483=16,'Tipo '!$B$17,IF(D1483=17,'Tipo '!$B$18,IF(D1483=18,'Tipo '!$B$19,IF(D1483=19,'Tipo '!$B$20,IF(D1483=20,'Tipo '!$B$21,"No ha seleccionado un tipo de contrato válido"))))))))))))))))))))</f>
        <v>No ha seleccionado un tipo de contrato válido</v>
      </c>
      <c r="F1483" s="151"/>
      <c r="G1483" s="151"/>
      <c r="H1483" s="154"/>
      <c r="I1483" s="154"/>
      <c r="J1483" s="155"/>
      <c r="K1483" s="156" t="str">
        <f>IF(J1483=1,'Equivalencia BH-BMPT'!$D$2,IF(J1483=2,'Equivalencia BH-BMPT'!$D$3,IF(J1483=3,'Equivalencia BH-BMPT'!$D$4,IF(J1483=4,'Equivalencia BH-BMPT'!$D$5,IF(J1483=5,'Equivalencia BH-BMPT'!$D$6,IF(J1483=6,'Equivalencia BH-BMPT'!$D$7,IF(J1483=7,'Equivalencia BH-BMPT'!$D$8,IF(J1483=8,'Equivalencia BH-BMPT'!$D$9,IF(J1483=9,'Equivalencia BH-BMPT'!$D$10,IF(J1483=10,'Equivalencia BH-BMPT'!$D$11,IF(J1483=11,'Equivalencia BH-BMPT'!$D$12,IF(J1483=12,'Equivalencia BH-BMPT'!$D$13,IF(J1483=13,'Equivalencia BH-BMPT'!$D$14,IF(J1483=14,'Equivalencia BH-BMPT'!$D$15,IF(J1483=15,'Equivalencia BH-BMPT'!$D$16,IF(J1483=16,'Equivalencia BH-BMPT'!$D$17,IF(J1483=17,'Equivalencia BH-BMPT'!$D$18,IF(J1483=18,'Equivalencia BH-BMPT'!$D$19,IF(J1483=19,'Equivalencia BH-BMPT'!$D$20,IF(J1483=20,'Equivalencia BH-BMPT'!$D$21,IF(J1483=21,'Equivalencia BH-BMPT'!$D$22,IF(J1483=22,'Equivalencia BH-BMPT'!$D$23,IF(J1483=23,'Equivalencia BH-BMPT'!#REF!,IF(J1483=24,'Equivalencia BH-BMPT'!$D$25,IF(J1483=25,'Equivalencia BH-BMPT'!$D$26,IF(J1483=26,'Equivalencia BH-BMPT'!$D$27,IF(J1483=27,'Equivalencia BH-BMPT'!$D$28,IF(J1483=28,'Equivalencia BH-BMPT'!$D$29,IF(J1483=29,'Equivalencia BH-BMPT'!$D$30,IF(J1483=30,'Equivalencia BH-BMPT'!$D$31,IF(J1483=31,'Equivalencia BH-BMPT'!$D$32,IF(J1483=32,'Equivalencia BH-BMPT'!$D$33,IF(J1483=33,'Equivalencia BH-BMPT'!$D$34,IF(J1483=34,'Equivalencia BH-BMPT'!$D$35,IF(J1483=35,'Equivalencia BH-BMPT'!$D$36,IF(J1483=36,'Equivalencia BH-BMPT'!$D$37,IF(J1483=37,'Equivalencia BH-BMPT'!$D$38,IF(J1483=38,'Equivalencia BH-BMPT'!#REF!,IF(J1483=39,'Equivalencia BH-BMPT'!$D$40,IF(J1483=40,'Equivalencia BH-BMPT'!$D$41,IF(J1483=41,'Equivalencia BH-BMPT'!$D$42,IF(J1483=42,'Equivalencia BH-BMPT'!$D$43,IF(J1483=43,'Equivalencia BH-BMPT'!$D$44,IF(J1483=44,'Equivalencia BH-BMPT'!$D$45,IF(J1483=45,'Equivalencia BH-BMPT'!$D$46,"No ha seleccionado un número de programa")))))))))))))))))))))))))))))))))))))))))))))</f>
        <v>No ha seleccionado un número de programa</v>
      </c>
      <c r="L1483" s="157"/>
      <c r="M1483" s="149"/>
      <c r="N1483" s="189"/>
      <c r="O1483" s="190"/>
      <c r="P1483" s="161"/>
      <c r="Q1483" s="162"/>
      <c r="R1483" s="162"/>
      <c r="S1483" s="162"/>
      <c r="T1483" s="162">
        <f t="shared" si="78"/>
        <v>0</v>
      </c>
      <c r="U1483" s="162"/>
      <c r="V1483" s="191"/>
      <c r="W1483" s="191"/>
      <c r="X1483" s="191"/>
      <c r="Y1483" s="149"/>
      <c r="Z1483" s="149"/>
      <c r="AA1483" s="164"/>
      <c r="AB1483" s="149"/>
      <c r="AC1483" s="149"/>
      <c r="AD1483" s="149"/>
      <c r="AE1483" s="149"/>
      <c r="AF1483" s="165" t="e">
        <f t="shared" si="79"/>
        <v>#DIV/0!</v>
      </c>
      <c r="AG1483" s="166"/>
      <c r="AH1483" s="166" t="b">
        <f t="shared" si="80"/>
        <v>1</v>
      </c>
    </row>
    <row r="1484" spans="1:34" s="167" customFormat="1" ht="44.25" customHeight="1" thickBot="1" x14ac:dyDescent="0.3">
      <c r="A1484" s="149"/>
      <c r="B1484" s="149"/>
      <c r="C1484" s="151"/>
      <c r="D1484" s="149"/>
      <c r="E1484" s="151" t="str">
        <f>IF(D1484=1,'Tipo '!$B$2,IF(D1484=2,'Tipo '!$B$3,IF(D1484=3,'Tipo '!$B$4,IF(D1484=4,'Tipo '!$B$5,IF(D1484=5,'Tipo '!$B$6,IF(D1484=6,'Tipo '!$B$7,IF(D1484=7,'Tipo '!$B$8,IF(D1484=8,'Tipo '!$B$9,IF(D1484=9,'Tipo '!$B$10,IF(D1484=10,'Tipo '!$B$11,IF(D1484=11,'Tipo '!$B$12,IF(D1484=12,'Tipo '!$B$13,IF(D1484=13,'Tipo '!$B$14,IF(D1484=14,'Tipo '!$B$15,IF(D1484=15,'Tipo '!$B$16,IF(D1484=16,'Tipo '!$B$17,IF(D1484=17,'Tipo '!$B$18,IF(D1484=18,'Tipo '!$B$19,IF(D1484=19,'Tipo '!$B$20,IF(D1484=20,'Tipo '!$B$21,"No ha seleccionado un tipo de contrato válido"))))))))))))))))))))</f>
        <v>No ha seleccionado un tipo de contrato válido</v>
      </c>
      <c r="F1484" s="151"/>
      <c r="G1484" s="151"/>
      <c r="H1484" s="154"/>
      <c r="I1484" s="154"/>
      <c r="J1484" s="155"/>
      <c r="K1484" s="156" t="str">
        <f>IF(J1484=1,'Equivalencia BH-BMPT'!$D$2,IF(J1484=2,'Equivalencia BH-BMPT'!$D$3,IF(J1484=3,'Equivalencia BH-BMPT'!$D$4,IF(J1484=4,'Equivalencia BH-BMPT'!$D$5,IF(J1484=5,'Equivalencia BH-BMPT'!$D$6,IF(J1484=6,'Equivalencia BH-BMPT'!$D$7,IF(J1484=7,'Equivalencia BH-BMPT'!$D$8,IF(J1484=8,'Equivalencia BH-BMPT'!$D$9,IF(J1484=9,'Equivalencia BH-BMPT'!$D$10,IF(J1484=10,'Equivalencia BH-BMPT'!$D$11,IF(J1484=11,'Equivalencia BH-BMPT'!$D$12,IF(J1484=12,'Equivalencia BH-BMPT'!$D$13,IF(J1484=13,'Equivalencia BH-BMPT'!$D$14,IF(J1484=14,'Equivalencia BH-BMPT'!$D$15,IF(J1484=15,'Equivalencia BH-BMPT'!$D$16,IF(J1484=16,'Equivalencia BH-BMPT'!$D$17,IF(J1484=17,'Equivalencia BH-BMPT'!$D$18,IF(J1484=18,'Equivalencia BH-BMPT'!$D$19,IF(J1484=19,'Equivalencia BH-BMPT'!$D$20,IF(J1484=20,'Equivalencia BH-BMPT'!$D$21,IF(J1484=21,'Equivalencia BH-BMPT'!$D$22,IF(J1484=22,'Equivalencia BH-BMPT'!$D$23,IF(J1484=23,'Equivalencia BH-BMPT'!#REF!,IF(J1484=24,'Equivalencia BH-BMPT'!$D$25,IF(J1484=25,'Equivalencia BH-BMPT'!$D$26,IF(J1484=26,'Equivalencia BH-BMPT'!$D$27,IF(J1484=27,'Equivalencia BH-BMPT'!$D$28,IF(J1484=28,'Equivalencia BH-BMPT'!$D$29,IF(J1484=29,'Equivalencia BH-BMPT'!$D$30,IF(J1484=30,'Equivalencia BH-BMPT'!$D$31,IF(J1484=31,'Equivalencia BH-BMPT'!$D$32,IF(J1484=32,'Equivalencia BH-BMPT'!$D$33,IF(J1484=33,'Equivalencia BH-BMPT'!$D$34,IF(J1484=34,'Equivalencia BH-BMPT'!$D$35,IF(J1484=35,'Equivalencia BH-BMPT'!$D$36,IF(J1484=36,'Equivalencia BH-BMPT'!$D$37,IF(J1484=37,'Equivalencia BH-BMPT'!$D$38,IF(J1484=38,'Equivalencia BH-BMPT'!#REF!,IF(J1484=39,'Equivalencia BH-BMPT'!$D$40,IF(J1484=40,'Equivalencia BH-BMPT'!$D$41,IF(J1484=41,'Equivalencia BH-BMPT'!$D$42,IF(J1484=42,'Equivalencia BH-BMPT'!$D$43,IF(J1484=43,'Equivalencia BH-BMPT'!$D$44,IF(J1484=44,'Equivalencia BH-BMPT'!$D$45,IF(J1484=45,'Equivalencia BH-BMPT'!$D$46,"No ha seleccionado un número de programa")))))))))))))))))))))))))))))))))))))))))))))</f>
        <v>No ha seleccionado un número de programa</v>
      </c>
      <c r="L1484" s="157"/>
      <c r="M1484" s="149"/>
      <c r="N1484" s="189"/>
      <c r="O1484" s="190"/>
      <c r="P1484" s="161"/>
      <c r="Q1484" s="162"/>
      <c r="R1484" s="162"/>
      <c r="S1484" s="162"/>
      <c r="T1484" s="162">
        <f t="shared" si="78"/>
        <v>0</v>
      </c>
      <c r="U1484" s="162"/>
      <c r="V1484" s="191"/>
      <c r="W1484" s="191"/>
      <c r="X1484" s="191"/>
      <c r="Y1484" s="149"/>
      <c r="Z1484" s="149"/>
      <c r="AA1484" s="164"/>
      <c r="AB1484" s="149"/>
      <c r="AC1484" s="149"/>
      <c r="AD1484" s="149"/>
      <c r="AE1484" s="149"/>
      <c r="AF1484" s="165" t="e">
        <f t="shared" si="79"/>
        <v>#DIV/0!</v>
      </c>
      <c r="AG1484" s="166"/>
      <c r="AH1484" s="166" t="b">
        <f t="shared" si="80"/>
        <v>1</v>
      </c>
    </row>
    <row r="1485" spans="1:34" s="167" customFormat="1" ht="44.25" customHeight="1" thickBot="1" x14ac:dyDescent="0.3">
      <c r="A1485" s="149"/>
      <c r="B1485" s="149"/>
      <c r="C1485" s="151"/>
      <c r="D1485" s="149"/>
      <c r="E1485" s="151" t="str">
        <f>IF(D1485=1,'Tipo '!$B$2,IF(D1485=2,'Tipo '!$B$3,IF(D1485=3,'Tipo '!$B$4,IF(D1485=4,'Tipo '!$B$5,IF(D1485=5,'Tipo '!$B$6,IF(D1485=6,'Tipo '!$B$7,IF(D1485=7,'Tipo '!$B$8,IF(D1485=8,'Tipo '!$B$9,IF(D1485=9,'Tipo '!$B$10,IF(D1485=10,'Tipo '!$B$11,IF(D1485=11,'Tipo '!$B$12,IF(D1485=12,'Tipo '!$B$13,IF(D1485=13,'Tipo '!$B$14,IF(D1485=14,'Tipo '!$B$15,IF(D1485=15,'Tipo '!$B$16,IF(D1485=16,'Tipo '!$B$17,IF(D1485=17,'Tipo '!$B$18,IF(D1485=18,'Tipo '!$B$19,IF(D1485=19,'Tipo '!$B$20,IF(D1485=20,'Tipo '!$B$21,"No ha seleccionado un tipo de contrato válido"))))))))))))))))))))</f>
        <v>No ha seleccionado un tipo de contrato válido</v>
      </c>
      <c r="F1485" s="151"/>
      <c r="G1485" s="151"/>
      <c r="H1485" s="154"/>
      <c r="I1485" s="154"/>
      <c r="J1485" s="155"/>
      <c r="K1485" s="156" t="str">
        <f>IF(J1485=1,'Equivalencia BH-BMPT'!$D$2,IF(J1485=2,'Equivalencia BH-BMPT'!$D$3,IF(J1485=3,'Equivalencia BH-BMPT'!$D$4,IF(J1485=4,'Equivalencia BH-BMPT'!$D$5,IF(J1485=5,'Equivalencia BH-BMPT'!$D$6,IF(J1485=6,'Equivalencia BH-BMPT'!$D$7,IF(J1485=7,'Equivalencia BH-BMPT'!$D$8,IF(J1485=8,'Equivalencia BH-BMPT'!$D$9,IF(J1485=9,'Equivalencia BH-BMPT'!$D$10,IF(J1485=10,'Equivalencia BH-BMPT'!$D$11,IF(J1485=11,'Equivalencia BH-BMPT'!$D$12,IF(J1485=12,'Equivalencia BH-BMPT'!$D$13,IF(J1485=13,'Equivalencia BH-BMPT'!$D$14,IF(J1485=14,'Equivalencia BH-BMPT'!$D$15,IF(J1485=15,'Equivalencia BH-BMPT'!$D$16,IF(J1485=16,'Equivalencia BH-BMPT'!$D$17,IF(J1485=17,'Equivalencia BH-BMPT'!$D$18,IF(J1485=18,'Equivalencia BH-BMPT'!$D$19,IF(J1485=19,'Equivalencia BH-BMPT'!$D$20,IF(J1485=20,'Equivalencia BH-BMPT'!$D$21,IF(J1485=21,'Equivalencia BH-BMPT'!$D$22,IF(J1485=22,'Equivalencia BH-BMPT'!$D$23,IF(J1485=23,'Equivalencia BH-BMPT'!#REF!,IF(J1485=24,'Equivalencia BH-BMPT'!$D$25,IF(J1485=25,'Equivalencia BH-BMPT'!$D$26,IF(J1485=26,'Equivalencia BH-BMPT'!$D$27,IF(J1485=27,'Equivalencia BH-BMPT'!$D$28,IF(J1485=28,'Equivalencia BH-BMPT'!$D$29,IF(J1485=29,'Equivalencia BH-BMPT'!$D$30,IF(J1485=30,'Equivalencia BH-BMPT'!$D$31,IF(J1485=31,'Equivalencia BH-BMPT'!$D$32,IF(J1485=32,'Equivalencia BH-BMPT'!$D$33,IF(J1485=33,'Equivalencia BH-BMPT'!$D$34,IF(J1485=34,'Equivalencia BH-BMPT'!$D$35,IF(J1485=35,'Equivalencia BH-BMPT'!$D$36,IF(J1485=36,'Equivalencia BH-BMPT'!$D$37,IF(J1485=37,'Equivalencia BH-BMPT'!$D$38,IF(J1485=38,'Equivalencia BH-BMPT'!#REF!,IF(J1485=39,'Equivalencia BH-BMPT'!$D$40,IF(J1485=40,'Equivalencia BH-BMPT'!$D$41,IF(J1485=41,'Equivalencia BH-BMPT'!$D$42,IF(J1485=42,'Equivalencia BH-BMPT'!$D$43,IF(J1485=43,'Equivalencia BH-BMPT'!$D$44,IF(J1485=44,'Equivalencia BH-BMPT'!$D$45,IF(J1485=45,'Equivalencia BH-BMPT'!$D$46,"No ha seleccionado un número de programa")))))))))))))))))))))))))))))))))))))))))))))</f>
        <v>No ha seleccionado un número de programa</v>
      </c>
      <c r="L1485" s="157"/>
      <c r="M1485" s="149"/>
      <c r="N1485" s="189"/>
      <c r="O1485" s="190"/>
      <c r="P1485" s="161"/>
      <c r="Q1485" s="162"/>
      <c r="R1485" s="162"/>
      <c r="S1485" s="162"/>
      <c r="T1485" s="162">
        <f t="shared" si="78"/>
        <v>0</v>
      </c>
      <c r="U1485" s="162"/>
      <c r="V1485" s="191"/>
      <c r="W1485" s="191"/>
      <c r="X1485" s="191"/>
      <c r="Y1485" s="149"/>
      <c r="Z1485" s="149"/>
      <c r="AA1485" s="164"/>
      <c r="AB1485" s="149"/>
      <c r="AC1485" s="149"/>
      <c r="AD1485" s="149"/>
      <c r="AE1485" s="149"/>
      <c r="AF1485" s="165" t="e">
        <f t="shared" si="79"/>
        <v>#DIV/0!</v>
      </c>
      <c r="AG1485" s="166"/>
      <c r="AH1485" s="166" t="b">
        <f t="shared" si="80"/>
        <v>1</v>
      </c>
    </row>
    <row r="1486" spans="1:34" s="167" customFormat="1" ht="44.25" customHeight="1" thickBot="1" x14ac:dyDescent="0.3">
      <c r="A1486" s="149"/>
      <c r="B1486" s="149"/>
      <c r="C1486" s="151"/>
      <c r="D1486" s="149"/>
      <c r="E1486" s="151" t="str">
        <f>IF(D1486=1,'Tipo '!$B$2,IF(D1486=2,'Tipo '!$B$3,IF(D1486=3,'Tipo '!$B$4,IF(D1486=4,'Tipo '!$B$5,IF(D1486=5,'Tipo '!$B$6,IF(D1486=6,'Tipo '!$B$7,IF(D1486=7,'Tipo '!$B$8,IF(D1486=8,'Tipo '!$B$9,IF(D1486=9,'Tipo '!$B$10,IF(D1486=10,'Tipo '!$B$11,IF(D1486=11,'Tipo '!$B$12,IF(D1486=12,'Tipo '!$B$13,IF(D1486=13,'Tipo '!$B$14,IF(D1486=14,'Tipo '!$B$15,IF(D1486=15,'Tipo '!$B$16,IF(D1486=16,'Tipo '!$B$17,IF(D1486=17,'Tipo '!$B$18,IF(D1486=18,'Tipo '!$B$19,IF(D1486=19,'Tipo '!$B$20,IF(D1486=20,'Tipo '!$B$21,"No ha seleccionado un tipo de contrato válido"))))))))))))))))))))</f>
        <v>No ha seleccionado un tipo de contrato válido</v>
      </c>
      <c r="F1486" s="151"/>
      <c r="G1486" s="151"/>
      <c r="H1486" s="154"/>
      <c r="I1486" s="154"/>
      <c r="J1486" s="155"/>
      <c r="K1486" s="156" t="str">
        <f>IF(J1486=1,'Equivalencia BH-BMPT'!$D$2,IF(J1486=2,'Equivalencia BH-BMPT'!$D$3,IF(J1486=3,'Equivalencia BH-BMPT'!$D$4,IF(J1486=4,'Equivalencia BH-BMPT'!$D$5,IF(J1486=5,'Equivalencia BH-BMPT'!$D$6,IF(J1486=6,'Equivalencia BH-BMPT'!$D$7,IF(J1486=7,'Equivalencia BH-BMPT'!$D$8,IF(J1486=8,'Equivalencia BH-BMPT'!$D$9,IF(J1486=9,'Equivalencia BH-BMPT'!$D$10,IF(J1486=10,'Equivalencia BH-BMPT'!$D$11,IF(J1486=11,'Equivalencia BH-BMPT'!$D$12,IF(J1486=12,'Equivalencia BH-BMPT'!$D$13,IF(J1486=13,'Equivalencia BH-BMPT'!$D$14,IF(J1486=14,'Equivalencia BH-BMPT'!$D$15,IF(J1486=15,'Equivalencia BH-BMPT'!$D$16,IF(J1486=16,'Equivalencia BH-BMPT'!$D$17,IF(J1486=17,'Equivalencia BH-BMPT'!$D$18,IF(J1486=18,'Equivalencia BH-BMPT'!$D$19,IF(J1486=19,'Equivalencia BH-BMPT'!$D$20,IF(J1486=20,'Equivalencia BH-BMPT'!$D$21,IF(J1486=21,'Equivalencia BH-BMPT'!$D$22,IF(J1486=22,'Equivalencia BH-BMPT'!$D$23,IF(J1486=23,'Equivalencia BH-BMPT'!#REF!,IF(J1486=24,'Equivalencia BH-BMPT'!$D$25,IF(J1486=25,'Equivalencia BH-BMPT'!$D$26,IF(J1486=26,'Equivalencia BH-BMPT'!$D$27,IF(J1486=27,'Equivalencia BH-BMPT'!$D$28,IF(J1486=28,'Equivalencia BH-BMPT'!$D$29,IF(J1486=29,'Equivalencia BH-BMPT'!$D$30,IF(J1486=30,'Equivalencia BH-BMPT'!$D$31,IF(J1486=31,'Equivalencia BH-BMPT'!$D$32,IF(J1486=32,'Equivalencia BH-BMPT'!$D$33,IF(J1486=33,'Equivalencia BH-BMPT'!$D$34,IF(J1486=34,'Equivalencia BH-BMPT'!$D$35,IF(J1486=35,'Equivalencia BH-BMPT'!$D$36,IF(J1486=36,'Equivalencia BH-BMPT'!$D$37,IF(J1486=37,'Equivalencia BH-BMPT'!$D$38,IF(J1486=38,'Equivalencia BH-BMPT'!#REF!,IF(J1486=39,'Equivalencia BH-BMPT'!$D$40,IF(J1486=40,'Equivalencia BH-BMPT'!$D$41,IF(J1486=41,'Equivalencia BH-BMPT'!$D$42,IF(J1486=42,'Equivalencia BH-BMPT'!$D$43,IF(J1486=43,'Equivalencia BH-BMPT'!$D$44,IF(J1486=44,'Equivalencia BH-BMPT'!$D$45,IF(J1486=45,'Equivalencia BH-BMPT'!$D$46,"No ha seleccionado un número de programa")))))))))))))))))))))))))))))))))))))))))))))</f>
        <v>No ha seleccionado un número de programa</v>
      </c>
      <c r="L1486" s="157"/>
      <c r="M1486" s="149"/>
      <c r="N1486" s="189"/>
      <c r="O1486" s="190"/>
      <c r="P1486" s="161"/>
      <c r="Q1486" s="162"/>
      <c r="R1486" s="162"/>
      <c r="S1486" s="162"/>
      <c r="T1486" s="162">
        <f t="shared" si="78"/>
        <v>0</v>
      </c>
      <c r="U1486" s="162"/>
      <c r="V1486" s="191"/>
      <c r="W1486" s="191"/>
      <c r="X1486" s="191"/>
      <c r="Y1486" s="149"/>
      <c r="Z1486" s="149"/>
      <c r="AA1486" s="164"/>
      <c r="AB1486" s="149"/>
      <c r="AC1486" s="149"/>
      <c r="AD1486" s="149"/>
      <c r="AE1486" s="149"/>
      <c r="AF1486" s="165" t="e">
        <f t="shared" si="79"/>
        <v>#DIV/0!</v>
      </c>
      <c r="AG1486" s="166"/>
      <c r="AH1486" s="166" t="b">
        <f t="shared" si="80"/>
        <v>1</v>
      </c>
    </row>
    <row r="1487" spans="1:34" s="167" customFormat="1" ht="44.25" customHeight="1" thickBot="1" x14ac:dyDescent="0.3">
      <c r="A1487" s="149"/>
      <c r="B1487" s="149"/>
      <c r="C1487" s="151"/>
      <c r="D1487" s="149"/>
      <c r="E1487" s="151" t="str">
        <f>IF(D1487=1,'Tipo '!$B$2,IF(D1487=2,'Tipo '!$B$3,IF(D1487=3,'Tipo '!$B$4,IF(D1487=4,'Tipo '!$B$5,IF(D1487=5,'Tipo '!$B$6,IF(D1487=6,'Tipo '!$B$7,IF(D1487=7,'Tipo '!$B$8,IF(D1487=8,'Tipo '!$B$9,IF(D1487=9,'Tipo '!$B$10,IF(D1487=10,'Tipo '!$B$11,IF(D1487=11,'Tipo '!$B$12,IF(D1487=12,'Tipo '!$B$13,IF(D1487=13,'Tipo '!$B$14,IF(D1487=14,'Tipo '!$B$15,IF(D1487=15,'Tipo '!$B$16,IF(D1487=16,'Tipo '!$B$17,IF(D1487=17,'Tipo '!$B$18,IF(D1487=18,'Tipo '!$B$19,IF(D1487=19,'Tipo '!$B$20,IF(D1487=20,'Tipo '!$B$21,"No ha seleccionado un tipo de contrato válido"))))))))))))))))))))</f>
        <v>No ha seleccionado un tipo de contrato válido</v>
      </c>
      <c r="F1487" s="151"/>
      <c r="G1487" s="151"/>
      <c r="H1487" s="154"/>
      <c r="I1487" s="154"/>
      <c r="J1487" s="155"/>
      <c r="K1487" s="156" t="str">
        <f>IF(J1487=1,'Equivalencia BH-BMPT'!$D$2,IF(J1487=2,'Equivalencia BH-BMPT'!$D$3,IF(J1487=3,'Equivalencia BH-BMPT'!$D$4,IF(J1487=4,'Equivalencia BH-BMPT'!$D$5,IF(J1487=5,'Equivalencia BH-BMPT'!$D$6,IF(J1487=6,'Equivalencia BH-BMPT'!$D$7,IF(J1487=7,'Equivalencia BH-BMPT'!$D$8,IF(J1487=8,'Equivalencia BH-BMPT'!$D$9,IF(J1487=9,'Equivalencia BH-BMPT'!$D$10,IF(J1487=10,'Equivalencia BH-BMPT'!$D$11,IF(J1487=11,'Equivalencia BH-BMPT'!$D$12,IF(J1487=12,'Equivalencia BH-BMPT'!$D$13,IF(J1487=13,'Equivalencia BH-BMPT'!$D$14,IF(J1487=14,'Equivalencia BH-BMPT'!$D$15,IF(J1487=15,'Equivalencia BH-BMPT'!$D$16,IF(J1487=16,'Equivalencia BH-BMPT'!$D$17,IF(J1487=17,'Equivalencia BH-BMPT'!$D$18,IF(J1487=18,'Equivalencia BH-BMPT'!$D$19,IF(J1487=19,'Equivalencia BH-BMPT'!$D$20,IF(J1487=20,'Equivalencia BH-BMPT'!$D$21,IF(J1487=21,'Equivalencia BH-BMPT'!$D$22,IF(J1487=22,'Equivalencia BH-BMPT'!$D$23,IF(J1487=23,'Equivalencia BH-BMPT'!#REF!,IF(J1487=24,'Equivalencia BH-BMPT'!$D$25,IF(J1487=25,'Equivalencia BH-BMPT'!$D$26,IF(J1487=26,'Equivalencia BH-BMPT'!$D$27,IF(J1487=27,'Equivalencia BH-BMPT'!$D$28,IF(J1487=28,'Equivalencia BH-BMPT'!$D$29,IF(J1487=29,'Equivalencia BH-BMPT'!$D$30,IF(J1487=30,'Equivalencia BH-BMPT'!$D$31,IF(J1487=31,'Equivalencia BH-BMPT'!$D$32,IF(J1487=32,'Equivalencia BH-BMPT'!$D$33,IF(J1487=33,'Equivalencia BH-BMPT'!$D$34,IF(J1487=34,'Equivalencia BH-BMPT'!$D$35,IF(J1487=35,'Equivalencia BH-BMPT'!$D$36,IF(J1487=36,'Equivalencia BH-BMPT'!$D$37,IF(J1487=37,'Equivalencia BH-BMPT'!$D$38,IF(J1487=38,'Equivalencia BH-BMPT'!#REF!,IF(J1487=39,'Equivalencia BH-BMPT'!$D$40,IF(J1487=40,'Equivalencia BH-BMPT'!$D$41,IF(J1487=41,'Equivalencia BH-BMPT'!$D$42,IF(J1487=42,'Equivalencia BH-BMPT'!$D$43,IF(J1487=43,'Equivalencia BH-BMPT'!$D$44,IF(J1487=44,'Equivalencia BH-BMPT'!$D$45,IF(J1487=45,'Equivalencia BH-BMPT'!$D$46,"No ha seleccionado un número de programa")))))))))))))))))))))))))))))))))))))))))))))</f>
        <v>No ha seleccionado un número de programa</v>
      </c>
      <c r="L1487" s="157"/>
      <c r="M1487" s="149"/>
      <c r="N1487" s="189"/>
      <c r="O1487" s="190"/>
      <c r="P1487" s="161"/>
      <c r="Q1487" s="162"/>
      <c r="R1487" s="162"/>
      <c r="S1487" s="162"/>
      <c r="T1487" s="162">
        <f t="shared" si="78"/>
        <v>0</v>
      </c>
      <c r="U1487" s="162"/>
      <c r="V1487" s="191"/>
      <c r="W1487" s="191"/>
      <c r="X1487" s="191"/>
      <c r="Y1487" s="149"/>
      <c r="Z1487" s="149"/>
      <c r="AA1487" s="164"/>
      <c r="AB1487" s="149"/>
      <c r="AC1487" s="149"/>
      <c r="AD1487" s="149"/>
      <c r="AE1487" s="149"/>
      <c r="AF1487" s="165" t="e">
        <f t="shared" si="79"/>
        <v>#DIV/0!</v>
      </c>
      <c r="AG1487" s="166"/>
      <c r="AH1487" s="166" t="b">
        <f t="shared" si="80"/>
        <v>1</v>
      </c>
    </row>
    <row r="1488" spans="1:34" s="167" customFormat="1" ht="44.25" customHeight="1" thickBot="1" x14ac:dyDescent="0.3">
      <c r="A1488" s="149"/>
      <c r="B1488" s="149"/>
      <c r="C1488" s="151"/>
      <c r="D1488" s="149"/>
      <c r="E1488" s="151" t="str">
        <f>IF(D1488=1,'Tipo '!$B$2,IF(D1488=2,'Tipo '!$B$3,IF(D1488=3,'Tipo '!$B$4,IF(D1488=4,'Tipo '!$B$5,IF(D1488=5,'Tipo '!$B$6,IF(D1488=6,'Tipo '!$B$7,IF(D1488=7,'Tipo '!$B$8,IF(D1488=8,'Tipo '!$B$9,IF(D1488=9,'Tipo '!$B$10,IF(D1488=10,'Tipo '!$B$11,IF(D1488=11,'Tipo '!$B$12,IF(D1488=12,'Tipo '!$B$13,IF(D1488=13,'Tipo '!$B$14,IF(D1488=14,'Tipo '!$B$15,IF(D1488=15,'Tipo '!$B$16,IF(D1488=16,'Tipo '!$B$17,IF(D1488=17,'Tipo '!$B$18,IF(D1488=18,'Tipo '!$B$19,IF(D1488=19,'Tipo '!$B$20,IF(D1488=20,'Tipo '!$B$21,"No ha seleccionado un tipo de contrato válido"))))))))))))))))))))</f>
        <v>No ha seleccionado un tipo de contrato válido</v>
      </c>
      <c r="F1488" s="151"/>
      <c r="G1488" s="151"/>
      <c r="H1488" s="154"/>
      <c r="I1488" s="154"/>
      <c r="J1488" s="155"/>
      <c r="K1488" s="156" t="str">
        <f>IF(J1488=1,'Equivalencia BH-BMPT'!$D$2,IF(J1488=2,'Equivalencia BH-BMPT'!$D$3,IF(J1488=3,'Equivalencia BH-BMPT'!$D$4,IF(J1488=4,'Equivalencia BH-BMPT'!$D$5,IF(J1488=5,'Equivalencia BH-BMPT'!$D$6,IF(J1488=6,'Equivalencia BH-BMPT'!$D$7,IF(J1488=7,'Equivalencia BH-BMPT'!$D$8,IF(J1488=8,'Equivalencia BH-BMPT'!$D$9,IF(J1488=9,'Equivalencia BH-BMPT'!$D$10,IF(J1488=10,'Equivalencia BH-BMPT'!$D$11,IF(J1488=11,'Equivalencia BH-BMPT'!$D$12,IF(J1488=12,'Equivalencia BH-BMPT'!$D$13,IF(J1488=13,'Equivalencia BH-BMPT'!$D$14,IF(J1488=14,'Equivalencia BH-BMPT'!$D$15,IF(J1488=15,'Equivalencia BH-BMPT'!$D$16,IF(J1488=16,'Equivalencia BH-BMPT'!$D$17,IF(J1488=17,'Equivalencia BH-BMPT'!$D$18,IF(J1488=18,'Equivalencia BH-BMPT'!$D$19,IF(J1488=19,'Equivalencia BH-BMPT'!$D$20,IF(J1488=20,'Equivalencia BH-BMPT'!$D$21,IF(J1488=21,'Equivalencia BH-BMPT'!$D$22,IF(J1488=22,'Equivalencia BH-BMPT'!$D$23,IF(J1488=23,'Equivalencia BH-BMPT'!#REF!,IF(J1488=24,'Equivalencia BH-BMPT'!$D$25,IF(J1488=25,'Equivalencia BH-BMPT'!$D$26,IF(J1488=26,'Equivalencia BH-BMPT'!$D$27,IF(J1488=27,'Equivalencia BH-BMPT'!$D$28,IF(J1488=28,'Equivalencia BH-BMPT'!$D$29,IF(J1488=29,'Equivalencia BH-BMPT'!$D$30,IF(J1488=30,'Equivalencia BH-BMPT'!$D$31,IF(J1488=31,'Equivalencia BH-BMPT'!$D$32,IF(J1488=32,'Equivalencia BH-BMPT'!$D$33,IF(J1488=33,'Equivalencia BH-BMPT'!$D$34,IF(J1488=34,'Equivalencia BH-BMPT'!$D$35,IF(J1488=35,'Equivalencia BH-BMPT'!$D$36,IF(J1488=36,'Equivalencia BH-BMPT'!$D$37,IF(J1488=37,'Equivalencia BH-BMPT'!$D$38,IF(J1488=38,'Equivalencia BH-BMPT'!#REF!,IF(J1488=39,'Equivalencia BH-BMPT'!$D$40,IF(J1488=40,'Equivalencia BH-BMPT'!$D$41,IF(J1488=41,'Equivalencia BH-BMPT'!$D$42,IF(J1488=42,'Equivalencia BH-BMPT'!$D$43,IF(J1488=43,'Equivalencia BH-BMPT'!$D$44,IF(J1488=44,'Equivalencia BH-BMPT'!$D$45,IF(J1488=45,'Equivalencia BH-BMPT'!$D$46,"No ha seleccionado un número de programa")))))))))))))))))))))))))))))))))))))))))))))</f>
        <v>No ha seleccionado un número de programa</v>
      </c>
      <c r="L1488" s="157"/>
      <c r="M1488" s="149"/>
      <c r="N1488" s="189"/>
      <c r="O1488" s="190"/>
      <c r="P1488" s="161"/>
      <c r="Q1488" s="162"/>
      <c r="R1488" s="162"/>
      <c r="S1488" s="162"/>
      <c r="T1488" s="162">
        <f t="shared" si="78"/>
        <v>0</v>
      </c>
      <c r="U1488" s="162"/>
      <c r="V1488" s="191"/>
      <c r="W1488" s="191"/>
      <c r="X1488" s="191"/>
      <c r="Y1488" s="149"/>
      <c r="Z1488" s="149"/>
      <c r="AA1488" s="164"/>
      <c r="AB1488" s="149"/>
      <c r="AC1488" s="149"/>
      <c r="AD1488" s="149"/>
      <c r="AE1488" s="149"/>
      <c r="AF1488" s="165" t="e">
        <f t="shared" si="79"/>
        <v>#DIV/0!</v>
      </c>
      <c r="AG1488" s="166"/>
      <c r="AH1488" s="166" t="b">
        <f t="shared" si="80"/>
        <v>1</v>
      </c>
    </row>
    <row r="1489" spans="1:34" s="167" customFormat="1" ht="44.25" customHeight="1" thickBot="1" x14ac:dyDescent="0.3">
      <c r="A1489" s="149"/>
      <c r="B1489" s="149"/>
      <c r="C1489" s="151"/>
      <c r="D1489" s="149"/>
      <c r="E1489" s="151" t="str">
        <f>IF(D1489=1,'Tipo '!$B$2,IF(D1489=2,'Tipo '!$B$3,IF(D1489=3,'Tipo '!$B$4,IF(D1489=4,'Tipo '!$B$5,IF(D1489=5,'Tipo '!$B$6,IF(D1489=6,'Tipo '!$B$7,IF(D1489=7,'Tipo '!$B$8,IF(D1489=8,'Tipo '!$B$9,IF(D1489=9,'Tipo '!$B$10,IF(D1489=10,'Tipo '!$B$11,IF(D1489=11,'Tipo '!$B$12,IF(D1489=12,'Tipo '!$B$13,IF(D1489=13,'Tipo '!$B$14,IF(D1489=14,'Tipo '!$B$15,IF(D1489=15,'Tipo '!$B$16,IF(D1489=16,'Tipo '!$B$17,IF(D1489=17,'Tipo '!$B$18,IF(D1489=18,'Tipo '!$B$19,IF(D1489=19,'Tipo '!$B$20,IF(D1489=20,'Tipo '!$B$21,"No ha seleccionado un tipo de contrato válido"))))))))))))))))))))</f>
        <v>No ha seleccionado un tipo de contrato válido</v>
      </c>
      <c r="F1489" s="151"/>
      <c r="G1489" s="151"/>
      <c r="H1489" s="154"/>
      <c r="I1489" s="154"/>
      <c r="J1489" s="155"/>
      <c r="K1489" s="156" t="str">
        <f>IF(J1489=1,'Equivalencia BH-BMPT'!$D$2,IF(J1489=2,'Equivalencia BH-BMPT'!$D$3,IF(J1489=3,'Equivalencia BH-BMPT'!$D$4,IF(J1489=4,'Equivalencia BH-BMPT'!$D$5,IF(J1489=5,'Equivalencia BH-BMPT'!$D$6,IF(J1489=6,'Equivalencia BH-BMPT'!$D$7,IF(J1489=7,'Equivalencia BH-BMPT'!$D$8,IF(J1489=8,'Equivalencia BH-BMPT'!$D$9,IF(J1489=9,'Equivalencia BH-BMPT'!$D$10,IF(J1489=10,'Equivalencia BH-BMPT'!$D$11,IF(J1489=11,'Equivalencia BH-BMPT'!$D$12,IF(J1489=12,'Equivalencia BH-BMPT'!$D$13,IF(J1489=13,'Equivalencia BH-BMPT'!$D$14,IF(J1489=14,'Equivalencia BH-BMPT'!$D$15,IF(J1489=15,'Equivalencia BH-BMPT'!$D$16,IF(J1489=16,'Equivalencia BH-BMPT'!$D$17,IF(J1489=17,'Equivalencia BH-BMPT'!$D$18,IF(J1489=18,'Equivalencia BH-BMPT'!$D$19,IF(J1489=19,'Equivalencia BH-BMPT'!$D$20,IF(J1489=20,'Equivalencia BH-BMPT'!$D$21,IF(J1489=21,'Equivalencia BH-BMPT'!$D$22,IF(J1489=22,'Equivalencia BH-BMPT'!$D$23,IF(J1489=23,'Equivalencia BH-BMPT'!#REF!,IF(J1489=24,'Equivalencia BH-BMPT'!$D$25,IF(J1489=25,'Equivalencia BH-BMPT'!$D$26,IF(J1489=26,'Equivalencia BH-BMPT'!$D$27,IF(J1489=27,'Equivalencia BH-BMPT'!$D$28,IF(J1489=28,'Equivalencia BH-BMPT'!$D$29,IF(J1489=29,'Equivalencia BH-BMPT'!$D$30,IF(J1489=30,'Equivalencia BH-BMPT'!$D$31,IF(J1489=31,'Equivalencia BH-BMPT'!$D$32,IF(J1489=32,'Equivalencia BH-BMPT'!$D$33,IF(J1489=33,'Equivalencia BH-BMPT'!$D$34,IF(J1489=34,'Equivalencia BH-BMPT'!$D$35,IF(J1489=35,'Equivalencia BH-BMPT'!$D$36,IF(J1489=36,'Equivalencia BH-BMPT'!$D$37,IF(J1489=37,'Equivalencia BH-BMPT'!$D$38,IF(J1489=38,'Equivalencia BH-BMPT'!#REF!,IF(J1489=39,'Equivalencia BH-BMPT'!$D$40,IF(J1489=40,'Equivalencia BH-BMPT'!$D$41,IF(J1489=41,'Equivalencia BH-BMPT'!$D$42,IF(J1489=42,'Equivalencia BH-BMPT'!$D$43,IF(J1489=43,'Equivalencia BH-BMPT'!$D$44,IF(J1489=44,'Equivalencia BH-BMPT'!$D$45,IF(J1489=45,'Equivalencia BH-BMPT'!$D$46,"No ha seleccionado un número de programa")))))))))))))))))))))))))))))))))))))))))))))</f>
        <v>No ha seleccionado un número de programa</v>
      </c>
      <c r="L1489" s="157"/>
      <c r="M1489" s="149"/>
      <c r="N1489" s="189"/>
      <c r="O1489" s="190"/>
      <c r="P1489" s="161"/>
      <c r="Q1489" s="162"/>
      <c r="R1489" s="162"/>
      <c r="S1489" s="162"/>
      <c r="T1489" s="162">
        <f t="shared" si="78"/>
        <v>0</v>
      </c>
      <c r="U1489" s="162"/>
      <c r="V1489" s="191"/>
      <c r="W1489" s="191"/>
      <c r="X1489" s="191"/>
      <c r="Y1489" s="149"/>
      <c r="Z1489" s="149"/>
      <c r="AA1489" s="164"/>
      <c r="AB1489" s="149"/>
      <c r="AC1489" s="149"/>
      <c r="AD1489" s="149"/>
      <c r="AE1489" s="149"/>
      <c r="AF1489" s="165" t="e">
        <f t="shared" si="79"/>
        <v>#DIV/0!</v>
      </c>
      <c r="AG1489" s="166"/>
      <c r="AH1489" s="166" t="b">
        <f t="shared" si="80"/>
        <v>1</v>
      </c>
    </row>
    <row r="1490" spans="1:34" s="167" customFormat="1" ht="44.25" customHeight="1" thickBot="1" x14ac:dyDescent="0.3">
      <c r="A1490" s="149"/>
      <c r="B1490" s="149"/>
      <c r="C1490" s="151"/>
      <c r="D1490" s="149"/>
      <c r="E1490" s="151" t="str">
        <f>IF(D1490=1,'Tipo '!$B$2,IF(D1490=2,'Tipo '!$B$3,IF(D1490=3,'Tipo '!$B$4,IF(D1490=4,'Tipo '!$B$5,IF(D1490=5,'Tipo '!$B$6,IF(D1490=6,'Tipo '!$B$7,IF(D1490=7,'Tipo '!$B$8,IF(D1490=8,'Tipo '!$B$9,IF(D1490=9,'Tipo '!$B$10,IF(D1490=10,'Tipo '!$B$11,IF(D1490=11,'Tipo '!$B$12,IF(D1490=12,'Tipo '!$B$13,IF(D1490=13,'Tipo '!$B$14,IF(D1490=14,'Tipo '!$B$15,IF(D1490=15,'Tipo '!$B$16,IF(D1490=16,'Tipo '!$B$17,IF(D1490=17,'Tipo '!$B$18,IF(D1490=18,'Tipo '!$B$19,IF(D1490=19,'Tipo '!$B$20,IF(D1490=20,'Tipo '!$B$21,"No ha seleccionado un tipo de contrato válido"))))))))))))))))))))</f>
        <v>No ha seleccionado un tipo de contrato válido</v>
      </c>
      <c r="F1490" s="151"/>
      <c r="G1490" s="151"/>
      <c r="H1490" s="154"/>
      <c r="I1490" s="154"/>
      <c r="J1490" s="155"/>
      <c r="K1490" s="156" t="str">
        <f>IF(J1490=1,'Equivalencia BH-BMPT'!$D$2,IF(J1490=2,'Equivalencia BH-BMPT'!$D$3,IF(J1490=3,'Equivalencia BH-BMPT'!$D$4,IF(J1490=4,'Equivalencia BH-BMPT'!$D$5,IF(J1490=5,'Equivalencia BH-BMPT'!$D$6,IF(J1490=6,'Equivalencia BH-BMPT'!$D$7,IF(J1490=7,'Equivalencia BH-BMPT'!$D$8,IF(J1490=8,'Equivalencia BH-BMPT'!$D$9,IF(J1490=9,'Equivalencia BH-BMPT'!$D$10,IF(J1490=10,'Equivalencia BH-BMPT'!$D$11,IF(J1490=11,'Equivalencia BH-BMPT'!$D$12,IF(J1490=12,'Equivalencia BH-BMPT'!$D$13,IF(J1490=13,'Equivalencia BH-BMPT'!$D$14,IF(J1490=14,'Equivalencia BH-BMPT'!$D$15,IF(J1490=15,'Equivalencia BH-BMPT'!$D$16,IF(J1490=16,'Equivalencia BH-BMPT'!$D$17,IF(J1490=17,'Equivalencia BH-BMPT'!$D$18,IF(J1490=18,'Equivalencia BH-BMPT'!$D$19,IF(J1490=19,'Equivalencia BH-BMPT'!$D$20,IF(J1490=20,'Equivalencia BH-BMPT'!$D$21,IF(J1490=21,'Equivalencia BH-BMPT'!$D$22,IF(J1490=22,'Equivalencia BH-BMPT'!$D$23,IF(J1490=23,'Equivalencia BH-BMPT'!#REF!,IF(J1490=24,'Equivalencia BH-BMPT'!$D$25,IF(J1490=25,'Equivalencia BH-BMPT'!$D$26,IF(J1490=26,'Equivalencia BH-BMPT'!$D$27,IF(J1490=27,'Equivalencia BH-BMPT'!$D$28,IF(J1490=28,'Equivalencia BH-BMPT'!$D$29,IF(J1490=29,'Equivalencia BH-BMPT'!$D$30,IF(J1490=30,'Equivalencia BH-BMPT'!$D$31,IF(J1490=31,'Equivalencia BH-BMPT'!$D$32,IF(J1490=32,'Equivalencia BH-BMPT'!$D$33,IF(J1490=33,'Equivalencia BH-BMPT'!$D$34,IF(J1490=34,'Equivalencia BH-BMPT'!$D$35,IF(J1490=35,'Equivalencia BH-BMPT'!$D$36,IF(J1490=36,'Equivalencia BH-BMPT'!$D$37,IF(J1490=37,'Equivalencia BH-BMPT'!$D$38,IF(J1490=38,'Equivalencia BH-BMPT'!#REF!,IF(J1490=39,'Equivalencia BH-BMPT'!$D$40,IF(J1490=40,'Equivalencia BH-BMPT'!$D$41,IF(J1490=41,'Equivalencia BH-BMPT'!$D$42,IF(J1490=42,'Equivalencia BH-BMPT'!$D$43,IF(J1490=43,'Equivalencia BH-BMPT'!$D$44,IF(J1490=44,'Equivalencia BH-BMPT'!$D$45,IF(J1490=45,'Equivalencia BH-BMPT'!$D$46,"No ha seleccionado un número de programa")))))))))))))))))))))))))))))))))))))))))))))</f>
        <v>No ha seleccionado un número de programa</v>
      </c>
      <c r="L1490" s="157"/>
      <c r="M1490" s="149"/>
      <c r="N1490" s="189"/>
      <c r="O1490" s="190"/>
      <c r="P1490" s="161"/>
      <c r="Q1490" s="162"/>
      <c r="R1490" s="162"/>
      <c r="S1490" s="162"/>
      <c r="T1490" s="162">
        <f t="shared" si="78"/>
        <v>0</v>
      </c>
      <c r="U1490" s="162"/>
      <c r="V1490" s="191"/>
      <c r="W1490" s="191"/>
      <c r="X1490" s="191"/>
      <c r="Y1490" s="149"/>
      <c r="Z1490" s="149"/>
      <c r="AA1490" s="164"/>
      <c r="AB1490" s="149"/>
      <c r="AC1490" s="149"/>
      <c r="AD1490" s="149"/>
      <c r="AE1490" s="149"/>
      <c r="AF1490" s="165" t="e">
        <f t="shared" si="79"/>
        <v>#DIV/0!</v>
      </c>
      <c r="AG1490" s="166"/>
      <c r="AH1490" s="166" t="b">
        <f t="shared" si="80"/>
        <v>1</v>
      </c>
    </row>
    <row r="1491" spans="1:34" s="167" customFormat="1" ht="44.25" customHeight="1" thickBot="1" x14ac:dyDescent="0.3">
      <c r="A1491" s="149"/>
      <c r="B1491" s="149"/>
      <c r="C1491" s="151"/>
      <c r="D1491" s="149"/>
      <c r="E1491" s="151" t="str">
        <f>IF(D1491=1,'Tipo '!$B$2,IF(D1491=2,'Tipo '!$B$3,IF(D1491=3,'Tipo '!$B$4,IF(D1491=4,'Tipo '!$B$5,IF(D1491=5,'Tipo '!$B$6,IF(D1491=6,'Tipo '!$B$7,IF(D1491=7,'Tipo '!$B$8,IF(D1491=8,'Tipo '!$B$9,IF(D1491=9,'Tipo '!$B$10,IF(D1491=10,'Tipo '!$B$11,IF(D1491=11,'Tipo '!$B$12,IF(D1491=12,'Tipo '!$B$13,IF(D1491=13,'Tipo '!$B$14,IF(D1491=14,'Tipo '!$B$15,IF(D1491=15,'Tipo '!$B$16,IF(D1491=16,'Tipo '!$B$17,IF(D1491=17,'Tipo '!$B$18,IF(D1491=18,'Tipo '!$B$19,IF(D1491=19,'Tipo '!$B$20,IF(D1491=20,'Tipo '!$B$21,"No ha seleccionado un tipo de contrato válido"))))))))))))))))))))</f>
        <v>No ha seleccionado un tipo de contrato válido</v>
      </c>
      <c r="F1491" s="151"/>
      <c r="G1491" s="151"/>
      <c r="H1491" s="154"/>
      <c r="I1491" s="154"/>
      <c r="J1491" s="155"/>
      <c r="K1491" s="156" t="str">
        <f>IF(J1491=1,'Equivalencia BH-BMPT'!$D$2,IF(J1491=2,'Equivalencia BH-BMPT'!$D$3,IF(J1491=3,'Equivalencia BH-BMPT'!$D$4,IF(J1491=4,'Equivalencia BH-BMPT'!$D$5,IF(J1491=5,'Equivalencia BH-BMPT'!$D$6,IF(J1491=6,'Equivalencia BH-BMPT'!$D$7,IF(J1491=7,'Equivalencia BH-BMPT'!$D$8,IF(J1491=8,'Equivalencia BH-BMPT'!$D$9,IF(J1491=9,'Equivalencia BH-BMPT'!$D$10,IF(J1491=10,'Equivalencia BH-BMPT'!$D$11,IF(J1491=11,'Equivalencia BH-BMPT'!$D$12,IF(J1491=12,'Equivalencia BH-BMPT'!$D$13,IF(J1491=13,'Equivalencia BH-BMPT'!$D$14,IF(J1491=14,'Equivalencia BH-BMPT'!$D$15,IF(J1491=15,'Equivalencia BH-BMPT'!$D$16,IF(J1491=16,'Equivalencia BH-BMPT'!$D$17,IF(J1491=17,'Equivalencia BH-BMPT'!$D$18,IF(J1491=18,'Equivalencia BH-BMPT'!$D$19,IF(J1491=19,'Equivalencia BH-BMPT'!$D$20,IF(J1491=20,'Equivalencia BH-BMPT'!$D$21,IF(J1491=21,'Equivalencia BH-BMPT'!$D$22,IF(J1491=22,'Equivalencia BH-BMPT'!$D$23,IF(J1491=23,'Equivalencia BH-BMPT'!#REF!,IF(J1491=24,'Equivalencia BH-BMPT'!$D$25,IF(J1491=25,'Equivalencia BH-BMPT'!$D$26,IF(J1491=26,'Equivalencia BH-BMPT'!$D$27,IF(J1491=27,'Equivalencia BH-BMPT'!$D$28,IF(J1491=28,'Equivalencia BH-BMPT'!$D$29,IF(J1491=29,'Equivalencia BH-BMPT'!$D$30,IF(J1491=30,'Equivalencia BH-BMPT'!$D$31,IF(J1491=31,'Equivalencia BH-BMPT'!$D$32,IF(J1491=32,'Equivalencia BH-BMPT'!$D$33,IF(J1491=33,'Equivalencia BH-BMPT'!$D$34,IF(J1491=34,'Equivalencia BH-BMPT'!$D$35,IF(J1491=35,'Equivalencia BH-BMPT'!$D$36,IF(J1491=36,'Equivalencia BH-BMPT'!$D$37,IF(J1491=37,'Equivalencia BH-BMPT'!$D$38,IF(J1491=38,'Equivalencia BH-BMPT'!#REF!,IF(J1491=39,'Equivalencia BH-BMPT'!$D$40,IF(J1491=40,'Equivalencia BH-BMPT'!$D$41,IF(J1491=41,'Equivalencia BH-BMPT'!$D$42,IF(J1491=42,'Equivalencia BH-BMPT'!$D$43,IF(J1491=43,'Equivalencia BH-BMPT'!$D$44,IF(J1491=44,'Equivalencia BH-BMPT'!$D$45,IF(J1491=45,'Equivalencia BH-BMPT'!$D$46,"No ha seleccionado un número de programa")))))))))))))))))))))))))))))))))))))))))))))</f>
        <v>No ha seleccionado un número de programa</v>
      </c>
      <c r="L1491" s="157"/>
      <c r="M1491" s="149"/>
      <c r="N1491" s="189"/>
      <c r="O1491" s="190"/>
      <c r="P1491" s="161"/>
      <c r="Q1491" s="162"/>
      <c r="R1491" s="162"/>
      <c r="S1491" s="162"/>
      <c r="T1491" s="162">
        <f t="shared" si="78"/>
        <v>0</v>
      </c>
      <c r="U1491" s="162"/>
      <c r="V1491" s="191"/>
      <c r="W1491" s="191"/>
      <c r="X1491" s="191"/>
      <c r="Y1491" s="149"/>
      <c r="Z1491" s="149"/>
      <c r="AA1491" s="164"/>
      <c r="AB1491" s="149"/>
      <c r="AC1491" s="149"/>
      <c r="AD1491" s="149"/>
      <c r="AE1491" s="149"/>
      <c r="AF1491" s="165" t="e">
        <f t="shared" si="79"/>
        <v>#DIV/0!</v>
      </c>
      <c r="AG1491" s="166"/>
      <c r="AH1491" s="166" t="b">
        <f t="shared" si="80"/>
        <v>1</v>
      </c>
    </row>
    <row r="1492" spans="1:34" s="167" customFormat="1" ht="44.25" customHeight="1" thickBot="1" x14ac:dyDescent="0.3">
      <c r="A1492" s="149"/>
      <c r="B1492" s="149"/>
      <c r="C1492" s="151"/>
      <c r="D1492" s="149"/>
      <c r="E1492" s="151" t="str">
        <f>IF(D1492=1,'Tipo '!$B$2,IF(D1492=2,'Tipo '!$B$3,IF(D1492=3,'Tipo '!$B$4,IF(D1492=4,'Tipo '!$B$5,IF(D1492=5,'Tipo '!$B$6,IF(D1492=6,'Tipo '!$B$7,IF(D1492=7,'Tipo '!$B$8,IF(D1492=8,'Tipo '!$B$9,IF(D1492=9,'Tipo '!$B$10,IF(D1492=10,'Tipo '!$B$11,IF(D1492=11,'Tipo '!$B$12,IF(D1492=12,'Tipo '!$B$13,IF(D1492=13,'Tipo '!$B$14,IF(D1492=14,'Tipo '!$B$15,IF(D1492=15,'Tipo '!$B$16,IF(D1492=16,'Tipo '!$B$17,IF(D1492=17,'Tipo '!$B$18,IF(D1492=18,'Tipo '!$B$19,IF(D1492=19,'Tipo '!$B$20,IF(D1492=20,'Tipo '!$B$21,"No ha seleccionado un tipo de contrato válido"))))))))))))))))))))</f>
        <v>No ha seleccionado un tipo de contrato válido</v>
      </c>
      <c r="F1492" s="151"/>
      <c r="G1492" s="151"/>
      <c r="H1492" s="154"/>
      <c r="I1492" s="154"/>
      <c r="J1492" s="155"/>
      <c r="K1492" s="156" t="str">
        <f>IF(J1492=1,'Equivalencia BH-BMPT'!$D$2,IF(J1492=2,'Equivalencia BH-BMPT'!$D$3,IF(J1492=3,'Equivalencia BH-BMPT'!$D$4,IF(J1492=4,'Equivalencia BH-BMPT'!$D$5,IF(J1492=5,'Equivalencia BH-BMPT'!$D$6,IF(J1492=6,'Equivalencia BH-BMPT'!$D$7,IF(J1492=7,'Equivalencia BH-BMPT'!$D$8,IF(J1492=8,'Equivalencia BH-BMPT'!$D$9,IF(J1492=9,'Equivalencia BH-BMPT'!$D$10,IF(J1492=10,'Equivalencia BH-BMPT'!$D$11,IF(J1492=11,'Equivalencia BH-BMPT'!$D$12,IF(J1492=12,'Equivalencia BH-BMPT'!$D$13,IF(J1492=13,'Equivalencia BH-BMPT'!$D$14,IF(J1492=14,'Equivalencia BH-BMPT'!$D$15,IF(J1492=15,'Equivalencia BH-BMPT'!$D$16,IF(J1492=16,'Equivalencia BH-BMPT'!$D$17,IF(J1492=17,'Equivalencia BH-BMPT'!$D$18,IF(J1492=18,'Equivalencia BH-BMPT'!$D$19,IF(J1492=19,'Equivalencia BH-BMPT'!$D$20,IF(J1492=20,'Equivalencia BH-BMPT'!$D$21,IF(J1492=21,'Equivalencia BH-BMPT'!$D$22,IF(J1492=22,'Equivalencia BH-BMPT'!$D$23,IF(J1492=23,'Equivalencia BH-BMPT'!#REF!,IF(J1492=24,'Equivalencia BH-BMPT'!$D$25,IF(J1492=25,'Equivalencia BH-BMPT'!$D$26,IF(J1492=26,'Equivalencia BH-BMPT'!$D$27,IF(J1492=27,'Equivalencia BH-BMPT'!$D$28,IF(J1492=28,'Equivalencia BH-BMPT'!$D$29,IF(J1492=29,'Equivalencia BH-BMPT'!$D$30,IF(J1492=30,'Equivalencia BH-BMPT'!$D$31,IF(J1492=31,'Equivalencia BH-BMPT'!$D$32,IF(J1492=32,'Equivalencia BH-BMPT'!$D$33,IF(J1492=33,'Equivalencia BH-BMPT'!$D$34,IF(J1492=34,'Equivalencia BH-BMPT'!$D$35,IF(J1492=35,'Equivalencia BH-BMPT'!$D$36,IF(J1492=36,'Equivalencia BH-BMPT'!$D$37,IF(J1492=37,'Equivalencia BH-BMPT'!$D$38,IF(J1492=38,'Equivalencia BH-BMPT'!#REF!,IF(J1492=39,'Equivalencia BH-BMPT'!$D$40,IF(J1492=40,'Equivalencia BH-BMPT'!$D$41,IF(J1492=41,'Equivalencia BH-BMPT'!$D$42,IF(J1492=42,'Equivalencia BH-BMPT'!$D$43,IF(J1492=43,'Equivalencia BH-BMPT'!$D$44,IF(J1492=44,'Equivalencia BH-BMPT'!$D$45,IF(J1492=45,'Equivalencia BH-BMPT'!$D$46,"No ha seleccionado un número de programa")))))))))))))))))))))))))))))))))))))))))))))</f>
        <v>No ha seleccionado un número de programa</v>
      </c>
      <c r="L1492" s="157"/>
      <c r="M1492" s="149"/>
      <c r="N1492" s="189"/>
      <c r="O1492" s="190"/>
      <c r="P1492" s="161"/>
      <c r="Q1492" s="162"/>
      <c r="R1492" s="162"/>
      <c r="S1492" s="162"/>
      <c r="T1492" s="162">
        <f t="shared" si="78"/>
        <v>0</v>
      </c>
      <c r="U1492" s="162"/>
      <c r="V1492" s="191"/>
      <c r="W1492" s="191"/>
      <c r="X1492" s="191"/>
      <c r="Y1492" s="149"/>
      <c r="Z1492" s="149"/>
      <c r="AA1492" s="164"/>
      <c r="AB1492" s="149"/>
      <c r="AC1492" s="149"/>
      <c r="AD1492" s="149"/>
      <c r="AE1492" s="149"/>
      <c r="AF1492" s="165" t="e">
        <f t="shared" si="79"/>
        <v>#DIV/0!</v>
      </c>
      <c r="AG1492" s="166"/>
      <c r="AH1492" s="166" t="b">
        <f t="shared" si="80"/>
        <v>1</v>
      </c>
    </row>
    <row r="1493" spans="1:34" s="167" customFormat="1" ht="44.25" customHeight="1" thickBot="1" x14ac:dyDescent="0.3">
      <c r="A1493" s="149"/>
      <c r="B1493" s="149"/>
      <c r="C1493" s="151"/>
      <c r="D1493" s="149"/>
      <c r="E1493" s="151" t="str">
        <f>IF(D1493=1,'Tipo '!$B$2,IF(D1493=2,'Tipo '!$B$3,IF(D1493=3,'Tipo '!$B$4,IF(D1493=4,'Tipo '!$B$5,IF(D1493=5,'Tipo '!$B$6,IF(D1493=6,'Tipo '!$B$7,IF(D1493=7,'Tipo '!$B$8,IF(D1493=8,'Tipo '!$B$9,IF(D1493=9,'Tipo '!$B$10,IF(D1493=10,'Tipo '!$B$11,IF(D1493=11,'Tipo '!$B$12,IF(D1493=12,'Tipo '!$B$13,IF(D1493=13,'Tipo '!$B$14,IF(D1493=14,'Tipo '!$B$15,IF(D1493=15,'Tipo '!$B$16,IF(D1493=16,'Tipo '!$B$17,IF(D1493=17,'Tipo '!$B$18,IF(D1493=18,'Tipo '!$B$19,IF(D1493=19,'Tipo '!$B$20,IF(D1493=20,'Tipo '!$B$21,"No ha seleccionado un tipo de contrato válido"))))))))))))))))))))</f>
        <v>No ha seleccionado un tipo de contrato válido</v>
      </c>
      <c r="F1493" s="151"/>
      <c r="G1493" s="151"/>
      <c r="H1493" s="154"/>
      <c r="I1493" s="154"/>
      <c r="J1493" s="155"/>
      <c r="K1493" s="156" t="str">
        <f>IF(J1493=1,'Equivalencia BH-BMPT'!$D$2,IF(J1493=2,'Equivalencia BH-BMPT'!$D$3,IF(J1493=3,'Equivalencia BH-BMPT'!$D$4,IF(J1493=4,'Equivalencia BH-BMPT'!$D$5,IF(J1493=5,'Equivalencia BH-BMPT'!$D$6,IF(J1493=6,'Equivalencia BH-BMPT'!$D$7,IF(J1493=7,'Equivalencia BH-BMPT'!$D$8,IF(J1493=8,'Equivalencia BH-BMPT'!$D$9,IF(J1493=9,'Equivalencia BH-BMPT'!$D$10,IF(J1493=10,'Equivalencia BH-BMPT'!$D$11,IF(J1493=11,'Equivalencia BH-BMPT'!$D$12,IF(J1493=12,'Equivalencia BH-BMPT'!$D$13,IF(J1493=13,'Equivalencia BH-BMPT'!$D$14,IF(J1493=14,'Equivalencia BH-BMPT'!$D$15,IF(J1493=15,'Equivalencia BH-BMPT'!$D$16,IF(J1493=16,'Equivalencia BH-BMPT'!$D$17,IF(J1493=17,'Equivalencia BH-BMPT'!$D$18,IF(J1493=18,'Equivalencia BH-BMPT'!$D$19,IF(J1493=19,'Equivalencia BH-BMPT'!$D$20,IF(J1493=20,'Equivalencia BH-BMPT'!$D$21,IF(J1493=21,'Equivalencia BH-BMPT'!$D$22,IF(J1493=22,'Equivalencia BH-BMPT'!$D$23,IF(J1493=23,'Equivalencia BH-BMPT'!#REF!,IF(J1493=24,'Equivalencia BH-BMPT'!$D$25,IF(J1493=25,'Equivalencia BH-BMPT'!$D$26,IF(J1493=26,'Equivalencia BH-BMPT'!$D$27,IF(J1493=27,'Equivalencia BH-BMPT'!$D$28,IF(J1493=28,'Equivalencia BH-BMPT'!$D$29,IF(J1493=29,'Equivalencia BH-BMPT'!$D$30,IF(J1493=30,'Equivalencia BH-BMPT'!$D$31,IF(J1493=31,'Equivalencia BH-BMPT'!$D$32,IF(J1493=32,'Equivalencia BH-BMPT'!$D$33,IF(J1493=33,'Equivalencia BH-BMPT'!$D$34,IF(J1493=34,'Equivalencia BH-BMPT'!$D$35,IF(J1493=35,'Equivalencia BH-BMPT'!$D$36,IF(J1493=36,'Equivalencia BH-BMPT'!$D$37,IF(J1493=37,'Equivalencia BH-BMPT'!$D$38,IF(J1493=38,'Equivalencia BH-BMPT'!#REF!,IF(J1493=39,'Equivalencia BH-BMPT'!$D$40,IF(J1493=40,'Equivalencia BH-BMPT'!$D$41,IF(J1493=41,'Equivalencia BH-BMPT'!$D$42,IF(J1493=42,'Equivalencia BH-BMPT'!$D$43,IF(J1493=43,'Equivalencia BH-BMPT'!$D$44,IF(J1493=44,'Equivalencia BH-BMPT'!$D$45,IF(J1493=45,'Equivalencia BH-BMPT'!$D$46,"No ha seleccionado un número de programa")))))))))))))))))))))))))))))))))))))))))))))</f>
        <v>No ha seleccionado un número de programa</v>
      </c>
      <c r="L1493" s="157"/>
      <c r="M1493" s="149"/>
      <c r="N1493" s="189"/>
      <c r="O1493" s="190"/>
      <c r="P1493" s="161"/>
      <c r="Q1493" s="162"/>
      <c r="R1493" s="162"/>
      <c r="S1493" s="162"/>
      <c r="T1493" s="162">
        <f t="shared" si="78"/>
        <v>0</v>
      </c>
      <c r="U1493" s="162"/>
      <c r="V1493" s="191"/>
      <c r="W1493" s="191"/>
      <c r="X1493" s="191"/>
      <c r="Y1493" s="149"/>
      <c r="Z1493" s="149"/>
      <c r="AA1493" s="164"/>
      <c r="AB1493" s="149"/>
      <c r="AC1493" s="149"/>
      <c r="AD1493" s="149"/>
      <c r="AE1493" s="149"/>
      <c r="AF1493" s="165" t="e">
        <f t="shared" si="79"/>
        <v>#DIV/0!</v>
      </c>
      <c r="AG1493" s="166"/>
      <c r="AH1493" s="166" t="b">
        <f t="shared" si="80"/>
        <v>1</v>
      </c>
    </row>
    <row r="1494" spans="1:34" s="167" customFormat="1" ht="44.25" customHeight="1" thickBot="1" x14ac:dyDescent="0.3">
      <c r="A1494" s="149"/>
      <c r="B1494" s="149"/>
      <c r="C1494" s="151"/>
      <c r="D1494" s="149"/>
      <c r="E1494" s="151" t="str">
        <f>IF(D1494=1,'Tipo '!$B$2,IF(D1494=2,'Tipo '!$B$3,IF(D1494=3,'Tipo '!$B$4,IF(D1494=4,'Tipo '!$B$5,IF(D1494=5,'Tipo '!$B$6,IF(D1494=6,'Tipo '!$B$7,IF(D1494=7,'Tipo '!$B$8,IF(D1494=8,'Tipo '!$B$9,IF(D1494=9,'Tipo '!$B$10,IF(D1494=10,'Tipo '!$B$11,IF(D1494=11,'Tipo '!$B$12,IF(D1494=12,'Tipo '!$B$13,IF(D1494=13,'Tipo '!$B$14,IF(D1494=14,'Tipo '!$B$15,IF(D1494=15,'Tipo '!$B$16,IF(D1494=16,'Tipo '!$B$17,IF(D1494=17,'Tipo '!$B$18,IF(D1494=18,'Tipo '!$B$19,IF(D1494=19,'Tipo '!$B$20,IF(D1494=20,'Tipo '!$B$21,"No ha seleccionado un tipo de contrato válido"))))))))))))))))))))</f>
        <v>No ha seleccionado un tipo de contrato válido</v>
      </c>
      <c r="F1494" s="151"/>
      <c r="G1494" s="151"/>
      <c r="H1494" s="154"/>
      <c r="I1494" s="154"/>
      <c r="J1494" s="155"/>
      <c r="K1494" s="156" t="str">
        <f>IF(J1494=1,'Equivalencia BH-BMPT'!$D$2,IF(J1494=2,'Equivalencia BH-BMPT'!$D$3,IF(J1494=3,'Equivalencia BH-BMPT'!$D$4,IF(J1494=4,'Equivalencia BH-BMPT'!$D$5,IF(J1494=5,'Equivalencia BH-BMPT'!$D$6,IF(J1494=6,'Equivalencia BH-BMPT'!$D$7,IF(J1494=7,'Equivalencia BH-BMPT'!$D$8,IF(J1494=8,'Equivalencia BH-BMPT'!$D$9,IF(J1494=9,'Equivalencia BH-BMPT'!$D$10,IF(J1494=10,'Equivalencia BH-BMPT'!$D$11,IF(J1494=11,'Equivalencia BH-BMPT'!$D$12,IF(J1494=12,'Equivalencia BH-BMPT'!$D$13,IF(J1494=13,'Equivalencia BH-BMPT'!$D$14,IF(J1494=14,'Equivalencia BH-BMPT'!$D$15,IF(J1494=15,'Equivalencia BH-BMPT'!$D$16,IF(J1494=16,'Equivalencia BH-BMPT'!$D$17,IF(J1494=17,'Equivalencia BH-BMPT'!$D$18,IF(J1494=18,'Equivalencia BH-BMPT'!$D$19,IF(J1494=19,'Equivalencia BH-BMPT'!$D$20,IF(J1494=20,'Equivalencia BH-BMPT'!$D$21,IF(J1494=21,'Equivalencia BH-BMPT'!$D$22,IF(J1494=22,'Equivalencia BH-BMPT'!$D$23,IF(J1494=23,'Equivalencia BH-BMPT'!#REF!,IF(J1494=24,'Equivalencia BH-BMPT'!$D$25,IF(J1494=25,'Equivalencia BH-BMPT'!$D$26,IF(J1494=26,'Equivalencia BH-BMPT'!$D$27,IF(J1494=27,'Equivalencia BH-BMPT'!$D$28,IF(J1494=28,'Equivalencia BH-BMPT'!$D$29,IF(J1494=29,'Equivalencia BH-BMPT'!$D$30,IF(J1494=30,'Equivalencia BH-BMPT'!$D$31,IF(J1494=31,'Equivalencia BH-BMPT'!$D$32,IF(J1494=32,'Equivalencia BH-BMPT'!$D$33,IF(J1494=33,'Equivalencia BH-BMPT'!$D$34,IF(J1494=34,'Equivalencia BH-BMPT'!$D$35,IF(J1494=35,'Equivalencia BH-BMPT'!$D$36,IF(J1494=36,'Equivalencia BH-BMPT'!$D$37,IF(J1494=37,'Equivalencia BH-BMPT'!$D$38,IF(J1494=38,'Equivalencia BH-BMPT'!#REF!,IF(J1494=39,'Equivalencia BH-BMPT'!$D$40,IF(J1494=40,'Equivalencia BH-BMPT'!$D$41,IF(J1494=41,'Equivalencia BH-BMPT'!$D$42,IF(J1494=42,'Equivalencia BH-BMPT'!$D$43,IF(J1494=43,'Equivalencia BH-BMPT'!$D$44,IF(J1494=44,'Equivalencia BH-BMPT'!$D$45,IF(J1494=45,'Equivalencia BH-BMPT'!$D$46,"No ha seleccionado un número de programa")))))))))))))))))))))))))))))))))))))))))))))</f>
        <v>No ha seleccionado un número de programa</v>
      </c>
      <c r="L1494" s="157"/>
      <c r="M1494" s="149"/>
      <c r="N1494" s="189"/>
      <c r="O1494" s="190"/>
      <c r="P1494" s="161"/>
      <c r="Q1494" s="162"/>
      <c r="R1494" s="162"/>
      <c r="S1494" s="162"/>
      <c r="T1494" s="162">
        <f t="shared" si="78"/>
        <v>0</v>
      </c>
      <c r="U1494" s="162"/>
      <c r="V1494" s="191"/>
      <c r="W1494" s="191"/>
      <c r="X1494" s="191"/>
      <c r="Y1494" s="149"/>
      <c r="Z1494" s="149"/>
      <c r="AA1494" s="164"/>
      <c r="AB1494" s="149"/>
      <c r="AC1494" s="149"/>
      <c r="AD1494" s="149"/>
      <c r="AE1494" s="149"/>
      <c r="AF1494" s="165" t="e">
        <f t="shared" si="79"/>
        <v>#DIV/0!</v>
      </c>
      <c r="AG1494" s="166"/>
      <c r="AH1494" s="166" t="b">
        <f t="shared" si="80"/>
        <v>1</v>
      </c>
    </row>
    <row r="1495" spans="1:34" s="167" customFormat="1" ht="44.25" customHeight="1" thickBot="1" x14ac:dyDescent="0.3">
      <c r="A1495" s="149"/>
      <c r="B1495" s="149"/>
      <c r="C1495" s="151"/>
      <c r="D1495" s="149"/>
      <c r="E1495" s="151" t="str">
        <f>IF(D1495=1,'Tipo '!$B$2,IF(D1495=2,'Tipo '!$B$3,IF(D1495=3,'Tipo '!$B$4,IF(D1495=4,'Tipo '!$B$5,IF(D1495=5,'Tipo '!$B$6,IF(D1495=6,'Tipo '!$B$7,IF(D1495=7,'Tipo '!$B$8,IF(D1495=8,'Tipo '!$B$9,IF(D1495=9,'Tipo '!$B$10,IF(D1495=10,'Tipo '!$B$11,IF(D1495=11,'Tipo '!$B$12,IF(D1495=12,'Tipo '!$B$13,IF(D1495=13,'Tipo '!$B$14,IF(D1495=14,'Tipo '!$B$15,IF(D1495=15,'Tipo '!$B$16,IF(D1495=16,'Tipo '!$B$17,IF(D1495=17,'Tipo '!$B$18,IF(D1495=18,'Tipo '!$B$19,IF(D1495=19,'Tipo '!$B$20,IF(D1495=20,'Tipo '!$B$21,"No ha seleccionado un tipo de contrato válido"))))))))))))))))))))</f>
        <v>No ha seleccionado un tipo de contrato válido</v>
      </c>
      <c r="F1495" s="151"/>
      <c r="G1495" s="151"/>
      <c r="H1495" s="154"/>
      <c r="I1495" s="154"/>
      <c r="J1495" s="155"/>
      <c r="K1495" s="156" t="str">
        <f>IF(J1495=1,'Equivalencia BH-BMPT'!$D$2,IF(J1495=2,'Equivalencia BH-BMPT'!$D$3,IF(J1495=3,'Equivalencia BH-BMPT'!$D$4,IF(J1495=4,'Equivalencia BH-BMPT'!$D$5,IF(J1495=5,'Equivalencia BH-BMPT'!$D$6,IF(J1495=6,'Equivalencia BH-BMPT'!$D$7,IF(J1495=7,'Equivalencia BH-BMPT'!$D$8,IF(J1495=8,'Equivalencia BH-BMPT'!$D$9,IF(J1495=9,'Equivalencia BH-BMPT'!$D$10,IF(J1495=10,'Equivalencia BH-BMPT'!$D$11,IF(J1495=11,'Equivalencia BH-BMPT'!$D$12,IF(J1495=12,'Equivalencia BH-BMPT'!$D$13,IF(J1495=13,'Equivalencia BH-BMPT'!$D$14,IF(J1495=14,'Equivalencia BH-BMPT'!$D$15,IF(J1495=15,'Equivalencia BH-BMPT'!$D$16,IF(J1495=16,'Equivalencia BH-BMPT'!$D$17,IF(J1495=17,'Equivalencia BH-BMPT'!$D$18,IF(J1495=18,'Equivalencia BH-BMPT'!$D$19,IF(J1495=19,'Equivalencia BH-BMPT'!$D$20,IF(J1495=20,'Equivalencia BH-BMPT'!$D$21,IF(J1495=21,'Equivalencia BH-BMPT'!$D$22,IF(J1495=22,'Equivalencia BH-BMPT'!$D$23,IF(J1495=23,'Equivalencia BH-BMPT'!#REF!,IF(J1495=24,'Equivalencia BH-BMPT'!$D$25,IF(J1495=25,'Equivalencia BH-BMPT'!$D$26,IF(J1495=26,'Equivalencia BH-BMPT'!$D$27,IF(J1495=27,'Equivalencia BH-BMPT'!$D$28,IF(J1495=28,'Equivalencia BH-BMPT'!$D$29,IF(J1495=29,'Equivalencia BH-BMPT'!$D$30,IF(J1495=30,'Equivalencia BH-BMPT'!$D$31,IF(J1495=31,'Equivalencia BH-BMPT'!$D$32,IF(J1495=32,'Equivalencia BH-BMPT'!$D$33,IF(J1495=33,'Equivalencia BH-BMPT'!$D$34,IF(J1495=34,'Equivalencia BH-BMPT'!$D$35,IF(J1495=35,'Equivalencia BH-BMPT'!$D$36,IF(J1495=36,'Equivalencia BH-BMPT'!$D$37,IF(J1495=37,'Equivalencia BH-BMPT'!$D$38,IF(J1495=38,'Equivalencia BH-BMPT'!#REF!,IF(J1495=39,'Equivalencia BH-BMPT'!$D$40,IF(J1495=40,'Equivalencia BH-BMPT'!$D$41,IF(J1495=41,'Equivalencia BH-BMPT'!$D$42,IF(J1495=42,'Equivalencia BH-BMPT'!$D$43,IF(J1495=43,'Equivalencia BH-BMPT'!$D$44,IF(J1495=44,'Equivalencia BH-BMPT'!$D$45,IF(J1495=45,'Equivalencia BH-BMPT'!$D$46,"No ha seleccionado un número de programa")))))))))))))))))))))))))))))))))))))))))))))</f>
        <v>No ha seleccionado un número de programa</v>
      </c>
      <c r="L1495" s="157"/>
      <c r="M1495" s="149"/>
      <c r="N1495" s="189"/>
      <c r="O1495" s="190"/>
      <c r="P1495" s="161"/>
      <c r="Q1495" s="162"/>
      <c r="R1495" s="162"/>
      <c r="S1495" s="162"/>
      <c r="T1495" s="162">
        <f t="shared" si="78"/>
        <v>0</v>
      </c>
      <c r="U1495" s="162"/>
      <c r="V1495" s="191"/>
      <c r="W1495" s="191"/>
      <c r="X1495" s="191"/>
      <c r="Y1495" s="149"/>
      <c r="Z1495" s="149"/>
      <c r="AA1495" s="164"/>
      <c r="AB1495" s="149"/>
      <c r="AC1495" s="149"/>
      <c r="AD1495" s="149"/>
      <c r="AE1495" s="149"/>
      <c r="AF1495" s="165" t="e">
        <f t="shared" si="79"/>
        <v>#DIV/0!</v>
      </c>
      <c r="AG1495" s="166"/>
      <c r="AH1495" s="166" t="b">
        <f t="shared" si="80"/>
        <v>1</v>
      </c>
    </row>
    <row r="1496" spans="1:34" s="167" customFormat="1" ht="44.25" customHeight="1" thickBot="1" x14ac:dyDescent="0.3">
      <c r="A1496" s="149"/>
      <c r="B1496" s="149"/>
      <c r="C1496" s="151"/>
      <c r="D1496" s="149"/>
      <c r="E1496" s="151" t="str">
        <f>IF(D1496=1,'Tipo '!$B$2,IF(D1496=2,'Tipo '!$B$3,IF(D1496=3,'Tipo '!$B$4,IF(D1496=4,'Tipo '!$B$5,IF(D1496=5,'Tipo '!$B$6,IF(D1496=6,'Tipo '!$B$7,IF(D1496=7,'Tipo '!$B$8,IF(D1496=8,'Tipo '!$B$9,IF(D1496=9,'Tipo '!$B$10,IF(D1496=10,'Tipo '!$B$11,IF(D1496=11,'Tipo '!$B$12,IF(D1496=12,'Tipo '!$B$13,IF(D1496=13,'Tipo '!$B$14,IF(D1496=14,'Tipo '!$B$15,IF(D1496=15,'Tipo '!$B$16,IF(D1496=16,'Tipo '!$B$17,IF(D1496=17,'Tipo '!$B$18,IF(D1496=18,'Tipo '!$B$19,IF(D1496=19,'Tipo '!$B$20,IF(D1496=20,'Tipo '!$B$21,"No ha seleccionado un tipo de contrato válido"))))))))))))))))))))</f>
        <v>No ha seleccionado un tipo de contrato válido</v>
      </c>
      <c r="F1496" s="151"/>
      <c r="G1496" s="151"/>
      <c r="H1496" s="154"/>
      <c r="I1496" s="154"/>
      <c r="J1496" s="155"/>
      <c r="K1496" s="156" t="str">
        <f>IF(J1496=1,'Equivalencia BH-BMPT'!$D$2,IF(J1496=2,'Equivalencia BH-BMPT'!$D$3,IF(J1496=3,'Equivalencia BH-BMPT'!$D$4,IF(J1496=4,'Equivalencia BH-BMPT'!$D$5,IF(J1496=5,'Equivalencia BH-BMPT'!$D$6,IF(J1496=6,'Equivalencia BH-BMPT'!$D$7,IF(J1496=7,'Equivalencia BH-BMPT'!$D$8,IF(J1496=8,'Equivalencia BH-BMPT'!$D$9,IF(J1496=9,'Equivalencia BH-BMPT'!$D$10,IF(J1496=10,'Equivalencia BH-BMPT'!$D$11,IF(J1496=11,'Equivalencia BH-BMPT'!$D$12,IF(J1496=12,'Equivalencia BH-BMPT'!$D$13,IF(J1496=13,'Equivalencia BH-BMPT'!$D$14,IF(J1496=14,'Equivalencia BH-BMPT'!$D$15,IF(J1496=15,'Equivalencia BH-BMPT'!$D$16,IF(J1496=16,'Equivalencia BH-BMPT'!$D$17,IF(J1496=17,'Equivalencia BH-BMPT'!$D$18,IF(J1496=18,'Equivalencia BH-BMPT'!$D$19,IF(J1496=19,'Equivalencia BH-BMPT'!$D$20,IF(J1496=20,'Equivalencia BH-BMPT'!$D$21,IF(J1496=21,'Equivalencia BH-BMPT'!$D$22,IF(J1496=22,'Equivalencia BH-BMPT'!$D$23,IF(J1496=23,'Equivalencia BH-BMPT'!#REF!,IF(J1496=24,'Equivalencia BH-BMPT'!$D$25,IF(J1496=25,'Equivalencia BH-BMPT'!$D$26,IF(J1496=26,'Equivalencia BH-BMPT'!$D$27,IF(J1496=27,'Equivalencia BH-BMPT'!$D$28,IF(J1496=28,'Equivalencia BH-BMPT'!$D$29,IF(J1496=29,'Equivalencia BH-BMPT'!$D$30,IF(J1496=30,'Equivalencia BH-BMPT'!$D$31,IF(J1496=31,'Equivalencia BH-BMPT'!$D$32,IF(J1496=32,'Equivalencia BH-BMPT'!$D$33,IF(J1496=33,'Equivalencia BH-BMPT'!$D$34,IF(J1496=34,'Equivalencia BH-BMPT'!$D$35,IF(J1496=35,'Equivalencia BH-BMPT'!$D$36,IF(J1496=36,'Equivalencia BH-BMPT'!$D$37,IF(J1496=37,'Equivalencia BH-BMPT'!$D$38,IF(J1496=38,'Equivalencia BH-BMPT'!#REF!,IF(J1496=39,'Equivalencia BH-BMPT'!$D$40,IF(J1496=40,'Equivalencia BH-BMPT'!$D$41,IF(J1496=41,'Equivalencia BH-BMPT'!$D$42,IF(J1496=42,'Equivalencia BH-BMPT'!$D$43,IF(J1496=43,'Equivalencia BH-BMPT'!$D$44,IF(J1496=44,'Equivalencia BH-BMPT'!$D$45,IF(J1496=45,'Equivalencia BH-BMPT'!$D$46,"No ha seleccionado un número de programa")))))))))))))))))))))))))))))))))))))))))))))</f>
        <v>No ha seleccionado un número de programa</v>
      </c>
      <c r="L1496" s="157"/>
      <c r="M1496" s="149"/>
      <c r="N1496" s="189"/>
      <c r="O1496" s="190"/>
      <c r="P1496" s="161"/>
      <c r="Q1496" s="162"/>
      <c r="R1496" s="162"/>
      <c r="S1496" s="162"/>
      <c r="T1496" s="162">
        <f t="shared" si="78"/>
        <v>0</v>
      </c>
      <c r="U1496" s="162"/>
      <c r="V1496" s="191"/>
      <c r="W1496" s="191"/>
      <c r="X1496" s="191"/>
      <c r="Y1496" s="149"/>
      <c r="Z1496" s="149"/>
      <c r="AA1496" s="164"/>
      <c r="AB1496" s="149"/>
      <c r="AC1496" s="149"/>
      <c r="AD1496" s="149"/>
      <c r="AE1496" s="149"/>
      <c r="AF1496" s="165" t="e">
        <f t="shared" si="79"/>
        <v>#DIV/0!</v>
      </c>
      <c r="AG1496" s="166"/>
      <c r="AH1496" s="166" t="b">
        <f t="shared" si="80"/>
        <v>1</v>
      </c>
    </row>
    <row r="1497" spans="1:34" s="167" customFormat="1" ht="44.25" customHeight="1" thickBot="1" x14ac:dyDescent="0.3">
      <c r="A1497" s="149"/>
      <c r="B1497" s="149"/>
      <c r="C1497" s="151"/>
      <c r="D1497" s="149"/>
      <c r="E1497" s="151" t="str">
        <f>IF(D1497=1,'Tipo '!$B$2,IF(D1497=2,'Tipo '!$B$3,IF(D1497=3,'Tipo '!$B$4,IF(D1497=4,'Tipo '!$B$5,IF(D1497=5,'Tipo '!$B$6,IF(D1497=6,'Tipo '!$B$7,IF(D1497=7,'Tipo '!$B$8,IF(D1497=8,'Tipo '!$B$9,IF(D1497=9,'Tipo '!$B$10,IF(D1497=10,'Tipo '!$B$11,IF(D1497=11,'Tipo '!$B$12,IF(D1497=12,'Tipo '!$B$13,IF(D1497=13,'Tipo '!$B$14,IF(D1497=14,'Tipo '!$B$15,IF(D1497=15,'Tipo '!$B$16,IF(D1497=16,'Tipo '!$B$17,IF(D1497=17,'Tipo '!$B$18,IF(D1497=18,'Tipo '!$B$19,IF(D1497=19,'Tipo '!$B$20,IF(D1497=20,'Tipo '!$B$21,"No ha seleccionado un tipo de contrato válido"))))))))))))))))))))</f>
        <v>No ha seleccionado un tipo de contrato válido</v>
      </c>
      <c r="F1497" s="151"/>
      <c r="G1497" s="151"/>
      <c r="H1497" s="154"/>
      <c r="I1497" s="154"/>
      <c r="J1497" s="155"/>
      <c r="K1497" s="156" t="str">
        <f>IF(J1497=1,'Equivalencia BH-BMPT'!$D$2,IF(J1497=2,'Equivalencia BH-BMPT'!$D$3,IF(J1497=3,'Equivalencia BH-BMPT'!$D$4,IF(J1497=4,'Equivalencia BH-BMPT'!$D$5,IF(J1497=5,'Equivalencia BH-BMPT'!$D$6,IF(J1497=6,'Equivalencia BH-BMPT'!$D$7,IF(J1497=7,'Equivalencia BH-BMPT'!$D$8,IF(J1497=8,'Equivalencia BH-BMPT'!$D$9,IF(J1497=9,'Equivalencia BH-BMPT'!$D$10,IF(J1497=10,'Equivalencia BH-BMPT'!$D$11,IF(J1497=11,'Equivalencia BH-BMPT'!$D$12,IF(J1497=12,'Equivalencia BH-BMPT'!$D$13,IF(J1497=13,'Equivalencia BH-BMPT'!$D$14,IF(J1497=14,'Equivalencia BH-BMPT'!$D$15,IF(J1497=15,'Equivalencia BH-BMPT'!$D$16,IF(J1497=16,'Equivalencia BH-BMPT'!$D$17,IF(J1497=17,'Equivalencia BH-BMPT'!$D$18,IF(J1497=18,'Equivalencia BH-BMPT'!$D$19,IF(J1497=19,'Equivalencia BH-BMPT'!$D$20,IF(J1497=20,'Equivalencia BH-BMPT'!$D$21,IF(J1497=21,'Equivalencia BH-BMPT'!$D$22,IF(J1497=22,'Equivalencia BH-BMPT'!$D$23,IF(J1497=23,'Equivalencia BH-BMPT'!#REF!,IF(J1497=24,'Equivalencia BH-BMPT'!$D$25,IF(J1497=25,'Equivalencia BH-BMPT'!$D$26,IF(J1497=26,'Equivalencia BH-BMPT'!$D$27,IF(J1497=27,'Equivalencia BH-BMPT'!$D$28,IF(J1497=28,'Equivalencia BH-BMPT'!$D$29,IF(J1497=29,'Equivalencia BH-BMPT'!$D$30,IF(J1497=30,'Equivalencia BH-BMPT'!$D$31,IF(J1497=31,'Equivalencia BH-BMPT'!$D$32,IF(J1497=32,'Equivalencia BH-BMPT'!$D$33,IF(J1497=33,'Equivalencia BH-BMPT'!$D$34,IF(J1497=34,'Equivalencia BH-BMPT'!$D$35,IF(J1497=35,'Equivalencia BH-BMPT'!$D$36,IF(J1497=36,'Equivalencia BH-BMPT'!$D$37,IF(J1497=37,'Equivalencia BH-BMPT'!$D$38,IF(J1497=38,'Equivalencia BH-BMPT'!#REF!,IF(J1497=39,'Equivalencia BH-BMPT'!$D$40,IF(J1497=40,'Equivalencia BH-BMPT'!$D$41,IF(J1497=41,'Equivalencia BH-BMPT'!$D$42,IF(J1497=42,'Equivalencia BH-BMPT'!$D$43,IF(J1497=43,'Equivalencia BH-BMPT'!$D$44,IF(J1497=44,'Equivalencia BH-BMPT'!$D$45,IF(J1497=45,'Equivalencia BH-BMPT'!$D$46,"No ha seleccionado un número de programa")))))))))))))))))))))))))))))))))))))))))))))</f>
        <v>No ha seleccionado un número de programa</v>
      </c>
      <c r="L1497" s="157"/>
      <c r="M1497" s="149"/>
      <c r="N1497" s="189"/>
      <c r="O1497" s="190"/>
      <c r="P1497" s="161"/>
      <c r="Q1497" s="162"/>
      <c r="R1497" s="162"/>
      <c r="S1497" s="162"/>
      <c r="T1497" s="162">
        <f t="shared" si="78"/>
        <v>0</v>
      </c>
      <c r="U1497" s="162"/>
      <c r="V1497" s="191"/>
      <c r="W1497" s="191"/>
      <c r="X1497" s="191"/>
      <c r="Y1497" s="149"/>
      <c r="Z1497" s="149"/>
      <c r="AA1497" s="164"/>
      <c r="AB1497" s="149"/>
      <c r="AC1497" s="149"/>
      <c r="AD1497" s="149"/>
      <c r="AE1497" s="149"/>
      <c r="AF1497" s="165" t="e">
        <f t="shared" si="79"/>
        <v>#DIV/0!</v>
      </c>
      <c r="AG1497" s="166"/>
      <c r="AH1497" s="166" t="b">
        <f t="shared" si="80"/>
        <v>1</v>
      </c>
    </row>
    <row r="1498" spans="1:34" s="167" customFormat="1" ht="44.25" customHeight="1" thickBot="1" x14ac:dyDescent="0.3">
      <c r="A1498" s="149"/>
      <c r="B1498" s="149"/>
      <c r="C1498" s="151"/>
      <c r="D1498" s="149"/>
      <c r="E1498" s="151" t="str">
        <f>IF(D1498=1,'Tipo '!$B$2,IF(D1498=2,'Tipo '!$B$3,IF(D1498=3,'Tipo '!$B$4,IF(D1498=4,'Tipo '!$B$5,IF(D1498=5,'Tipo '!$B$6,IF(D1498=6,'Tipo '!$B$7,IF(D1498=7,'Tipo '!$B$8,IF(D1498=8,'Tipo '!$B$9,IF(D1498=9,'Tipo '!$B$10,IF(D1498=10,'Tipo '!$B$11,IF(D1498=11,'Tipo '!$B$12,IF(D1498=12,'Tipo '!$B$13,IF(D1498=13,'Tipo '!$B$14,IF(D1498=14,'Tipo '!$B$15,IF(D1498=15,'Tipo '!$B$16,IF(D1498=16,'Tipo '!$B$17,IF(D1498=17,'Tipo '!$B$18,IF(D1498=18,'Tipo '!$B$19,IF(D1498=19,'Tipo '!$B$20,IF(D1498=20,'Tipo '!$B$21,"No ha seleccionado un tipo de contrato válido"))))))))))))))))))))</f>
        <v>No ha seleccionado un tipo de contrato válido</v>
      </c>
      <c r="F1498" s="151"/>
      <c r="G1498" s="151"/>
      <c r="H1498" s="154"/>
      <c r="I1498" s="154"/>
      <c r="J1498" s="155"/>
      <c r="K1498" s="156" t="str">
        <f>IF(J1498=1,'Equivalencia BH-BMPT'!$D$2,IF(J1498=2,'Equivalencia BH-BMPT'!$D$3,IF(J1498=3,'Equivalencia BH-BMPT'!$D$4,IF(J1498=4,'Equivalencia BH-BMPT'!$D$5,IF(J1498=5,'Equivalencia BH-BMPT'!$D$6,IF(J1498=6,'Equivalencia BH-BMPT'!$D$7,IF(J1498=7,'Equivalencia BH-BMPT'!$D$8,IF(J1498=8,'Equivalencia BH-BMPT'!$D$9,IF(J1498=9,'Equivalencia BH-BMPT'!$D$10,IF(J1498=10,'Equivalencia BH-BMPT'!$D$11,IF(J1498=11,'Equivalencia BH-BMPT'!$D$12,IF(J1498=12,'Equivalencia BH-BMPT'!$D$13,IF(J1498=13,'Equivalencia BH-BMPT'!$D$14,IF(J1498=14,'Equivalencia BH-BMPT'!$D$15,IF(J1498=15,'Equivalencia BH-BMPT'!$D$16,IF(J1498=16,'Equivalencia BH-BMPT'!$D$17,IF(J1498=17,'Equivalencia BH-BMPT'!$D$18,IF(J1498=18,'Equivalencia BH-BMPT'!$D$19,IF(J1498=19,'Equivalencia BH-BMPT'!$D$20,IF(J1498=20,'Equivalencia BH-BMPT'!$D$21,IF(J1498=21,'Equivalencia BH-BMPT'!$D$22,IF(J1498=22,'Equivalencia BH-BMPT'!$D$23,IF(J1498=23,'Equivalencia BH-BMPT'!#REF!,IF(J1498=24,'Equivalencia BH-BMPT'!$D$25,IF(J1498=25,'Equivalencia BH-BMPT'!$D$26,IF(J1498=26,'Equivalencia BH-BMPT'!$D$27,IF(J1498=27,'Equivalencia BH-BMPT'!$D$28,IF(J1498=28,'Equivalencia BH-BMPT'!$D$29,IF(J1498=29,'Equivalencia BH-BMPT'!$D$30,IF(J1498=30,'Equivalencia BH-BMPT'!$D$31,IF(J1498=31,'Equivalencia BH-BMPT'!$D$32,IF(J1498=32,'Equivalencia BH-BMPT'!$D$33,IF(J1498=33,'Equivalencia BH-BMPT'!$D$34,IF(J1498=34,'Equivalencia BH-BMPT'!$D$35,IF(J1498=35,'Equivalencia BH-BMPT'!$D$36,IF(J1498=36,'Equivalencia BH-BMPT'!$D$37,IF(J1498=37,'Equivalencia BH-BMPT'!$D$38,IF(J1498=38,'Equivalencia BH-BMPT'!#REF!,IF(J1498=39,'Equivalencia BH-BMPT'!$D$40,IF(J1498=40,'Equivalencia BH-BMPT'!$D$41,IF(J1498=41,'Equivalencia BH-BMPT'!$D$42,IF(J1498=42,'Equivalencia BH-BMPT'!$D$43,IF(J1498=43,'Equivalencia BH-BMPT'!$D$44,IF(J1498=44,'Equivalencia BH-BMPT'!$D$45,IF(J1498=45,'Equivalencia BH-BMPT'!$D$46,"No ha seleccionado un número de programa")))))))))))))))))))))))))))))))))))))))))))))</f>
        <v>No ha seleccionado un número de programa</v>
      </c>
      <c r="L1498" s="157"/>
      <c r="M1498" s="149"/>
      <c r="N1498" s="189"/>
      <c r="O1498" s="190"/>
      <c r="P1498" s="161"/>
      <c r="Q1498" s="162"/>
      <c r="R1498" s="162"/>
      <c r="S1498" s="162"/>
      <c r="T1498" s="162">
        <f t="shared" si="78"/>
        <v>0</v>
      </c>
      <c r="U1498" s="162"/>
      <c r="V1498" s="191"/>
      <c r="W1498" s="191"/>
      <c r="X1498" s="191"/>
      <c r="Y1498" s="149"/>
      <c r="Z1498" s="149"/>
      <c r="AA1498" s="164"/>
      <c r="AB1498" s="149"/>
      <c r="AC1498" s="149"/>
      <c r="AD1498" s="149"/>
      <c r="AE1498" s="149"/>
      <c r="AF1498" s="165" t="e">
        <f t="shared" si="79"/>
        <v>#DIV/0!</v>
      </c>
      <c r="AG1498" s="166"/>
      <c r="AH1498" s="166" t="b">
        <f t="shared" si="80"/>
        <v>1</v>
      </c>
    </row>
    <row r="1499" spans="1:34" s="167" customFormat="1" ht="44.25" customHeight="1" thickBot="1" x14ac:dyDescent="0.3">
      <c r="A1499" s="149"/>
      <c r="B1499" s="149"/>
      <c r="C1499" s="151"/>
      <c r="D1499" s="149"/>
      <c r="E1499" s="151" t="str">
        <f>IF(D1499=1,'Tipo '!$B$2,IF(D1499=2,'Tipo '!$B$3,IF(D1499=3,'Tipo '!$B$4,IF(D1499=4,'Tipo '!$B$5,IF(D1499=5,'Tipo '!$B$6,IF(D1499=6,'Tipo '!$B$7,IF(D1499=7,'Tipo '!$B$8,IF(D1499=8,'Tipo '!$B$9,IF(D1499=9,'Tipo '!$B$10,IF(D1499=10,'Tipo '!$B$11,IF(D1499=11,'Tipo '!$B$12,IF(D1499=12,'Tipo '!$B$13,IF(D1499=13,'Tipo '!$B$14,IF(D1499=14,'Tipo '!$B$15,IF(D1499=15,'Tipo '!$B$16,IF(D1499=16,'Tipo '!$B$17,IF(D1499=17,'Tipo '!$B$18,IF(D1499=18,'Tipo '!$B$19,IF(D1499=19,'Tipo '!$B$20,IF(D1499=20,'Tipo '!$B$21,"No ha seleccionado un tipo de contrato válido"))))))))))))))))))))</f>
        <v>No ha seleccionado un tipo de contrato válido</v>
      </c>
      <c r="F1499" s="151"/>
      <c r="G1499" s="151"/>
      <c r="H1499" s="154"/>
      <c r="I1499" s="154"/>
      <c r="J1499" s="155"/>
      <c r="K1499" s="156" t="str">
        <f>IF(J1499=1,'Equivalencia BH-BMPT'!$D$2,IF(J1499=2,'Equivalencia BH-BMPT'!$D$3,IF(J1499=3,'Equivalencia BH-BMPT'!$D$4,IF(J1499=4,'Equivalencia BH-BMPT'!$D$5,IF(J1499=5,'Equivalencia BH-BMPT'!$D$6,IF(J1499=6,'Equivalencia BH-BMPT'!$D$7,IF(J1499=7,'Equivalencia BH-BMPT'!$D$8,IF(J1499=8,'Equivalencia BH-BMPT'!$D$9,IF(J1499=9,'Equivalencia BH-BMPT'!$D$10,IF(J1499=10,'Equivalencia BH-BMPT'!$D$11,IF(J1499=11,'Equivalencia BH-BMPT'!$D$12,IF(J1499=12,'Equivalencia BH-BMPT'!$D$13,IF(J1499=13,'Equivalencia BH-BMPT'!$D$14,IF(J1499=14,'Equivalencia BH-BMPT'!$D$15,IF(J1499=15,'Equivalencia BH-BMPT'!$D$16,IF(J1499=16,'Equivalencia BH-BMPT'!$D$17,IF(J1499=17,'Equivalencia BH-BMPT'!$D$18,IF(J1499=18,'Equivalencia BH-BMPT'!$D$19,IF(J1499=19,'Equivalencia BH-BMPT'!$D$20,IF(J1499=20,'Equivalencia BH-BMPT'!$D$21,IF(J1499=21,'Equivalencia BH-BMPT'!$D$22,IF(J1499=22,'Equivalencia BH-BMPT'!$D$23,IF(J1499=23,'Equivalencia BH-BMPT'!#REF!,IF(J1499=24,'Equivalencia BH-BMPT'!$D$25,IF(J1499=25,'Equivalencia BH-BMPT'!$D$26,IF(J1499=26,'Equivalencia BH-BMPT'!$D$27,IF(J1499=27,'Equivalencia BH-BMPT'!$D$28,IF(J1499=28,'Equivalencia BH-BMPT'!$D$29,IF(J1499=29,'Equivalencia BH-BMPT'!$D$30,IF(J1499=30,'Equivalencia BH-BMPT'!$D$31,IF(J1499=31,'Equivalencia BH-BMPT'!$D$32,IF(J1499=32,'Equivalencia BH-BMPT'!$D$33,IF(J1499=33,'Equivalencia BH-BMPT'!$D$34,IF(J1499=34,'Equivalencia BH-BMPT'!$D$35,IF(J1499=35,'Equivalencia BH-BMPT'!$D$36,IF(J1499=36,'Equivalencia BH-BMPT'!$D$37,IF(J1499=37,'Equivalencia BH-BMPT'!$D$38,IF(J1499=38,'Equivalencia BH-BMPT'!#REF!,IF(J1499=39,'Equivalencia BH-BMPT'!$D$40,IF(J1499=40,'Equivalencia BH-BMPT'!$D$41,IF(J1499=41,'Equivalencia BH-BMPT'!$D$42,IF(J1499=42,'Equivalencia BH-BMPT'!$D$43,IF(J1499=43,'Equivalencia BH-BMPT'!$D$44,IF(J1499=44,'Equivalencia BH-BMPT'!$D$45,IF(J1499=45,'Equivalencia BH-BMPT'!$D$46,"No ha seleccionado un número de programa")))))))))))))))))))))))))))))))))))))))))))))</f>
        <v>No ha seleccionado un número de programa</v>
      </c>
      <c r="L1499" s="157"/>
      <c r="M1499" s="149"/>
      <c r="N1499" s="189"/>
      <c r="O1499" s="190"/>
      <c r="P1499" s="161"/>
      <c r="Q1499" s="162"/>
      <c r="R1499" s="162"/>
      <c r="S1499" s="162"/>
      <c r="T1499" s="162">
        <f t="shared" si="78"/>
        <v>0</v>
      </c>
      <c r="U1499" s="162"/>
      <c r="V1499" s="191"/>
      <c r="W1499" s="191"/>
      <c r="X1499" s="191"/>
      <c r="Y1499" s="149"/>
      <c r="Z1499" s="149"/>
      <c r="AA1499" s="164"/>
      <c r="AB1499" s="149"/>
      <c r="AC1499" s="149"/>
      <c r="AD1499" s="149"/>
      <c r="AE1499" s="149"/>
      <c r="AF1499" s="165" t="e">
        <f t="shared" si="79"/>
        <v>#DIV/0!</v>
      </c>
      <c r="AG1499" s="166"/>
      <c r="AH1499" s="166" t="b">
        <f t="shared" si="80"/>
        <v>1</v>
      </c>
    </row>
    <row r="1500" spans="1:34" s="167" customFormat="1" ht="44.25" customHeight="1" thickBot="1" x14ac:dyDescent="0.3">
      <c r="A1500" s="149"/>
      <c r="B1500" s="149"/>
      <c r="C1500" s="151"/>
      <c r="D1500" s="149"/>
      <c r="E1500" s="151" t="str">
        <f>IF(D1500=1,'Tipo '!$B$2,IF(D1500=2,'Tipo '!$B$3,IF(D1500=3,'Tipo '!$B$4,IF(D1500=4,'Tipo '!$B$5,IF(D1500=5,'Tipo '!$B$6,IF(D1500=6,'Tipo '!$B$7,IF(D1500=7,'Tipo '!$B$8,IF(D1500=8,'Tipo '!$B$9,IF(D1500=9,'Tipo '!$B$10,IF(D1500=10,'Tipo '!$B$11,IF(D1500=11,'Tipo '!$B$12,IF(D1500=12,'Tipo '!$B$13,IF(D1500=13,'Tipo '!$B$14,IF(D1500=14,'Tipo '!$B$15,IF(D1500=15,'Tipo '!$B$16,IF(D1500=16,'Tipo '!$B$17,IF(D1500=17,'Tipo '!$B$18,IF(D1500=18,'Tipo '!$B$19,IF(D1500=19,'Tipo '!$B$20,IF(D1500=20,'Tipo '!$B$21,"No ha seleccionado un tipo de contrato válido"))))))))))))))))))))</f>
        <v>No ha seleccionado un tipo de contrato válido</v>
      </c>
      <c r="F1500" s="151"/>
      <c r="G1500" s="151"/>
      <c r="H1500" s="154"/>
      <c r="I1500" s="154"/>
      <c r="J1500" s="155"/>
      <c r="K1500" s="156" t="str">
        <f>IF(J1500=1,'Equivalencia BH-BMPT'!$D$2,IF(J1500=2,'Equivalencia BH-BMPT'!$D$3,IF(J1500=3,'Equivalencia BH-BMPT'!$D$4,IF(J1500=4,'Equivalencia BH-BMPT'!$D$5,IF(J1500=5,'Equivalencia BH-BMPT'!$D$6,IF(J1500=6,'Equivalencia BH-BMPT'!$D$7,IF(J1500=7,'Equivalencia BH-BMPT'!$D$8,IF(J1500=8,'Equivalencia BH-BMPT'!$D$9,IF(J1500=9,'Equivalencia BH-BMPT'!$D$10,IF(J1500=10,'Equivalencia BH-BMPT'!$D$11,IF(J1500=11,'Equivalencia BH-BMPT'!$D$12,IF(J1500=12,'Equivalencia BH-BMPT'!$D$13,IF(J1500=13,'Equivalencia BH-BMPT'!$D$14,IF(J1500=14,'Equivalencia BH-BMPT'!$D$15,IF(J1500=15,'Equivalencia BH-BMPT'!$D$16,IF(J1500=16,'Equivalencia BH-BMPT'!$D$17,IF(J1500=17,'Equivalencia BH-BMPT'!$D$18,IF(J1500=18,'Equivalencia BH-BMPT'!$D$19,IF(J1500=19,'Equivalencia BH-BMPT'!$D$20,IF(J1500=20,'Equivalencia BH-BMPT'!$D$21,IF(J1500=21,'Equivalencia BH-BMPT'!$D$22,IF(J1500=22,'Equivalencia BH-BMPT'!$D$23,IF(J1500=23,'Equivalencia BH-BMPT'!#REF!,IF(J1500=24,'Equivalencia BH-BMPT'!$D$25,IF(J1500=25,'Equivalencia BH-BMPT'!$D$26,IF(J1500=26,'Equivalencia BH-BMPT'!$D$27,IF(J1500=27,'Equivalencia BH-BMPT'!$D$28,IF(J1500=28,'Equivalencia BH-BMPT'!$D$29,IF(J1500=29,'Equivalencia BH-BMPT'!$D$30,IF(J1500=30,'Equivalencia BH-BMPT'!$D$31,IF(J1500=31,'Equivalencia BH-BMPT'!$D$32,IF(J1500=32,'Equivalencia BH-BMPT'!$D$33,IF(J1500=33,'Equivalencia BH-BMPT'!$D$34,IF(J1500=34,'Equivalencia BH-BMPT'!$D$35,IF(J1500=35,'Equivalencia BH-BMPT'!$D$36,IF(J1500=36,'Equivalencia BH-BMPT'!$D$37,IF(J1500=37,'Equivalencia BH-BMPT'!$D$38,IF(J1500=38,'Equivalencia BH-BMPT'!#REF!,IF(J1500=39,'Equivalencia BH-BMPT'!$D$40,IF(J1500=40,'Equivalencia BH-BMPT'!$D$41,IF(J1500=41,'Equivalencia BH-BMPT'!$D$42,IF(J1500=42,'Equivalencia BH-BMPT'!$D$43,IF(J1500=43,'Equivalencia BH-BMPT'!$D$44,IF(J1500=44,'Equivalencia BH-BMPT'!$D$45,IF(J1500=45,'Equivalencia BH-BMPT'!$D$46,"No ha seleccionado un número de programa")))))))))))))))))))))))))))))))))))))))))))))</f>
        <v>No ha seleccionado un número de programa</v>
      </c>
      <c r="L1500" s="157"/>
      <c r="M1500" s="149"/>
      <c r="N1500" s="189"/>
      <c r="O1500" s="190"/>
      <c r="P1500" s="161"/>
      <c r="Q1500" s="162"/>
      <c r="R1500" s="162"/>
      <c r="S1500" s="162"/>
      <c r="T1500" s="162">
        <f t="shared" si="78"/>
        <v>0</v>
      </c>
      <c r="U1500" s="162"/>
      <c r="V1500" s="191"/>
      <c r="W1500" s="191"/>
      <c r="X1500" s="191"/>
      <c r="Y1500" s="149"/>
      <c r="Z1500" s="149"/>
      <c r="AA1500" s="164"/>
      <c r="AB1500" s="149"/>
      <c r="AC1500" s="149"/>
      <c r="AD1500" s="149"/>
      <c r="AE1500" s="149"/>
      <c r="AF1500" s="165" t="e">
        <f t="shared" si="79"/>
        <v>#DIV/0!</v>
      </c>
      <c r="AG1500" s="166"/>
      <c r="AH1500" s="166" t="b">
        <f t="shared" si="80"/>
        <v>1</v>
      </c>
    </row>
    <row r="1501" spans="1:34" s="167" customFormat="1" ht="44.25" customHeight="1" thickBot="1" x14ac:dyDescent="0.3">
      <c r="A1501" s="149"/>
      <c r="B1501" s="149"/>
      <c r="C1501" s="151"/>
      <c r="D1501" s="149"/>
      <c r="E1501" s="151" t="str">
        <f>IF(D1501=1,'Tipo '!$B$2,IF(D1501=2,'Tipo '!$B$3,IF(D1501=3,'Tipo '!$B$4,IF(D1501=4,'Tipo '!$B$5,IF(D1501=5,'Tipo '!$B$6,IF(D1501=6,'Tipo '!$B$7,IF(D1501=7,'Tipo '!$B$8,IF(D1501=8,'Tipo '!$B$9,IF(D1501=9,'Tipo '!$B$10,IF(D1501=10,'Tipo '!$B$11,IF(D1501=11,'Tipo '!$B$12,IF(D1501=12,'Tipo '!$B$13,IF(D1501=13,'Tipo '!$B$14,IF(D1501=14,'Tipo '!$B$15,IF(D1501=15,'Tipo '!$B$16,IF(D1501=16,'Tipo '!$B$17,IF(D1501=17,'Tipo '!$B$18,IF(D1501=18,'Tipo '!$B$19,IF(D1501=19,'Tipo '!$B$20,IF(D1501=20,'Tipo '!$B$21,"No ha seleccionado un tipo de contrato válido"))))))))))))))))))))</f>
        <v>No ha seleccionado un tipo de contrato válido</v>
      </c>
      <c r="F1501" s="151"/>
      <c r="G1501" s="151"/>
      <c r="H1501" s="154"/>
      <c r="I1501" s="154"/>
      <c r="J1501" s="155"/>
      <c r="K1501" s="156" t="str">
        <f>IF(J1501=1,'Equivalencia BH-BMPT'!$D$2,IF(J1501=2,'Equivalencia BH-BMPT'!$D$3,IF(J1501=3,'Equivalencia BH-BMPT'!$D$4,IF(J1501=4,'Equivalencia BH-BMPT'!$D$5,IF(J1501=5,'Equivalencia BH-BMPT'!$D$6,IF(J1501=6,'Equivalencia BH-BMPT'!$D$7,IF(J1501=7,'Equivalencia BH-BMPT'!$D$8,IF(J1501=8,'Equivalencia BH-BMPT'!$D$9,IF(J1501=9,'Equivalencia BH-BMPT'!$D$10,IF(J1501=10,'Equivalencia BH-BMPT'!$D$11,IF(J1501=11,'Equivalencia BH-BMPT'!$D$12,IF(J1501=12,'Equivalencia BH-BMPT'!$D$13,IF(J1501=13,'Equivalencia BH-BMPT'!$D$14,IF(J1501=14,'Equivalencia BH-BMPT'!$D$15,IF(J1501=15,'Equivalencia BH-BMPT'!$D$16,IF(J1501=16,'Equivalencia BH-BMPT'!$D$17,IF(J1501=17,'Equivalencia BH-BMPT'!$D$18,IF(J1501=18,'Equivalencia BH-BMPT'!$D$19,IF(J1501=19,'Equivalencia BH-BMPT'!$D$20,IF(J1501=20,'Equivalencia BH-BMPT'!$D$21,IF(J1501=21,'Equivalencia BH-BMPT'!$D$22,IF(J1501=22,'Equivalencia BH-BMPT'!$D$23,IF(J1501=23,'Equivalencia BH-BMPT'!#REF!,IF(J1501=24,'Equivalencia BH-BMPT'!$D$25,IF(J1501=25,'Equivalencia BH-BMPT'!$D$26,IF(J1501=26,'Equivalencia BH-BMPT'!$D$27,IF(J1501=27,'Equivalencia BH-BMPT'!$D$28,IF(J1501=28,'Equivalencia BH-BMPT'!$D$29,IF(J1501=29,'Equivalencia BH-BMPT'!$D$30,IF(J1501=30,'Equivalencia BH-BMPT'!$D$31,IF(J1501=31,'Equivalencia BH-BMPT'!$D$32,IF(J1501=32,'Equivalencia BH-BMPT'!$D$33,IF(J1501=33,'Equivalencia BH-BMPT'!$D$34,IF(J1501=34,'Equivalencia BH-BMPT'!$D$35,IF(J1501=35,'Equivalencia BH-BMPT'!$D$36,IF(J1501=36,'Equivalencia BH-BMPT'!$D$37,IF(J1501=37,'Equivalencia BH-BMPT'!$D$38,IF(J1501=38,'Equivalencia BH-BMPT'!#REF!,IF(J1501=39,'Equivalencia BH-BMPT'!$D$40,IF(J1501=40,'Equivalencia BH-BMPT'!$D$41,IF(J1501=41,'Equivalencia BH-BMPT'!$D$42,IF(J1501=42,'Equivalencia BH-BMPT'!$D$43,IF(J1501=43,'Equivalencia BH-BMPT'!$D$44,IF(J1501=44,'Equivalencia BH-BMPT'!$D$45,IF(J1501=45,'Equivalencia BH-BMPT'!$D$46,"No ha seleccionado un número de programa")))))))))))))))))))))))))))))))))))))))))))))</f>
        <v>No ha seleccionado un número de programa</v>
      </c>
      <c r="L1501" s="157"/>
      <c r="M1501" s="149"/>
      <c r="N1501" s="189"/>
      <c r="O1501" s="190"/>
      <c r="P1501" s="161"/>
      <c r="Q1501" s="162"/>
      <c r="R1501" s="162"/>
      <c r="S1501" s="162"/>
      <c r="T1501" s="162">
        <f t="shared" si="78"/>
        <v>0</v>
      </c>
      <c r="U1501" s="162"/>
      <c r="V1501" s="191"/>
      <c r="W1501" s="191"/>
      <c r="X1501" s="191"/>
      <c r="Y1501" s="149"/>
      <c r="Z1501" s="149"/>
      <c r="AA1501" s="164"/>
      <c r="AB1501" s="149"/>
      <c r="AC1501" s="149"/>
      <c r="AD1501" s="149"/>
      <c r="AE1501" s="149"/>
      <c r="AF1501" s="165" t="e">
        <f t="shared" si="79"/>
        <v>#DIV/0!</v>
      </c>
      <c r="AG1501" s="166"/>
      <c r="AH1501" s="166" t="b">
        <f t="shared" si="80"/>
        <v>1</v>
      </c>
    </row>
    <row r="1502" spans="1:34" s="167" customFormat="1" ht="44.25" customHeight="1" thickBot="1" x14ac:dyDescent="0.3">
      <c r="A1502" s="149"/>
      <c r="B1502" s="149"/>
      <c r="C1502" s="151"/>
      <c r="D1502" s="149"/>
      <c r="E1502" s="151" t="str">
        <f>IF(D1502=1,'Tipo '!$B$2,IF(D1502=2,'Tipo '!$B$3,IF(D1502=3,'Tipo '!$B$4,IF(D1502=4,'Tipo '!$B$5,IF(D1502=5,'Tipo '!$B$6,IF(D1502=6,'Tipo '!$B$7,IF(D1502=7,'Tipo '!$B$8,IF(D1502=8,'Tipo '!$B$9,IF(D1502=9,'Tipo '!$B$10,IF(D1502=10,'Tipo '!$B$11,IF(D1502=11,'Tipo '!$B$12,IF(D1502=12,'Tipo '!$B$13,IF(D1502=13,'Tipo '!$B$14,IF(D1502=14,'Tipo '!$B$15,IF(D1502=15,'Tipo '!$B$16,IF(D1502=16,'Tipo '!$B$17,IF(D1502=17,'Tipo '!$B$18,IF(D1502=18,'Tipo '!$B$19,IF(D1502=19,'Tipo '!$B$20,IF(D1502=20,'Tipo '!$B$21,"No ha seleccionado un tipo de contrato válido"))))))))))))))))))))</f>
        <v>No ha seleccionado un tipo de contrato válido</v>
      </c>
      <c r="F1502" s="151"/>
      <c r="G1502" s="151"/>
      <c r="H1502" s="154"/>
      <c r="I1502" s="154"/>
      <c r="J1502" s="155"/>
      <c r="K1502" s="156" t="str">
        <f>IF(J1502=1,'Equivalencia BH-BMPT'!$D$2,IF(J1502=2,'Equivalencia BH-BMPT'!$D$3,IF(J1502=3,'Equivalencia BH-BMPT'!$D$4,IF(J1502=4,'Equivalencia BH-BMPT'!$D$5,IF(J1502=5,'Equivalencia BH-BMPT'!$D$6,IF(J1502=6,'Equivalencia BH-BMPT'!$D$7,IF(J1502=7,'Equivalencia BH-BMPT'!$D$8,IF(J1502=8,'Equivalencia BH-BMPT'!$D$9,IF(J1502=9,'Equivalencia BH-BMPT'!$D$10,IF(J1502=10,'Equivalencia BH-BMPT'!$D$11,IF(J1502=11,'Equivalencia BH-BMPT'!$D$12,IF(J1502=12,'Equivalencia BH-BMPT'!$D$13,IF(J1502=13,'Equivalencia BH-BMPT'!$D$14,IF(J1502=14,'Equivalencia BH-BMPT'!$D$15,IF(J1502=15,'Equivalencia BH-BMPT'!$D$16,IF(J1502=16,'Equivalencia BH-BMPT'!$D$17,IF(J1502=17,'Equivalencia BH-BMPT'!$D$18,IF(J1502=18,'Equivalencia BH-BMPT'!$D$19,IF(J1502=19,'Equivalencia BH-BMPT'!$D$20,IF(J1502=20,'Equivalencia BH-BMPT'!$D$21,IF(J1502=21,'Equivalencia BH-BMPT'!$D$22,IF(J1502=22,'Equivalencia BH-BMPT'!$D$23,IF(J1502=23,'Equivalencia BH-BMPT'!#REF!,IF(J1502=24,'Equivalencia BH-BMPT'!$D$25,IF(J1502=25,'Equivalencia BH-BMPT'!$D$26,IF(J1502=26,'Equivalencia BH-BMPT'!$D$27,IF(J1502=27,'Equivalencia BH-BMPT'!$D$28,IF(J1502=28,'Equivalencia BH-BMPT'!$D$29,IF(J1502=29,'Equivalencia BH-BMPT'!$D$30,IF(J1502=30,'Equivalencia BH-BMPT'!$D$31,IF(J1502=31,'Equivalencia BH-BMPT'!$D$32,IF(J1502=32,'Equivalencia BH-BMPT'!$D$33,IF(J1502=33,'Equivalencia BH-BMPT'!$D$34,IF(J1502=34,'Equivalencia BH-BMPT'!$D$35,IF(J1502=35,'Equivalencia BH-BMPT'!$D$36,IF(J1502=36,'Equivalencia BH-BMPT'!$D$37,IF(J1502=37,'Equivalencia BH-BMPT'!$D$38,IF(J1502=38,'Equivalencia BH-BMPT'!#REF!,IF(J1502=39,'Equivalencia BH-BMPT'!$D$40,IF(J1502=40,'Equivalencia BH-BMPT'!$D$41,IF(J1502=41,'Equivalencia BH-BMPT'!$D$42,IF(J1502=42,'Equivalencia BH-BMPT'!$D$43,IF(J1502=43,'Equivalencia BH-BMPT'!$D$44,IF(J1502=44,'Equivalencia BH-BMPT'!$D$45,IF(J1502=45,'Equivalencia BH-BMPT'!$D$46,"No ha seleccionado un número de programa")))))))))))))))))))))))))))))))))))))))))))))</f>
        <v>No ha seleccionado un número de programa</v>
      </c>
      <c r="L1502" s="157"/>
      <c r="M1502" s="149"/>
      <c r="N1502" s="189"/>
      <c r="O1502" s="190"/>
      <c r="P1502" s="161"/>
      <c r="Q1502" s="162"/>
      <c r="R1502" s="162"/>
      <c r="S1502" s="162"/>
      <c r="T1502" s="162">
        <f t="shared" si="78"/>
        <v>0</v>
      </c>
      <c r="U1502" s="162"/>
      <c r="V1502" s="191"/>
      <c r="W1502" s="191"/>
      <c r="X1502" s="191"/>
      <c r="Y1502" s="149"/>
      <c r="Z1502" s="149"/>
      <c r="AA1502" s="164"/>
      <c r="AB1502" s="149"/>
      <c r="AC1502" s="149"/>
      <c r="AD1502" s="149"/>
      <c r="AE1502" s="149"/>
      <c r="AF1502" s="165" t="e">
        <f t="shared" si="79"/>
        <v>#DIV/0!</v>
      </c>
      <c r="AG1502" s="166"/>
      <c r="AH1502" s="166" t="b">
        <f t="shared" si="80"/>
        <v>1</v>
      </c>
    </row>
    <row r="1503" spans="1:34" s="167" customFormat="1" ht="44.25" customHeight="1" thickBot="1" x14ac:dyDescent="0.3">
      <c r="A1503" s="149"/>
      <c r="B1503" s="149"/>
      <c r="C1503" s="151"/>
      <c r="D1503" s="149"/>
      <c r="E1503" s="151" t="str">
        <f>IF(D1503=1,'Tipo '!$B$2,IF(D1503=2,'Tipo '!$B$3,IF(D1503=3,'Tipo '!$B$4,IF(D1503=4,'Tipo '!$B$5,IF(D1503=5,'Tipo '!$B$6,IF(D1503=6,'Tipo '!$B$7,IF(D1503=7,'Tipo '!$B$8,IF(D1503=8,'Tipo '!$B$9,IF(D1503=9,'Tipo '!$B$10,IF(D1503=10,'Tipo '!$B$11,IF(D1503=11,'Tipo '!$B$12,IF(D1503=12,'Tipo '!$B$13,IF(D1503=13,'Tipo '!$B$14,IF(D1503=14,'Tipo '!$B$15,IF(D1503=15,'Tipo '!$B$16,IF(D1503=16,'Tipo '!$B$17,IF(D1503=17,'Tipo '!$B$18,IF(D1503=18,'Tipo '!$B$19,IF(D1503=19,'Tipo '!$B$20,IF(D1503=20,'Tipo '!$B$21,"No ha seleccionado un tipo de contrato válido"))))))))))))))))))))</f>
        <v>No ha seleccionado un tipo de contrato válido</v>
      </c>
      <c r="F1503" s="151"/>
      <c r="G1503" s="151"/>
      <c r="H1503" s="154"/>
      <c r="I1503" s="154"/>
      <c r="J1503" s="155"/>
      <c r="K1503" s="156" t="str">
        <f>IF(J1503=1,'Equivalencia BH-BMPT'!$D$2,IF(J1503=2,'Equivalencia BH-BMPT'!$D$3,IF(J1503=3,'Equivalencia BH-BMPT'!$D$4,IF(J1503=4,'Equivalencia BH-BMPT'!$D$5,IF(J1503=5,'Equivalencia BH-BMPT'!$D$6,IF(J1503=6,'Equivalencia BH-BMPT'!$D$7,IF(J1503=7,'Equivalencia BH-BMPT'!$D$8,IF(J1503=8,'Equivalencia BH-BMPT'!$D$9,IF(J1503=9,'Equivalencia BH-BMPT'!$D$10,IF(J1503=10,'Equivalencia BH-BMPT'!$D$11,IF(J1503=11,'Equivalencia BH-BMPT'!$D$12,IF(J1503=12,'Equivalencia BH-BMPT'!$D$13,IF(J1503=13,'Equivalencia BH-BMPT'!$D$14,IF(J1503=14,'Equivalencia BH-BMPT'!$D$15,IF(J1503=15,'Equivalencia BH-BMPT'!$D$16,IF(J1503=16,'Equivalencia BH-BMPT'!$D$17,IF(J1503=17,'Equivalencia BH-BMPT'!$D$18,IF(J1503=18,'Equivalencia BH-BMPT'!$D$19,IF(J1503=19,'Equivalencia BH-BMPT'!$D$20,IF(J1503=20,'Equivalencia BH-BMPT'!$D$21,IF(J1503=21,'Equivalencia BH-BMPT'!$D$22,IF(J1503=22,'Equivalencia BH-BMPT'!$D$23,IF(J1503=23,'Equivalencia BH-BMPT'!#REF!,IF(J1503=24,'Equivalencia BH-BMPT'!$D$25,IF(J1503=25,'Equivalencia BH-BMPT'!$D$26,IF(J1503=26,'Equivalencia BH-BMPT'!$D$27,IF(J1503=27,'Equivalencia BH-BMPT'!$D$28,IF(J1503=28,'Equivalencia BH-BMPT'!$D$29,IF(J1503=29,'Equivalencia BH-BMPT'!$D$30,IF(J1503=30,'Equivalencia BH-BMPT'!$D$31,IF(J1503=31,'Equivalencia BH-BMPT'!$D$32,IF(J1503=32,'Equivalencia BH-BMPT'!$D$33,IF(J1503=33,'Equivalencia BH-BMPT'!$D$34,IF(J1503=34,'Equivalencia BH-BMPT'!$D$35,IF(J1503=35,'Equivalencia BH-BMPT'!$D$36,IF(J1503=36,'Equivalencia BH-BMPT'!$D$37,IF(J1503=37,'Equivalencia BH-BMPT'!$D$38,IF(J1503=38,'Equivalencia BH-BMPT'!#REF!,IF(J1503=39,'Equivalencia BH-BMPT'!$D$40,IF(J1503=40,'Equivalencia BH-BMPT'!$D$41,IF(J1503=41,'Equivalencia BH-BMPT'!$D$42,IF(J1503=42,'Equivalencia BH-BMPT'!$D$43,IF(J1503=43,'Equivalencia BH-BMPT'!$D$44,IF(J1503=44,'Equivalencia BH-BMPT'!$D$45,IF(J1503=45,'Equivalencia BH-BMPT'!$D$46,"No ha seleccionado un número de programa")))))))))))))))))))))))))))))))))))))))))))))</f>
        <v>No ha seleccionado un número de programa</v>
      </c>
      <c r="L1503" s="157"/>
      <c r="M1503" s="149"/>
      <c r="N1503" s="189"/>
      <c r="O1503" s="190"/>
      <c r="P1503" s="161"/>
      <c r="Q1503" s="162"/>
      <c r="R1503" s="162"/>
      <c r="S1503" s="162"/>
      <c r="T1503" s="162">
        <f t="shared" si="78"/>
        <v>0</v>
      </c>
      <c r="U1503" s="162"/>
      <c r="V1503" s="191"/>
      <c r="W1503" s="191"/>
      <c r="X1503" s="191"/>
      <c r="Y1503" s="149"/>
      <c r="Z1503" s="149"/>
      <c r="AA1503" s="164"/>
      <c r="AB1503" s="149"/>
      <c r="AC1503" s="149"/>
      <c r="AD1503" s="149"/>
      <c r="AE1503" s="149"/>
      <c r="AF1503" s="165" t="e">
        <f t="shared" si="79"/>
        <v>#DIV/0!</v>
      </c>
      <c r="AG1503" s="166"/>
      <c r="AH1503" s="166" t="b">
        <f t="shared" si="80"/>
        <v>1</v>
      </c>
    </row>
    <row r="1504" spans="1:34" s="167" customFormat="1" ht="44.25" customHeight="1" thickBot="1" x14ac:dyDescent="0.3">
      <c r="A1504" s="149"/>
      <c r="B1504" s="149"/>
      <c r="C1504" s="151"/>
      <c r="D1504" s="149"/>
      <c r="E1504" s="151" t="str">
        <f>IF(D1504=1,'Tipo '!$B$2,IF(D1504=2,'Tipo '!$B$3,IF(D1504=3,'Tipo '!$B$4,IF(D1504=4,'Tipo '!$B$5,IF(D1504=5,'Tipo '!$B$6,IF(D1504=6,'Tipo '!$B$7,IF(D1504=7,'Tipo '!$B$8,IF(D1504=8,'Tipo '!$B$9,IF(D1504=9,'Tipo '!$B$10,IF(D1504=10,'Tipo '!$B$11,IF(D1504=11,'Tipo '!$B$12,IF(D1504=12,'Tipo '!$B$13,IF(D1504=13,'Tipo '!$B$14,IF(D1504=14,'Tipo '!$B$15,IF(D1504=15,'Tipo '!$B$16,IF(D1504=16,'Tipo '!$B$17,IF(D1504=17,'Tipo '!$B$18,IF(D1504=18,'Tipo '!$B$19,IF(D1504=19,'Tipo '!$B$20,IF(D1504=20,'Tipo '!$B$21,"No ha seleccionado un tipo de contrato válido"))))))))))))))))))))</f>
        <v>No ha seleccionado un tipo de contrato válido</v>
      </c>
      <c r="F1504" s="151"/>
      <c r="G1504" s="151"/>
      <c r="H1504" s="154"/>
      <c r="I1504" s="154"/>
      <c r="J1504" s="155"/>
      <c r="K1504" s="156" t="str">
        <f>IF(J1504=1,'Equivalencia BH-BMPT'!$D$2,IF(J1504=2,'Equivalencia BH-BMPT'!$D$3,IF(J1504=3,'Equivalencia BH-BMPT'!$D$4,IF(J1504=4,'Equivalencia BH-BMPT'!$D$5,IF(J1504=5,'Equivalencia BH-BMPT'!$D$6,IF(J1504=6,'Equivalencia BH-BMPT'!$D$7,IF(J1504=7,'Equivalencia BH-BMPT'!$D$8,IF(J1504=8,'Equivalencia BH-BMPT'!$D$9,IF(J1504=9,'Equivalencia BH-BMPT'!$D$10,IF(J1504=10,'Equivalencia BH-BMPT'!$D$11,IF(J1504=11,'Equivalencia BH-BMPT'!$D$12,IF(J1504=12,'Equivalencia BH-BMPT'!$D$13,IF(J1504=13,'Equivalencia BH-BMPT'!$D$14,IF(J1504=14,'Equivalencia BH-BMPT'!$D$15,IF(J1504=15,'Equivalencia BH-BMPT'!$D$16,IF(J1504=16,'Equivalencia BH-BMPT'!$D$17,IF(J1504=17,'Equivalencia BH-BMPT'!$D$18,IF(J1504=18,'Equivalencia BH-BMPT'!$D$19,IF(J1504=19,'Equivalencia BH-BMPT'!$D$20,IF(J1504=20,'Equivalencia BH-BMPT'!$D$21,IF(J1504=21,'Equivalencia BH-BMPT'!$D$22,IF(J1504=22,'Equivalencia BH-BMPT'!$D$23,IF(J1504=23,'Equivalencia BH-BMPT'!#REF!,IF(J1504=24,'Equivalencia BH-BMPT'!$D$25,IF(J1504=25,'Equivalencia BH-BMPT'!$D$26,IF(J1504=26,'Equivalencia BH-BMPT'!$D$27,IF(J1504=27,'Equivalencia BH-BMPT'!$D$28,IF(J1504=28,'Equivalencia BH-BMPT'!$D$29,IF(J1504=29,'Equivalencia BH-BMPT'!$D$30,IF(J1504=30,'Equivalencia BH-BMPT'!$D$31,IF(J1504=31,'Equivalencia BH-BMPT'!$D$32,IF(J1504=32,'Equivalencia BH-BMPT'!$D$33,IF(J1504=33,'Equivalencia BH-BMPT'!$D$34,IF(J1504=34,'Equivalencia BH-BMPT'!$D$35,IF(J1504=35,'Equivalencia BH-BMPT'!$D$36,IF(J1504=36,'Equivalencia BH-BMPT'!$D$37,IF(J1504=37,'Equivalencia BH-BMPT'!$D$38,IF(J1504=38,'Equivalencia BH-BMPT'!#REF!,IF(J1504=39,'Equivalencia BH-BMPT'!$D$40,IF(J1504=40,'Equivalencia BH-BMPT'!$D$41,IF(J1504=41,'Equivalencia BH-BMPT'!$D$42,IF(J1504=42,'Equivalencia BH-BMPT'!$D$43,IF(J1504=43,'Equivalencia BH-BMPT'!$D$44,IF(J1504=44,'Equivalencia BH-BMPT'!$D$45,IF(J1504=45,'Equivalencia BH-BMPT'!$D$46,"No ha seleccionado un número de programa")))))))))))))))))))))))))))))))))))))))))))))</f>
        <v>No ha seleccionado un número de programa</v>
      </c>
      <c r="L1504" s="157"/>
      <c r="M1504" s="149"/>
      <c r="N1504" s="189"/>
      <c r="O1504" s="190"/>
      <c r="P1504" s="161"/>
      <c r="Q1504" s="162"/>
      <c r="R1504" s="162"/>
      <c r="S1504" s="162"/>
      <c r="T1504" s="162">
        <f t="shared" si="78"/>
        <v>0</v>
      </c>
      <c r="U1504" s="162"/>
      <c r="V1504" s="191"/>
      <c r="W1504" s="191"/>
      <c r="X1504" s="191"/>
      <c r="Y1504" s="149"/>
      <c r="Z1504" s="149"/>
      <c r="AA1504" s="164"/>
      <c r="AB1504" s="149"/>
      <c r="AC1504" s="149"/>
      <c r="AD1504" s="149"/>
      <c r="AE1504" s="149"/>
      <c r="AF1504" s="165" t="e">
        <f t="shared" si="79"/>
        <v>#DIV/0!</v>
      </c>
      <c r="AG1504" s="166"/>
      <c r="AH1504" s="166" t="b">
        <f t="shared" si="80"/>
        <v>1</v>
      </c>
    </row>
    <row r="1505" spans="1:34" s="167" customFormat="1" ht="44.25" customHeight="1" thickBot="1" x14ac:dyDescent="0.3">
      <c r="A1505" s="149"/>
      <c r="B1505" s="149"/>
      <c r="C1505" s="151"/>
      <c r="D1505" s="149"/>
      <c r="E1505" s="151" t="str">
        <f>IF(D1505=1,'Tipo '!$B$2,IF(D1505=2,'Tipo '!$B$3,IF(D1505=3,'Tipo '!$B$4,IF(D1505=4,'Tipo '!$B$5,IF(D1505=5,'Tipo '!$B$6,IF(D1505=6,'Tipo '!$B$7,IF(D1505=7,'Tipo '!$B$8,IF(D1505=8,'Tipo '!$B$9,IF(D1505=9,'Tipo '!$B$10,IF(D1505=10,'Tipo '!$B$11,IF(D1505=11,'Tipo '!$B$12,IF(D1505=12,'Tipo '!$B$13,IF(D1505=13,'Tipo '!$B$14,IF(D1505=14,'Tipo '!$B$15,IF(D1505=15,'Tipo '!$B$16,IF(D1505=16,'Tipo '!$B$17,IF(D1505=17,'Tipo '!$B$18,IF(D1505=18,'Tipo '!$B$19,IF(D1505=19,'Tipo '!$B$20,IF(D1505=20,'Tipo '!$B$21,"No ha seleccionado un tipo de contrato válido"))))))))))))))))))))</f>
        <v>No ha seleccionado un tipo de contrato válido</v>
      </c>
      <c r="F1505" s="151"/>
      <c r="G1505" s="151"/>
      <c r="H1505" s="154"/>
      <c r="I1505" s="154"/>
      <c r="J1505" s="155"/>
      <c r="K1505" s="156" t="str">
        <f>IF(J1505=1,'Equivalencia BH-BMPT'!$D$2,IF(J1505=2,'Equivalencia BH-BMPT'!$D$3,IF(J1505=3,'Equivalencia BH-BMPT'!$D$4,IF(J1505=4,'Equivalencia BH-BMPT'!$D$5,IF(J1505=5,'Equivalencia BH-BMPT'!$D$6,IF(J1505=6,'Equivalencia BH-BMPT'!$D$7,IF(J1505=7,'Equivalencia BH-BMPT'!$D$8,IF(J1505=8,'Equivalencia BH-BMPT'!$D$9,IF(J1505=9,'Equivalencia BH-BMPT'!$D$10,IF(J1505=10,'Equivalencia BH-BMPT'!$D$11,IF(J1505=11,'Equivalencia BH-BMPT'!$D$12,IF(J1505=12,'Equivalencia BH-BMPT'!$D$13,IF(J1505=13,'Equivalencia BH-BMPT'!$D$14,IF(J1505=14,'Equivalencia BH-BMPT'!$D$15,IF(J1505=15,'Equivalencia BH-BMPT'!$D$16,IF(J1505=16,'Equivalencia BH-BMPT'!$D$17,IF(J1505=17,'Equivalencia BH-BMPT'!$D$18,IF(J1505=18,'Equivalencia BH-BMPT'!$D$19,IF(J1505=19,'Equivalencia BH-BMPT'!$D$20,IF(J1505=20,'Equivalencia BH-BMPT'!$D$21,IF(J1505=21,'Equivalencia BH-BMPT'!$D$22,IF(J1505=22,'Equivalencia BH-BMPT'!$D$23,IF(J1505=23,'Equivalencia BH-BMPT'!#REF!,IF(J1505=24,'Equivalencia BH-BMPT'!$D$25,IF(J1505=25,'Equivalencia BH-BMPT'!$D$26,IF(J1505=26,'Equivalencia BH-BMPT'!$D$27,IF(J1505=27,'Equivalencia BH-BMPT'!$D$28,IF(J1505=28,'Equivalencia BH-BMPT'!$D$29,IF(J1505=29,'Equivalencia BH-BMPT'!$D$30,IF(J1505=30,'Equivalencia BH-BMPT'!$D$31,IF(J1505=31,'Equivalencia BH-BMPT'!$D$32,IF(J1505=32,'Equivalencia BH-BMPT'!$D$33,IF(J1505=33,'Equivalencia BH-BMPT'!$D$34,IF(J1505=34,'Equivalencia BH-BMPT'!$D$35,IF(J1505=35,'Equivalencia BH-BMPT'!$D$36,IF(J1505=36,'Equivalencia BH-BMPT'!$D$37,IF(J1505=37,'Equivalencia BH-BMPT'!$D$38,IF(J1505=38,'Equivalencia BH-BMPT'!#REF!,IF(J1505=39,'Equivalencia BH-BMPT'!$D$40,IF(J1505=40,'Equivalencia BH-BMPT'!$D$41,IF(J1505=41,'Equivalencia BH-BMPT'!$D$42,IF(J1505=42,'Equivalencia BH-BMPT'!$D$43,IF(J1505=43,'Equivalencia BH-BMPT'!$D$44,IF(J1505=44,'Equivalencia BH-BMPT'!$D$45,IF(J1505=45,'Equivalencia BH-BMPT'!$D$46,"No ha seleccionado un número de programa")))))))))))))))))))))))))))))))))))))))))))))</f>
        <v>No ha seleccionado un número de programa</v>
      </c>
      <c r="L1505" s="157"/>
      <c r="M1505" s="149"/>
      <c r="N1505" s="189"/>
      <c r="O1505" s="190"/>
      <c r="P1505" s="161"/>
      <c r="Q1505" s="162"/>
      <c r="R1505" s="162"/>
      <c r="S1505" s="162"/>
      <c r="T1505" s="162">
        <f t="shared" si="78"/>
        <v>0</v>
      </c>
      <c r="U1505" s="162"/>
      <c r="V1505" s="191"/>
      <c r="W1505" s="191"/>
      <c r="X1505" s="191"/>
      <c r="Y1505" s="149"/>
      <c r="Z1505" s="149"/>
      <c r="AA1505" s="164"/>
      <c r="AB1505" s="149"/>
      <c r="AC1505" s="149"/>
      <c r="AD1505" s="149"/>
      <c r="AE1505" s="149"/>
      <c r="AF1505" s="165" t="e">
        <f t="shared" si="79"/>
        <v>#DIV/0!</v>
      </c>
      <c r="AG1505" s="166"/>
      <c r="AH1505" s="166" t="b">
        <f t="shared" si="80"/>
        <v>1</v>
      </c>
    </row>
    <row r="1506" spans="1:34" s="167" customFormat="1" ht="44.25" customHeight="1" thickBot="1" x14ac:dyDescent="0.3">
      <c r="A1506" s="149"/>
      <c r="B1506" s="149"/>
      <c r="C1506" s="151"/>
      <c r="D1506" s="149"/>
      <c r="E1506" s="151" t="str">
        <f>IF(D1506=1,'Tipo '!$B$2,IF(D1506=2,'Tipo '!$B$3,IF(D1506=3,'Tipo '!$B$4,IF(D1506=4,'Tipo '!$B$5,IF(D1506=5,'Tipo '!$B$6,IF(D1506=6,'Tipo '!$B$7,IF(D1506=7,'Tipo '!$B$8,IF(D1506=8,'Tipo '!$B$9,IF(D1506=9,'Tipo '!$B$10,IF(D1506=10,'Tipo '!$B$11,IF(D1506=11,'Tipo '!$B$12,IF(D1506=12,'Tipo '!$B$13,IF(D1506=13,'Tipo '!$B$14,IF(D1506=14,'Tipo '!$B$15,IF(D1506=15,'Tipo '!$B$16,IF(D1506=16,'Tipo '!$B$17,IF(D1506=17,'Tipo '!$B$18,IF(D1506=18,'Tipo '!$B$19,IF(D1506=19,'Tipo '!$B$20,IF(D1506=20,'Tipo '!$B$21,"No ha seleccionado un tipo de contrato válido"))))))))))))))))))))</f>
        <v>No ha seleccionado un tipo de contrato válido</v>
      </c>
      <c r="F1506" s="151"/>
      <c r="G1506" s="151"/>
      <c r="H1506" s="154"/>
      <c r="I1506" s="154"/>
      <c r="J1506" s="155"/>
      <c r="K1506" s="156" t="str">
        <f>IF(J1506=1,'Equivalencia BH-BMPT'!$D$2,IF(J1506=2,'Equivalencia BH-BMPT'!$D$3,IF(J1506=3,'Equivalencia BH-BMPT'!$D$4,IF(J1506=4,'Equivalencia BH-BMPT'!$D$5,IF(J1506=5,'Equivalencia BH-BMPT'!$D$6,IF(J1506=6,'Equivalencia BH-BMPT'!$D$7,IF(J1506=7,'Equivalencia BH-BMPT'!$D$8,IF(J1506=8,'Equivalencia BH-BMPT'!$D$9,IF(J1506=9,'Equivalencia BH-BMPT'!$D$10,IF(J1506=10,'Equivalencia BH-BMPT'!$D$11,IF(J1506=11,'Equivalencia BH-BMPT'!$D$12,IF(J1506=12,'Equivalencia BH-BMPT'!$D$13,IF(J1506=13,'Equivalencia BH-BMPT'!$D$14,IF(J1506=14,'Equivalencia BH-BMPT'!$D$15,IF(J1506=15,'Equivalencia BH-BMPT'!$D$16,IF(J1506=16,'Equivalencia BH-BMPT'!$D$17,IF(J1506=17,'Equivalencia BH-BMPT'!$D$18,IF(J1506=18,'Equivalencia BH-BMPT'!$D$19,IF(J1506=19,'Equivalencia BH-BMPT'!$D$20,IF(J1506=20,'Equivalencia BH-BMPT'!$D$21,IF(J1506=21,'Equivalencia BH-BMPT'!$D$22,IF(J1506=22,'Equivalencia BH-BMPT'!$D$23,IF(J1506=23,'Equivalencia BH-BMPT'!#REF!,IF(J1506=24,'Equivalencia BH-BMPT'!$D$25,IF(J1506=25,'Equivalencia BH-BMPT'!$D$26,IF(J1506=26,'Equivalencia BH-BMPT'!$D$27,IF(J1506=27,'Equivalencia BH-BMPT'!$D$28,IF(J1506=28,'Equivalencia BH-BMPT'!$D$29,IF(J1506=29,'Equivalencia BH-BMPT'!$D$30,IF(J1506=30,'Equivalencia BH-BMPT'!$D$31,IF(J1506=31,'Equivalencia BH-BMPT'!$D$32,IF(J1506=32,'Equivalencia BH-BMPT'!$D$33,IF(J1506=33,'Equivalencia BH-BMPT'!$D$34,IF(J1506=34,'Equivalencia BH-BMPT'!$D$35,IF(J1506=35,'Equivalencia BH-BMPT'!$D$36,IF(J1506=36,'Equivalencia BH-BMPT'!$D$37,IF(J1506=37,'Equivalencia BH-BMPT'!$D$38,IF(J1506=38,'Equivalencia BH-BMPT'!#REF!,IF(J1506=39,'Equivalencia BH-BMPT'!$D$40,IF(J1506=40,'Equivalencia BH-BMPT'!$D$41,IF(J1506=41,'Equivalencia BH-BMPT'!$D$42,IF(J1506=42,'Equivalencia BH-BMPT'!$D$43,IF(J1506=43,'Equivalencia BH-BMPT'!$D$44,IF(J1506=44,'Equivalencia BH-BMPT'!$D$45,IF(J1506=45,'Equivalencia BH-BMPT'!$D$46,"No ha seleccionado un número de programa")))))))))))))))))))))))))))))))))))))))))))))</f>
        <v>No ha seleccionado un número de programa</v>
      </c>
      <c r="L1506" s="157"/>
      <c r="M1506" s="149"/>
      <c r="N1506" s="189"/>
      <c r="O1506" s="190"/>
      <c r="P1506" s="161"/>
      <c r="Q1506" s="162"/>
      <c r="R1506" s="162"/>
      <c r="S1506" s="162"/>
      <c r="T1506" s="162">
        <f t="shared" si="78"/>
        <v>0</v>
      </c>
      <c r="U1506" s="162"/>
      <c r="V1506" s="191"/>
      <c r="W1506" s="191"/>
      <c r="X1506" s="191"/>
      <c r="Y1506" s="149"/>
      <c r="Z1506" s="149"/>
      <c r="AA1506" s="164"/>
      <c r="AB1506" s="149"/>
      <c r="AC1506" s="149"/>
      <c r="AD1506" s="149"/>
      <c r="AE1506" s="149"/>
      <c r="AF1506" s="165" t="e">
        <f t="shared" si="79"/>
        <v>#DIV/0!</v>
      </c>
      <c r="AG1506" s="166"/>
      <c r="AH1506" s="166" t="b">
        <f t="shared" si="80"/>
        <v>1</v>
      </c>
    </row>
    <row r="1507" spans="1:34" s="167" customFormat="1" ht="44.25" customHeight="1" thickBot="1" x14ac:dyDescent="0.3">
      <c r="A1507" s="149"/>
      <c r="B1507" s="149"/>
      <c r="C1507" s="151"/>
      <c r="D1507" s="149"/>
      <c r="E1507" s="151" t="str">
        <f>IF(D1507=1,'Tipo '!$B$2,IF(D1507=2,'Tipo '!$B$3,IF(D1507=3,'Tipo '!$B$4,IF(D1507=4,'Tipo '!$B$5,IF(D1507=5,'Tipo '!$B$6,IF(D1507=6,'Tipo '!$B$7,IF(D1507=7,'Tipo '!$B$8,IF(D1507=8,'Tipo '!$B$9,IF(D1507=9,'Tipo '!$B$10,IF(D1507=10,'Tipo '!$B$11,IF(D1507=11,'Tipo '!$B$12,IF(D1507=12,'Tipo '!$B$13,IF(D1507=13,'Tipo '!$B$14,IF(D1507=14,'Tipo '!$B$15,IF(D1507=15,'Tipo '!$B$16,IF(D1507=16,'Tipo '!$B$17,IF(D1507=17,'Tipo '!$B$18,IF(D1507=18,'Tipo '!$B$19,IF(D1507=19,'Tipo '!$B$20,IF(D1507=20,'Tipo '!$B$21,"No ha seleccionado un tipo de contrato válido"))))))))))))))))))))</f>
        <v>No ha seleccionado un tipo de contrato válido</v>
      </c>
      <c r="F1507" s="151"/>
      <c r="G1507" s="151"/>
      <c r="H1507" s="154"/>
      <c r="I1507" s="154"/>
      <c r="J1507" s="155"/>
      <c r="K1507" s="156" t="str">
        <f>IF(J1507=1,'Equivalencia BH-BMPT'!$D$2,IF(J1507=2,'Equivalencia BH-BMPT'!$D$3,IF(J1507=3,'Equivalencia BH-BMPT'!$D$4,IF(J1507=4,'Equivalencia BH-BMPT'!$D$5,IF(J1507=5,'Equivalencia BH-BMPT'!$D$6,IF(J1507=6,'Equivalencia BH-BMPT'!$D$7,IF(J1507=7,'Equivalencia BH-BMPT'!$D$8,IF(J1507=8,'Equivalencia BH-BMPT'!$D$9,IF(J1507=9,'Equivalencia BH-BMPT'!$D$10,IF(J1507=10,'Equivalencia BH-BMPT'!$D$11,IF(J1507=11,'Equivalencia BH-BMPT'!$D$12,IF(J1507=12,'Equivalencia BH-BMPT'!$D$13,IF(J1507=13,'Equivalencia BH-BMPT'!$D$14,IF(J1507=14,'Equivalencia BH-BMPT'!$D$15,IF(J1507=15,'Equivalencia BH-BMPT'!$D$16,IF(J1507=16,'Equivalencia BH-BMPT'!$D$17,IF(J1507=17,'Equivalencia BH-BMPT'!$D$18,IF(J1507=18,'Equivalencia BH-BMPT'!$D$19,IF(J1507=19,'Equivalencia BH-BMPT'!$D$20,IF(J1507=20,'Equivalencia BH-BMPT'!$D$21,IF(J1507=21,'Equivalencia BH-BMPT'!$D$22,IF(J1507=22,'Equivalencia BH-BMPT'!$D$23,IF(J1507=23,'Equivalencia BH-BMPT'!#REF!,IF(J1507=24,'Equivalencia BH-BMPT'!$D$25,IF(J1507=25,'Equivalencia BH-BMPT'!$D$26,IF(J1507=26,'Equivalencia BH-BMPT'!$D$27,IF(J1507=27,'Equivalencia BH-BMPT'!$D$28,IF(J1507=28,'Equivalencia BH-BMPT'!$D$29,IF(J1507=29,'Equivalencia BH-BMPT'!$D$30,IF(J1507=30,'Equivalencia BH-BMPT'!$D$31,IF(J1507=31,'Equivalencia BH-BMPT'!$D$32,IF(J1507=32,'Equivalencia BH-BMPT'!$D$33,IF(J1507=33,'Equivalencia BH-BMPT'!$D$34,IF(J1507=34,'Equivalencia BH-BMPT'!$D$35,IF(J1507=35,'Equivalencia BH-BMPT'!$D$36,IF(J1507=36,'Equivalencia BH-BMPT'!$D$37,IF(J1507=37,'Equivalencia BH-BMPT'!$D$38,IF(J1507=38,'Equivalencia BH-BMPT'!#REF!,IF(J1507=39,'Equivalencia BH-BMPT'!$D$40,IF(J1507=40,'Equivalencia BH-BMPT'!$D$41,IF(J1507=41,'Equivalencia BH-BMPT'!$D$42,IF(J1507=42,'Equivalencia BH-BMPT'!$D$43,IF(J1507=43,'Equivalencia BH-BMPT'!$D$44,IF(J1507=44,'Equivalencia BH-BMPT'!$D$45,IF(J1507=45,'Equivalencia BH-BMPT'!$D$46,"No ha seleccionado un número de programa")))))))))))))))))))))))))))))))))))))))))))))</f>
        <v>No ha seleccionado un número de programa</v>
      </c>
      <c r="L1507" s="157"/>
      <c r="M1507" s="149"/>
      <c r="N1507" s="189"/>
      <c r="O1507" s="190"/>
      <c r="P1507" s="161"/>
      <c r="Q1507" s="162"/>
      <c r="R1507" s="162"/>
      <c r="S1507" s="162"/>
      <c r="T1507" s="162">
        <f t="shared" si="78"/>
        <v>0</v>
      </c>
      <c r="U1507" s="162"/>
      <c r="V1507" s="191"/>
      <c r="W1507" s="191"/>
      <c r="X1507" s="191"/>
      <c r="Y1507" s="149"/>
      <c r="Z1507" s="149"/>
      <c r="AA1507" s="164"/>
      <c r="AB1507" s="149"/>
      <c r="AC1507" s="149"/>
      <c r="AD1507" s="149"/>
      <c r="AE1507" s="149"/>
      <c r="AF1507" s="165" t="e">
        <f t="shared" si="79"/>
        <v>#DIV/0!</v>
      </c>
      <c r="AG1507" s="166"/>
      <c r="AH1507" s="166" t="b">
        <f t="shared" si="80"/>
        <v>1</v>
      </c>
    </row>
    <row r="1508" spans="1:34" s="167" customFormat="1" ht="44.25" customHeight="1" thickBot="1" x14ac:dyDescent="0.3">
      <c r="A1508" s="149"/>
      <c r="B1508" s="149"/>
      <c r="C1508" s="151"/>
      <c r="D1508" s="149"/>
      <c r="E1508" s="151" t="str">
        <f>IF(D1508=1,'Tipo '!$B$2,IF(D1508=2,'Tipo '!$B$3,IF(D1508=3,'Tipo '!$B$4,IF(D1508=4,'Tipo '!$B$5,IF(D1508=5,'Tipo '!$B$6,IF(D1508=6,'Tipo '!$B$7,IF(D1508=7,'Tipo '!$B$8,IF(D1508=8,'Tipo '!$B$9,IF(D1508=9,'Tipo '!$B$10,IF(D1508=10,'Tipo '!$B$11,IF(D1508=11,'Tipo '!$B$12,IF(D1508=12,'Tipo '!$B$13,IF(D1508=13,'Tipo '!$B$14,IF(D1508=14,'Tipo '!$B$15,IF(D1508=15,'Tipo '!$B$16,IF(D1508=16,'Tipo '!$B$17,IF(D1508=17,'Tipo '!$B$18,IF(D1508=18,'Tipo '!$B$19,IF(D1508=19,'Tipo '!$B$20,IF(D1508=20,'Tipo '!$B$21,"No ha seleccionado un tipo de contrato válido"))))))))))))))))))))</f>
        <v>No ha seleccionado un tipo de contrato válido</v>
      </c>
      <c r="F1508" s="151"/>
      <c r="G1508" s="151"/>
      <c r="H1508" s="154"/>
      <c r="I1508" s="154"/>
      <c r="J1508" s="155"/>
      <c r="K1508" s="156" t="str">
        <f>IF(J1508=1,'Equivalencia BH-BMPT'!$D$2,IF(J1508=2,'Equivalencia BH-BMPT'!$D$3,IF(J1508=3,'Equivalencia BH-BMPT'!$D$4,IF(J1508=4,'Equivalencia BH-BMPT'!$D$5,IF(J1508=5,'Equivalencia BH-BMPT'!$D$6,IF(J1508=6,'Equivalencia BH-BMPT'!$D$7,IF(J1508=7,'Equivalencia BH-BMPT'!$D$8,IF(J1508=8,'Equivalencia BH-BMPT'!$D$9,IF(J1508=9,'Equivalencia BH-BMPT'!$D$10,IF(J1508=10,'Equivalencia BH-BMPT'!$D$11,IF(J1508=11,'Equivalencia BH-BMPT'!$D$12,IF(J1508=12,'Equivalencia BH-BMPT'!$D$13,IF(J1508=13,'Equivalencia BH-BMPT'!$D$14,IF(J1508=14,'Equivalencia BH-BMPT'!$D$15,IF(J1508=15,'Equivalencia BH-BMPT'!$D$16,IF(J1508=16,'Equivalencia BH-BMPT'!$D$17,IF(J1508=17,'Equivalencia BH-BMPT'!$D$18,IF(J1508=18,'Equivalencia BH-BMPT'!$D$19,IF(J1508=19,'Equivalencia BH-BMPT'!$D$20,IF(J1508=20,'Equivalencia BH-BMPT'!$D$21,IF(J1508=21,'Equivalencia BH-BMPT'!$D$22,IF(J1508=22,'Equivalencia BH-BMPT'!$D$23,IF(J1508=23,'Equivalencia BH-BMPT'!#REF!,IF(J1508=24,'Equivalencia BH-BMPT'!$D$25,IF(J1508=25,'Equivalencia BH-BMPT'!$D$26,IF(J1508=26,'Equivalencia BH-BMPT'!$D$27,IF(J1508=27,'Equivalencia BH-BMPT'!$D$28,IF(J1508=28,'Equivalencia BH-BMPT'!$D$29,IF(J1508=29,'Equivalencia BH-BMPT'!$D$30,IF(J1508=30,'Equivalencia BH-BMPT'!$D$31,IF(J1508=31,'Equivalencia BH-BMPT'!$D$32,IF(J1508=32,'Equivalencia BH-BMPT'!$D$33,IF(J1508=33,'Equivalencia BH-BMPT'!$D$34,IF(J1508=34,'Equivalencia BH-BMPT'!$D$35,IF(J1508=35,'Equivalencia BH-BMPT'!$D$36,IF(J1508=36,'Equivalencia BH-BMPT'!$D$37,IF(J1508=37,'Equivalencia BH-BMPT'!$D$38,IF(J1508=38,'Equivalencia BH-BMPT'!#REF!,IF(J1508=39,'Equivalencia BH-BMPT'!$D$40,IF(J1508=40,'Equivalencia BH-BMPT'!$D$41,IF(J1508=41,'Equivalencia BH-BMPT'!$D$42,IF(J1508=42,'Equivalencia BH-BMPT'!$D$43,IF(J1508=43,'Equivalencia BH-BMPT'!$D$44,IF(J1508=44,'Equivalencia BH-BMPT'!$D$45,IF(J1508=45,'Equivalencia BH-BMPT'!$D$46,"No ha seleccionado un número de programa")))))))))))))))))))))))))))))))))))))))))))))</f>
        <v>No ha seleccionado un número de programa</v>
      </c>
      <c r="L1508" s="157"/>
      <c r="M1508" s="149"/>
      <c r="N1508" s="189"/>
      <c r="O1508" s="190"/>
      <c r="P1508" s="161"/>
      <c r="Q1508" s="162"/>
      <c r="R1508" s="162"/>
      <c r="S1508" s="162"/>
      <c r="T1508" s="162">
        <f t="shared" si="78"/>
        <v>0</v>
      </c>
      <c r="U1508" s="162"/>
      <c r="V1508" s="191"/>
      <c r="W1508" s="191"/>
      <c r="X1508" s="191"/>
      <c r="Y1508" s="149"/>
      <c r="Z1508" s="149"/>
      <c r="AA1508" s="164"/>
      <c r="AB1508" s="149"/>
      <c r="AC1508" s="149"/>
      <c r="AD1508" s="149"/>
      <c r="AE1508" s="149"/>
      <c r="AF1508" s="165" t="e">
        <f t="shared" si="79"/>
        <v>#DIV/0!</v>
      </c>
      <c r="AG1508" s="166"/>
      <c r="AH1508" s="166" t="b">
        <f t="shared" si="80"/>
        <v>1</v>
      </c>
    </row>
    <row r="1509" spans="1:34" s="167" customFormat="1" ht="44.25" customHeight="1" thickBot="1" x14ac:dyDescent="0.3">
      <c r="A1509" s="149"/>
      <c r="B1509" s="149"/>
      <c r="C1509" s="151"/>
      <c r="D1509" s="149"/>
      <c r="E1509" s="151" t="str">
        <f>IF(D1509=1,'Tipo '!$B$2,IF(D1509=2,'Tipo '!$B$3,IF(D1509=3,'Tipo '!$B$4,IF(D1509=4,'Tipo '!$B$5,IF(D1509=5,'Tipo '!$B$6,IF(D1509=6,'Tipo '!$B$7,IF(D1509=7,'Tipo '!$B$8,IF(D1509=8,'Tipo '!$B$9,IF(D1509=9,'Tipo '!$B$10,IF(D1509=10,'Tipo '!$B$11,IF(D1509=11,'Tipo '!$B$12,IF(D1509=12,'Tipo '!$B$13,IF(D1509=13,'Tipo '!$B$14,IF(D1509=14,'Tipo '!$B$15,IF(D1509=15,'Tipo '!$B$16,IF(D1509=16,'Tipo '!$B$17,IF(D1509=17,'Tipo '!$B$18,IF(D1509=18,'Tipo '!$B$19,IF(D1509=19,'Tipo '!$B$20,IF(D1509=20,'Tipo '!$B$21,"No ha seleccionado un tipo de contrato válido"))))))))))))))))))))</f>
        <v>No ha seleccionado un tipo de contrato válido</v>
      </c>
      <c r="F1509" s="151"/>
      <c r="G1509" s="151"/>
      <c r="H1509" s="154"/>
      <c r="I1509" s="154"/>
      <c r="J1509" s="155"/>
      <c r="K1509" s="156" t="str">
        <f>IF(J1509=1,'Equivalencia BH-BMPT'!$D$2,IF(J1509=2,'Equivalencia BH-BMPT'!$D$3,IF(J1509=3,'Equivalencia BH-BMPT'!$D$4,IF(J1509=4,'Equivalencia BH-BMPT'!$D$5,IF(J1509=5,'Equivalencia BH-BMPT'!$D$6,IF(J1509=6,'Equivalencia BH-BMPT'!$D$7,IF(J1509=7,'Equivalencia BH-BMPT'!$D$8,IF(J1509=8,'Equivalencia BH-BMPT'!$D$9,IF(J1509=9,'Equivalencia BH-BMPT'!$D$10,IF(J1509=10,'Equivalencia BH-BMPT'!$D$11,IF(J1509=11,'Equivalencia BH-BMPT'!$D$12,IF(J1509=12,'Equivalencia BH-BMPT'!$D$13,IF(J1509=13,'Equivalencia BH-BMPT'!$D$14,IF(J1509=14,'Equivalencia BH-BMPT'!$D$15,IF(J1509=15,'Equivalencia BH-BMPT'!$D$16,IF(J1509=16,'Equivalencia BH-BMPT'!$D$17,IF(J1509=17,'Equivalencia BH-BMPT'!$D$18,IF(J1509=18,'Equivalencia BH-BMPT'!$D$19,IF(J1509=19,'Equivalencia BH-BMPT'!$D$20,IF(J1509=20,'Equivalencia BH-BMPT'!$D$21,IF(J1509=21,'Equivalencia BH-BMPT'!$D$22,IF(J1509=22,'Equivalencia BH-BMPT'!$D$23,IF(J1509=23,'Equivalencia BH-BMPT'!#REF!,IF(J1509=24,'Equivalencia BH-BMPT'!$D$25,IF(J1509=25,'Equivalencia BH-BMPT'!$D$26,IF(J1509=26,'Equivalencia BH-BMPT'!$D$27,IF(J1509=27,'Equivalencia BH-BMPT'!$D$28,IF(J1509=28,'Equivalencia BH-BMPT'!$D$29,IF(J1509=29,'Equivalencia BH-BMPT'!$D$30,IF(J1509=30,'Equivalencia BH-BMPT'!$D$31,IF(J1509=31,'Equivalencia BH-BMPT'!$D$32,IF(J1509=32,'Equivalencia BH-BMPT'!$D$33,IF(J1509=33,'Equivalencia BH-BMPT'!$D$34,IF(J1509=34,'Equivalencia BH-BMPT'!$D$35,IF(J1509=35,'Equivalencia BH-BMPT'!$D$36,IF(J1509=36,'Equivalencia BH-BMPT'!$D$37,IF(J1509=37,'Equivalencia BH-BMPT'!$D$38,IF(J1509=38,'Equivalencia BH-BMPT'!#REF!,IF(J1509=39,'Equivalencia BH-BMPT'!$D$40,IF(J1509=40,'Equivalencia BH-BMPT'!$D$41,IF(J1509=41,'Equivalencia BH-BMPT'!$D$42,IF(J1509=42,'Equivalencia BH-BMPT'!$D$43,IF(J1509=43,'Equivalencia BH-BMPT'!$D$44,IF(J1509=44,'Equivalencia BH-BMPT'!$D$45,IF(J1509=45,'Equivalencia BH-BMPT'!$D$46,"No ha seleccionado un número de programa")))))))))))))))))))))))))))))))))))))))))))))</f>
        <v>No ha seleccionado un número de programa</v>
      </c>
      <c r="L1509" s="157"/>
      <c r="M1509" s="149"/>
      <c r="N1509" s="189"/>
      <c r="O1509" s="190"/>
      <c r="P1509" s="161"/>
      <c r="Q1509" s="162"/>
      <c r="R1509" s="162"/>
      <c r="S1509" s="162"/>
      <c r="T1509" s="162">
        <f t="shared" si="78"/>
        <v>0</v>
      </c>
      <c r="U1509" s="162"/>
      <c r="V1509" s="191"/>
      <c r="W1509" s="191"/>
      <c r="X1509" s="191"/>
      <c r="Y1509" s="149"/>
      <c r="Z1509" s="149"/>
      <c r="AA1509" s="164"/>
      <c r="AB1509" s="149"/>
      <c r="AC1509" s="149"/>
      <c r="AD1509" s="149"/>
      <c r="AE1509" s="149"/>
      <c r="AF1509" s="165" t="e">
        <f t="shared" si="79"/>
        <v>#DIV/0!</v>
      </c>
      <c r="AG1509" s="166"/>
      <c r="AH1509" s="166" t="b">
        <f t="shared" si="80"/>
        <v>1</v>
      </c>
    </row>
    <row r="1510" spans="1:34" s="167" customFormat="1" ht="44.25" customHeight="1" thickBot="1" x14ac:dyDescent="0.3">
      <c r="A1510" s="149"/>
      <c r="B1510" s="149"/>
      <c r="C1510" s="151"/>
      <c r="D1510" s="149"/>
      <c r="E1510" s="151" t="str">
        <f>IF(D1510=1,'Tipo '!$B$2,IF(D1510=2,'Tipo '!$B$3,IF(D1510=3,'Tipo '!$B$4,IF(D1510=4,'Tipo '!$B$5,IF(D1510=5,'Tipo '!$B$6,IF(D1510=6,'Tipo '!$B$7,IF(D1510=7,'Tipo '!$B$8,IF(D1510=8,'Tipo '!$B$9,IF(D1510=9,'Tipo '!$B$10,IF(D1510=10,'Tipo '!$B$11,IF(D1510=11,'Tipo '!$B$12,IF(D1510=12,'Tipo '!$B$13,IF(D1510=13,'Tipo '!$B$14,IF(D1510=14,'Tipo '!$B$15,IF(D1510=15,'Tipo '!$B$16,IF(D1510=16,'Tipo '!$B$17,IF(D1510=17,'Tipo '!$B$18,IF(D1510=18,'Tipo '!$B$19,IF(D1510=19,'Tipo '!$B$20,IF(D1510=20,'Tipo '!$B$21,"No ha seleccionado un tipo de contrato válido"))))))))))))))))))))</f>
        <v>No ha seleccionado un tipo de contrato válido</v>
      </c>
      <c r="F1510" s="151"/>
      <c r="G1510" s="151"/>
      <c r="H1510" s="154"/>
      <c r="I1510" s="154"/>
      <c r="J1510" s="155"/>
      <c r="K1510" s="156" t="str">
        <f>IF(J1510=1,'Equivalencia BH-BMPT'!$D$2,IF(J1510=2,'Equivalencia BH-BMPT'!$D$3,IF(J1510=3,'Equivalencia BH-BMPT'!$D$4,IF(J1510=4,'Equivalencia BH-BMPT'!$D$5,IF(J1510=5,'Equivalencia BH-BMPT'!$D$6,IF(J1510=6,'Equivalencia BH-BMPT'!$D$7,IF(J1510=7,'Equivalencia BH-BMPT'!$D$8,IF(J1510=8,'Equivalencia BH-BMPT'!$D$9,IF(J1510=9,'Equivalencia BH-BMPT'!$D$10,IF(J1510=10,'Equivalencia BH-BMPT'!$D$11,IF(J1510=11,'Equivalencia BH-BMPT'!$D$12,IF(J1510=12,'Equivalencia BH-BMPT'!$D$13,IF(J1510=13,'Equivalencia BH-BMPT'!$D$14,IF(J1510=14,'Equivalencia BH-BMPT'!$D$15,IF(J1510=15,'Equivalencia BH-BMPT'!$D$16,IF(J1510=16,'Equivalencia BH-BMPT'!$D$17,IF(J1510=17,'Equivalencia BH-BMPT'!$D$18,IF(J1510=18,'Equivalencia BH-BMPT'!$D$19,IF(J1510=19,'Equivalencia BH-BMPT'!$D$20,IF(J1510=20,'Equivalencia BH-BMPT'!$D$21,IF(J1510=21,'Equivalencia BH-BMPT'!$D$22,IF(J1510=22,'Equivalencia BH-BMPT'!$D$23,IF(J1510=23,'Equivalencia BH-BMPT'!#REF!,IF(J1510=24,'Equivalencia BH-BMPT'!$D$25,IF(J1510=25,'Equivalencia BH-BMPT'!$D$26,IF(J1510=26,'Equivalencia BH-BMPT'!$D$27,IF(J1510=27,'Equivalencia BH-BMPT'!$D$28,IF(J1510=28,'Equivalencia BH-BMPT'!$D$29,IF(J1510=29,'Equivalencia BH-BMPT'!$D$30,IF(J1510=30,'Equivalencia BH-BMPT'!$D$31,IF(J1510=31,'Equivalencia BH-BMPT'!$D$32,IF(J1510=32,'Equivalencia BH-BMPT'!$D$33,IF(J1510=33,'Equivalencia BH-BMPT'!$D$34,IF(J1510=34,'Equivalencia BH-BMPT'!$D$35,IF(J1510=35,'Equivalencia BH-BMPT'!$D$36,IF(J1510=36,'Equivalencia BH-BMPT'!$D$37,IF(J1510=37,'Equivalencia BH-BMPT'!$D$38,IF(J1510=38,'Equivalencia BH-BMPT'!#REF!,IF(J1510=39,'Equivalencia BH-BMPT'!$D$40,IF(J1510=40,'Equivalencia BH-BMPT'!$D$41,IF(J1510=41,'Equivalencia BH-BMPT'!$D$42,IF(J1510=42,'Equivalencia BH-BMPT'!$D$43,IF(J1510=43,'Equivalencia BH-BMPT'!$D$44,IF(J1510=44,'Equivalencia BH-BMPT'!$D$45,IF(J1510=45,'Equivalencia BH-BMPT'!$D$46,"No ha seleccionado un número de programa")))))))))))))))))))))))))))))))))))))))))))))</f>
        <v>No ha seleccionado un número de programa</v>
      </c>
      <c r="L1510" s="157"/>
      <c r="M1510" s="149"/>
      <c r="N1510" s="189"/>
      <c r="O1510" s="190"/>
      <c r="P1510" s="161"/>
      <c r="Q1510" s="162"/>
      <c r="R1510" s="162"/>
      <c r="S1510" s="162"/>
      <c r="T1510" s="162">
        <f t="shared" si="78"/>
        <v>0</v>
      </c>
      <c r="U1510" s="162"/>
      <c r="V1510" s="191"/>
      <c r="W1510" s="191"/>
      <c r="X1510" s="191"/>
      <c r="Y1510" s="149"/>
      <c r="Z1510" s="149"/>
      <c r="AA1510" s="164"/>
      <c r="AB1510" s="149"/>
      <c r="AC1510" s="149"/>
      <c r="AD1510" s="149"/>
      <c r="AE1510" s="149"/>
      <c r="AF1510" s="165" t="e">
        <f t="shared" si="79"/>
        <v>#DIV/0!</v>
      </c>
      <c r="AG1510" s="166"/>
      <c r="AH1510" s="166" t="b">
        <f t="shared" si="80"/>
        <v>1</v>
      </c>
    </row>
    <row r="1511" spans="1:34" s="167" customFormat="1" ht="44.25" customHeight="1" thickBot="1" x14ac:dyDescent="0.3">
      <c r="A1511" s="149"/>
      <c r="B1511" s="149"/>
      <c r="C1511" s="151"/>
      <c r="D1511" s="149"/>
      <c r="E1511" s="151" t="str">
        <f>IF(D1511=1,'Tipo '!$B$2,IF(D1511=2,'Tipo '!$B$3,IF(D1511=3,'Tipo '!$B$4,IF(D1511=4,'Tipo '!$B$5,IF(D1511=5,'Tipo '!$B$6,IF(D1511=6,'Tipo '!$B$7,IF(D1511=7,'Tipo '!$B$8,IF(D1511=8,'Tipo '!$B$9,IF(D1511=9,'Tipo '!$B$10,IF(D1511=10,'Tipo '!$B$11,IF(D1511=11,'Tipo '!$B$12,IF(D1511=12,'Tipo '!$B$13,IF(D1511=13,'Tipo '!$B$14,IF(D1511=14,'Tipo '!$B$15,IF(D1511=15,'Tipo '!$B$16,IF(D1511=16,'Tipo '!$B$17,IF(D1511=17,'Tipo '!$B$18,IF(D1511=18,'Tipo '!$B$19,IF(D1511=19,'Tipo '!$B$20,IF(D1511=20,'Tipo '!$B$21,"No ha seleccionado un tipo de contrato válido"))))))))))))))))))))</f>
        <v>No ha seleccionado un tipo de contrato válido</v>
      </c>
      <c r="F1511" s="151"/>
      <c r="G1511" s="151"/>
      <c r="H1511" s="154"/>
      <c r="I1511" s="154"/>
      <c r="J1511" s="155"/>
      <c r="K1511" s="156" t="str">
        <f>IF(J1511=1,'Equivalencia BH-BMPT'!$D$2,IF(J1511=2,'Equivalencia BH-BMPT'!$D$3,IF(J1511=3,'Equivalencia BH-BMPT'!$D$4,IF(J1511=4,'Equivalencia BH-BMPT'!$D$5,IF(J1511=5,'Equivalencia BH-BMPT'!$D$6,IF(J1511=6,'Equivalencia BH-BMPT'!$D$7,IF(J1511=7,'Equivalencia BH-BMPT'!$D$8,IF(J1511=8,'Equivalencia BH-BMPT'!$D$9,IF(J1511=9,'Equivalencia BH-BMPT'!$D$10,IF(J1511=10,'Equivalencia BH-BMPT'!$D$11,IF(J1511=11,'Equivalencia BH-BMPT'!$D$12,IF(J1511=12,'Equivalencia BH-BMPT'!$D$13,IF(J1511=13,'Equivalencia BH-BMPT'!$D$14,IF(J1511=14,'Equivalencia BH-BMPT'!$D$15,IF(J1511=15,'Equivalencia BH-BMPT'!$D$16,IF(J1511=16,'Equivalencia BH-BMPT'!$D$17,IF(J1511=17,'Equivalencia BH-BMPT'!$D$18,IF(J1511=18,'Equivalencia BH-BMPT'!$D$19,IF(J1511=19,'Equivalencia BH-BMPT'!$D$20,IF(J1511=20,'Equivalencia BH-BMPT'!$D$21,IF(J1511=21,'Equivalencia BH-BMPT'!$D$22,IF(J1511=22,'Equivalencia BH-BMPT'!$D$23,IF(J1511=23,'Equivalencia BH-BMPT'!#REF!,IF(J1511=24,'Equivalencia BH-BMPT'!$D$25,IF(J1511=25,'Equivalencia BH-BMPT'!$D$26,IF(J1511=26,'Equivalencia BH-BMPT'!$D$27,IF(J1511=27,'Equivalencia BH-BMPT'!$D$28,IF(J1511=28,'Equivalencia BH-BMPT'!$D$29,IF(J1511=29,'Equivalencia BH-BMPT'!$D$30,IF(J1511=30,'Equivalencia BH-BMPT'!$D$31,IF(J1511=31,'Equivalencia BH-BMPT'!$D$32,IF(J1511=32,'Equivalencia BH-BMPT'!$D$33,IF(J1511=33,'Equivalencia BH-BMPT'!$D$34,IF(J1511=34,'Equivalencia BH-BMPT'!$D$35,IF(J1511=35,'Equivalencia BH-BMPT'!$D$36,IF(J1511=36,'Equivalencia BH-BMPT'!$D$37,IF(J1511=37,'Equivalencia BH-BMPT'!$D$38,IF(J1511=38,'Equivalencia BH-BMPT'!#REF!,IF(J1511=39,'Equivalencia BH-BMPT'!$D$40,IF(J1511=40,'Equivalencia BH-BMPT'!$D$41,IF(J1511=41,'Equivalencia BH-BMPT'!$D$42,IF(J1511=42,'Equivalencia BH-BMPT'!$D$43,IF(J1511=43,'Equivalencia BH-BMPT'!$D$44,IF(J1511=44,'Equivalencia BH-BMPT'!$D$45,IF(J1511=45,'Equivalencia BH-BMPT'!$D$46,"No ha seleccionado un número de programa")))))))))))))))))))))))))))))))))))))))))))))</f>
        <v>No ha seleccionado un número de programa</v>
      </c>
      <c r="L1511" s="157"/>
      <c r="M1511" s="149"/>
      <c r="N1511" s="189"/>
      <c r="O1511" s="190"/>
      <c r="P1511" s="161"/>
      <c r="Q1511" s="162"/>
      <c r="R1511" s="162"/>
      <c r="S1511" s="162"/>
      <c r="T1511" s="162">
        <f t="shared" si="78"/>
        <v>0</v>
      </c>
      <c r="U1511" s="162"/>
      <c r="V1511" s="191"/>
      <c r="W1511" s="191"/>
      <c r="X1511" s="191"/>
      <c r="Y1511" s="149"/>
      <c r="Z1511" s="149"/>
      <c r="AA1511" s="164"/>
      <c r="AB1511" s="149"/>
      <c r="AC1511" s="149"/>
      <c r="AD1511" s="149"/>
      <c r="AE1511" s="149"/>
      <c r="AF1511" s="165" t="e">
        <f t="shared" si="79"/>
        <v>#DIV/0!</v>
      </c>
      <c r="AG1511" s="166"/>
      <c r="AH1511" s="166" t="b">
        <f t="shared" si="80"/>
        <v>1</v>
      </c>
    </row>
    <row r="1512" spans="1:34" s="167" customFormat="1" ht="44.25" customHeight="1" thickBot="1" x14ac:dyDescent="0.3">
      <c r="A1512" s="149"/>
      <c r="B1512" s="149"/>
      <c r="C1512" s="151"/>
      <c r="D1512" s="149"/>
      <c r="E1512" s="151" t="str">
        <f>IF(D1512=1,'Tipo '!$B$2,IF(D1512=2,'Tipo '!$B$3,IF(D1512=3,'Tipo '!$B$4,IF(D1512=4,'Tipo '!$B$5,IF(D1512=5,'Tipo '!$B$6,IF(D1512=6,'Tipo '!$B$7,IF(D1512=7,'Tipo '!$B$8,IF(D1512=8,'Tipo '!$B$9,IF(D1512=9,'Tipo '!$B$10,IF(D1512=10,'Tipo '!$B$11,IF(D1512=11,'Tipo '!$B$12,IF(D1512=12,'Tipo '!$B$13,IF(D1512=13,'Tipo '!$B$14,IF(D1512=14,'Tipo '!$B$15,IF(D1512=15,'Tipo '!$B$16,IF(D1512=16,'Tipo '!$B$17,IF(D1512=17,'Tipo '!$B$18,IF(D1512=18,'Tipo '!$B$19,IF(D1512=19,'Tipo '!$B$20,IF(D1512=20,'Tipo '!$B$21,"No ha seleccionado un tipo de contrato válido"))))))))))))))))))))</f>
        <v>No ha seleccionado un tipo de contrato válido</v>
      </c>
      <c r="F1512" s="151"/>
      <c r="G1512" s="151"/>
      <c r="H1512" s="154"/>
      <c r="I1512" s="154"/>
      <c r="J1512" s="155"/>
      <c r="K1512" s="156" t="str">
        <f>IF(J1512=1,'Equivalencia BH-BMPT'!$D$2,IF(J1512=2,'Equivalencia BH-BMPT'!$D$3,IF(J1512=3,'Equivalencia BH-BMPT'!$D$4,IF(J1512=4,'Equivalencia BH-BMPT'!$D$5,IF(J1512=5,'Equivalencia BH-BMPT'!$D$6,IF(J1512=6,'Equivalencia BH-BMPT'!$D$7,IF(J1512=7,'Equivalencia BH-BMPT'!$D$8,IF(J1512=8,'Equivalencia BH-BMPT'!$D$9,IF(J1512=9,'Equivalencia BH-BMPT'!$D$10,IF(J1512=10,'Equivalencia BH-BMPT'!$D$11,IF(J1512=11,'Equivalencia BH-BMPT'!$D$12,IF(J1512=12,'Equivalencia BH-BMPT'!$D$13,IF(J1512=13,'Equivalencia BH-BMPT'!$D$14,IF(J1512=14,'Equivalencia BH-BMPT'!$D$15,IF(J1512=15,'Equivalencia BH-BMPT'!$D$16,IF(J1512=16,'Equivalencia BH-BMPT'!$D$17,IF(J1512=17,'Equivalencia BH-BMPT'!$D$18,IF(J1512=18,'Equivalencia BH-BMPT'!$D$19,IF(J1512=19,'Equivalencia BH-BMPT'!$D$20,IF(J1512=20,'Equivalencia BH-BMPT'!$D$21,IF(J1512=21,'Equivalencia BH-BMPT'!$D$22,IF(J1512=22,'Equivalencia BH-BMPT'!$D$23,IF(J1512=23,'Equivalencia BH-BMPT'!#REF!,IF(J1512=24,'Equivalencia BH-BMPT'!$D$25,IF(J1512=25,'Equivalencia BH-BMPT'!$D$26,IF(J1512=26,'Equivalencia BH-BMPT'!$D$27,IF(J1512=27,'Equivalencia BH-BMPT'!$D$28,IF(J1512=28,'Equivalencia BH-BMPT'!$D$29,IF(J1512=29,'Equivalencia BH-BMPT'!$D$30,IF(J1512=30,'Equivalencia BH-BMPT'!$D$31,IF(J1512=31,'Equivalencia BH-BMPT'!$D$32,IF(J1512=32,'Equivalencia BH-BMPT'!$D$33,IF(J1512=33,'Equivalencia BH-BMPT'!$D$34,IF(J1512=34,'Equivalencia BH-BMPT'!$D$35,IF(J1512=35,'Equivalencia BH-BMPT'!$D$36,IF(J1512=36,'Equivalencia BH-BMPT'!$D$37,IF(J1512=37,'Equivalencia BH-BMPT'!$D$38,IF(J1512=38,'Equivalencia BH-BMPT'!#REF!,IF(J1512=39,'Equivalencia BH-BMPT'!$D$40,IF(J1512=40,'Equivalencia BH-BMPT'!$D$41,IF(J1512=41,'Equivalencia BH-BMPT'!$D$42,IF(J1512=42,'Equivalencia BH-BMPT'!$D$43,IF(J1512=43,'Equivalencia BH-BMPT'!$D$44,IF(J1512=44,'Equivalencia BH-BMPT'!$D$45,IF(J1512=45,'Equivalencia BH-BMPT'!$D$46,"No ha seleccionado un número de programa")))))))))))))))))))))))))))))))))))))))))))))</f>
        <v>No ha seleccionado un número de programa</v>
      </c>
      <c r="L1512" s="157"/>
      <c r="M1512" s="149"/>
      <c r="N1512" s="189"/>
      <c r="O1512" s="190"/>
      <c r="P1512" s="161"/>
      <c r="Q1512" s="162"/>
      <c r="R1512" s="162"/>
      <c r="S1512" s="162"/>
      <c r="T1512" s="162">
        <f t="shared" si="78"/>
        <v>0</v>
      </c>
      <c r="U1512" s="162"/>
      <c r="V1512" s="191"/>
      <c r="W1512" s="191"/>
      <c r="X1512" s="191"/>
      <c r="Y1512" s="149"/>
      <c r="Z1512" s="149"/>
      <c r="AA1512" s="164"/>
      <c r="AB1512" s="149"/>
      <c r="AC1512" s="149"/>
      <c r="AD1512" s="149"/>
      <c r="AE1512" s="149"/>
      <c r="AF1512" s="165" t="e">
        <f t="shared" si="79"/>
        <v>#DIV/0!</v>
      </c>
      <c r="AG1512" s="166"/>
      <c r="AH1512" s="166" t="b">
        <f t="shared" si="80"/>
        <v>1</v>
      </c>
    </row>
    <row r="1513" spans="1:34" s="167" customFormat="1" ht="44.25" customHeight="1" thickBot="1" x14ac:dyDescent="0.3">
      <c r="A1513" s="149"/>
      <c r="B1513" s="149"/>
      <c r="C1513" s="151"/>
      <c r="D1513" s="149"/>
      <c r="E1513" s="151" t="str">
        <f>IF(D1513=1,'Tipo '!$B$2,IF(D1513=2,'Tipo '!$B$3,IF(D1513=3,'Tipo '!$B$4,IF(D1513=4,'Tipo '!$B$5,IF(D1513=5,'Tipo '!$B$6,IF(D1513=6,'Tipo '!$B$7,IF(D1513=7,'Tipo '!$B$8,IF(D1513=8,'Tipo '!$B$9,IF(D1513=9,'Tipo '!$B$10,IF(D1513=10,'Tipo '!$B$11,IF(D1513=11,'Tipo '!$B$12,IF(D1513=12,'Tipo '!$B$13,IF(D1513=13,'Tipo '!$B$14,IF(D1513=14,'Tipo '!$B$15,IF(D1513=15,'Tipo '!$B$16,IF(D1513=16,'Tipo '!$B$17,IF(D1513=17,'Tipo '!$B$18,IF(D1513=18,'Tipo '!$B$19,IF(D1513=19,'Tipo '!$B$20,IF(D1513=20,'Tipo '!$B$21,"No ha seleccionado un tipo de contrato válido"))))))))))))))))))))</f>
        <v>No ha seleccionado un tipo de contrato válido</v>
      </c>
      <c r="F1513" s="151"/>
      <c r="G1513" s="151"/>
      <c r="H1513" s="154"/>
      <c r="I1513" s="154"/>
      <c r="J1513" s="155"/>
      <c r="K1513" s="156" t="str">
        <f>IF(J1513=1,'Equivalencia BH-BMPT'!$D$2,IF(J1513=2,'Equivalencia BH-BMPT'!$D$3,IF(J1513=3,'Equivalencia BH-BMPT'!$D$4,IF(J1513=4,'Equivalencia BH-BMPT'!$D$5,IF(J1513=5,'Equivalencia BH-BMPT'!$D$6,IF(J1513=6,'Equivalencia BH-BMPT'!$D$7,IF(J1513=7,'Equivalencia BH-BMPT'!$D$8,IF(J1513=8,'Equivalencia BH-BMPT'!$D$9,IF(J1513=9,'Equivalencia BH-BMPT'!$D$10,IF(J1513=10,'Equivalencia BH-BMPT'!$D$11,IF(J1513=11,'Equivalencia BH-BMPT'!$D$12,IF(J1513=12,'Equivalencia BH-BMPT'!$D$13,IF(J1513=13,'Equivalencia BH-BMPT'!$D$14,IF(J1513=14,'Equivalencia BH-BMPT'!$D$15,IF(J1513=15,'Equivalencia BH-BMPT'!$D$16,IF(J1513=16,'Equivalencia BH-BMPT'!$D$17,IF(J1513=17,'Equivalencia BH-BMPT'!$D$18,IF(J1513=18,'Equivalencia BH-BMPT'!$D$19,IF(J1513=19,'Equivalencia BH-BMPT'!$D$20,IF(J1513=20,'Equivalencia BH-BMPT'!$D$21,IF(J1513=21,'Equivalencia BH-BMPT'!$D$22,IF(J1513=22,'Equivalencia BH-BMPT'!$D$23,IF(J1513=23,'Equivalencia BH-BMPT'!#REF!,IF(J1513=24,'Equivalencia BH-BMPT'!$D$25,IF(J1513=25,'Equivalencia BH-BMPT'!$D$26,IF(J1513=26,'Equivalencia BH-BMPT'!$D$27,IF(J1513=27,'Equivalencia BH-BMPT'!$D$28,IF(J1513=28,'Equivalencia BH-BMPT'!$D$29,IF(J1513=29,'Equivalencia BH-BMPT'!$D$30,IF(J1513=30,'Equivalencia BH-BMPT'!$D$31,IF(J1513=31,'Equivalencia BH-BMPT'!$D$32,IF(J1513=32,'Equivalencia BH-BMPT'!$D$33,IF(J1513=33,'Equivalencia BH-BMPT'!$D$34,IF(J1513=34,'Equivalencia BH-BMPT'!$D$35,IF(J1513=35,'Equivalencia BH-BMPT'!$D$36,IF(J1513=36,'Equivalencia BH-BMPT'!$D$37,IF(J1513=37,'Equivalencia BH-BMPT'!$D$38,IF(J1513=38,'Equivalencia BH-BMPT'!#REF!,IF(J1513=39,'Equivalencia BH-BMPT'!$D$40,IF(J1513=40,'Equivalencia BH-BMPT'!$D$41,IF(J1513=41,'Equivalencia BH-BMPT'!$D$42,IF(J1513=42,'Equivalencia BH-BMPT'!$D$43,IF(J1513=43,'Equivalencia BH-BMPT'!$D$44,IF(J1513=44,'Equivalencia BH-BMPT'!$D$45,IF(J1513=45,'Equivalencia BH-BMPT'!$D$46,"No ha seleccionado un número de programa")))))))))))))))))))))))))))))))))))))))))))))</f>
        <v>No ha seleccionado un número de programa</v>
      </c>
      <c r="L1513" s="157"/>
      <c r="M1513" s="149"/>
      <c r="N1513" s="189"/>
      <c r="O1513" s="190"/>
      <c r="P1513" s="161"/>
      <c r="Q1513" s="162"/>
      <c r="R1513" s="162"/>
      <c r="S1513" s="162"/>
      <c r="T1513" s="162">
        <f t="shared" si="78"/>
        <v>0</v>
      </c>
      <c r="U1513" s="162"/>
      <c r="V1513" s="191"/>
      <c r="W1513" s="191"/>
      <c r="X1513" s="191"/>
      <c r="Y1513" s="149"/>
      <c r="Z1513" s="149"/>
      <c r="AA1513" s="164"/>
      <c r="AB1513" s="149"/>
      <c r="AC1513" s="149"/>
      <c r="AD1513" s="149"/>
      <c r="AE1513" s="149"/>
      <c r="AF1513" s="165" t="e">
        <f t="shared" si="79"/>
        <v>#DIV/0!</v>
      </c>
      <c r="AG1513" s="166"/>
      <c r="AH1513" s="166" t="b">
        <f t="shared" si="80"/>
        <v>1</v>
      </c>
    </row>
    <row r="1514" spans="1:34" s="167" customFormat="1" ht="44.25" customHeight="1" thickBot="1" x14ac:dyDescent="0.3">
      <c r="A1514" s="149"/>
      <c r="B1514" s="149"/>
      <c r="C1514" s="151"/>
      <c r="D1514" s="149"/>
      <c r="E1514" s="151" t="str">
        <f>IF(D1514=1,'Tipo '!$B$2,IF(D1514=2,'Tipo '!$B$3,IF(D1514=3,'Tipo '!$B$4,IF(D1514=4,'Tipo '!$B$5,IF(D1514=5,'Tipo '!$B$6,IF(D1514=6,'Tipo '!$B$7,IF(D1514=7,'Tipo '!$B$8,IF(D1514=8,'Tipo '!$B$9,IF(D1514=9,'Tipo '!$B$10,IF(D1514=10,'Tipo '!$B$11,IF(D1514=11,'Tipo '!$B$12,IF(D1514=12,'Tipo '!$B$13,IF(D1514=13,'Tipo '!$B$14,IF(D1514=14,'Tipo '!$B$15,IF(D1514=15,'Tipo '!$B$16,IF(D1514=16,'Tipo '!$B$17,IF(D1514=17,'Tipo '!$B$18,IF(D1514=18,'Tipo '!$B$19,IF(D1514=19,'Tipo '!$B$20,IF(D1514=20,'Tipo '!$B$21,"No ha seleccionado un tipo de contrato válido"))))))))))))))))))))</f>
        <v>No ha seleccionado un tipo de contrato válido</v>
      </c>
      <c r="F1514" s="151"/>
      <c r="G1514" s="151"/>
      <c r="H1514" s="154"/>
      <c r="I1514" s="154"/>
      <c r="J1514" s="155"/>
      <c r="K1514" s="156" t="str">
        <f>IF(J1514=1,'Equivalencia BH-BMPT'!$D$2,IF(J1514=2,'Equivalencia BH-BMPT'!$D$3,IF(J1514=3,'Equivalencia BH-BMPT'!$D$4,IF(J1514=4,'Equivalencia BH-BMPT'!$D$5,IF(J1514=5,'Equivalencia BH-BMPT'!$D$6,IF(J1514=6,'Equivalencia BH-BMPT'!$D$7,IF(J1514=7,'Equivalencia BH-BMPT'!$D$8,IF(J1514=8,'Equivalencia BH-BMPT'!$D$9,IF(J1514=9,'Equivalencia BH-BMPT'!$D$10,IF(J1514=10,'Equivalencia BH-BMPT'!$D$11,IF(J1514=11,'Equivalencia BH-BMPT'!$D$12,IF(J1514=12,'Equivalencia BH-BMPT'!$D$13,IF(J1514=13,'Equivalencia BH-BMPT'!$D$14,IF(J1514=14,'Equivalencia BH-BMPT'!$D$15,IF(J1514=15,'Equivalencia BH-BMPT'!$D$16,IF(J1514=16,'Equivalencia BH-BMPT'!$D$17,IF(J1514=17,'Equivalencia BH-BMPT'!$D$18,IF(J1514=18,'Equivalencia BH-BMPT'!$D$19,IF(J1514=19,'Equivalencia BH-BMPT'!$D$20,IF(J1514=20,'Equivalencia BH-BMPT'!$D$21,IF(J1514=21,'Equivalencia BH-BMPT'!$D$22,IF(J1514=22,'Equivalencia BH-BMPT'!$D$23,IF(J1514=23,'Equivalencia BH-BMPT'!#REF!,IF(J1514=24,'Equivalencia BH-BMPT'!$D$25,IF(J1514=25,'Equivalencia BH-BMPT'!$D$26,IF(J1514=26,'Equivalencia BH-BMPT'!$D$27,IF(J1514=27,'Equivalencia BH-BMPT'!$D$28,IF(J1514=28,'Equivalencia BH-BMPT'!$D$29,IF(J1514=29,'Equivalencia BH-BMPT'!$D$30,IF(J1514=30,'Equivalencia BH-BMPT'!$D$31,IF(J1514=31,'Equivalencia BH-BMPT'!$D$32,IF(J1514=32,'Equivalencia BH-BMPT'!$D$33,IF(J1514=33,'Equivalencia BH-BMPT'!$D$34,IF(J1514=34,'Equivalencia BH-BMPT'!$D$35,IF(J1514=35,'Equivalencia BH-BMPT'!$D$36,IF(J1514=36,'Equivalencia BH-BMPT'!$D$37,IF(J1514=37,'Equivalencia BH-BMPT'!$D$38,IF(J1514=38,'Equivalencia BH-BMPT'!#REF!,IF(J1514=39,'Equivalencia BH-BMPT'!$D$40,IF(J1514=40,'Equivalencia BH-BMPT'!$D$41,IF(J1514=41,'Equivalencia BH-BMPT'!$D$42,IF(J1514=42,'Equivalencia BH-BMPT'!$D$43,IF(J1514=43,'Equivalencia BH-BMPT'!$D$44,IF(J1514=44,'Equivalencia BH-BMPT'!$D$45,IF(J1514=45,'Equivalencia BH-BMPT'!$D$46,"No ha seleccionado un número de programa")))))))))))))))))))))))))))))))))))))))))))))</f>
        <v>No ha seleccionado un número de programa</v>
      </c>
      <c r="L1514" s="157"/>
      <c r="M1514" s="149"/>
      <c r="N1514" s="189"/>
      <c r="O1514" s="190"/>
      <c r="P1514" s="161"/>
      <c r="Q1514" s="162"/>
      <c r="R1514" s="162"/>
      <c r="S1514" s="162"/>
      <c r="T1514" s="162">
        <f t="shared" si="78"/>
        <v>0</v>
      </c>
      <c r="U1514" s="162"/>
      <c r="V1514" s="191"/>
      <c r="W1514" s="191"/>
      <c r="X1514" s="191"/>
      <c r="Y1514" s="149"/>
      <c r="Z1514" s="149"/>
      <c r="AA1514" s="164"/>
      <c r="AB1514" s="149"/>
      <c r="AC1514" s="149"/>
      <c r="AD1514" s="149"/>
      <c r="AE1514" s="149"/>
      <c r="AF1514" s="165" t="e">
        <f t="shared" si="79"/>
        <v>#DIV/0!</v>
      </c>
      <c r="AG1514" s="166"/>
      <c r="AH1514" s="166" t="b">
        <f t="shared" si="80"/>
        <v>1</v>
      </c>
    </row>
    <row r="1515" spans="1:34" s="167" customFormat="1" ht="44.25" customHeight="1" thickBot="1" x14ac:dyDescent="0.3">
      <c r="A1515" s="149"/>
      <c r="B1515" s="149"/>
      <c r="C1515" s="151"/>
      <c r="D1515" s="149"/>
      <c r="E1515" s="151" t="str">
        <f>IF(D1515=1,'Tipo '!$B$2,IF(D1515=2,'Tipo '!$B$3,IF(D1515=3,'Tipo '!$B$4,IF(D1515=4,'Tipo '!$B$5,IF(D1515=5,'Tipo '!$B$6,IF(D1515=6,'Tipo '!$B$7,IF(D1515=7,'Tipo '!$B$8,IF(D1515=8,'Tipo '!$B$9,IF(D1515=9,'Tipo '!$B$10,IF(D1515=10,'Tipo '!$B$11,IF(D1515=11,'Tipo '!$B$12,IF(D1515=12,'Tipo '!$B$13,IF(D1515=13,'Tipo '!$B$14,IF(D1515=14,'Tipo '!$B$15,IF(D1515=15,'Tipo '!$B$16,IF(D1515=16,'Tipo '!$B$17,IF(D1515=17,'Tipo '!$B$18,IF(D1515=18,'Tipo '!$B$19,IF(D1515=19,'Tipo '!$B$20,IF(D1515=20,'Tipo '!$B$21,"No ha seleccionado un tipo de contrato válido"))))))))))))))))))))</f>
        <v>No ha seleccionado un tipo de contrato válido</v>
      </c>
      <c r="F1515" s="151"/>
      <c r="G1515" s="151"/>
      <c r="H1515" s="154"/>
      <c r="I1515" s="154"/>
      <c r="J1515" s="155"/>
      <c r="K1515" s="156" t="str">
        <f>IF(J1515=1,'Equivalencia BH-BMPT'!$D$2,IF(J1515=2,'Equivalencia BH-BMPT'!$D$3,IF(J1515=3,'Equivalencia BH-BMPT'!$D$4,IF(J1515=4,'Equivalencia BH-BMPT'!$D$5,IF(J1515=5,'Equivalencia BH-BMPT'!$D$6,IF(J1515=6,'Equivalencia BH-BMPT'!$D$7,IF(J1515=7,'Equivalencia BH-BMPT'!$D$8,IF(J1515=8,'Equivalencia BH-BMPT'!$D$9,IF(J1515=9,'Equivalencia BH-BMPT'!$D$10,IF(J1515=10,'Equivalencia BH-BMPT'!$D$11,IF(J1515=11,'Equivalencia BH-BMPT'!$D$12,IF(J1515=12,'Equivalencia BH-BMPT'!$D$13,IF(J1515=13,'Equivalencia BH-BMPT'!$D$14,IF(J1515=14,'Equivalencia BH-BMPT'!$D$15,IF(J1515=15,'Equivalencia BH-BMPT'!$D$16,IF(J1515=16,'Equivalencia BH-BMPT'!$D$17,IF(J1515=17,'Equivalencia BH-BMPT'!$D$18,IF(J1515=18,'Equivalencia BH-BMPT'!$D$19,IF(J1515=19,'Equivalencia BH-BMPT'!$D$20,IF(J1515=20,'Equivalencia BH-BMPT'!$D$21,IF(J1515=21,'Equivalencia BH-BMPT'!$D$22,IF(J1515=22,'Equivalencia BH-BMPT'!$D$23,IF(J1515=23,'Equivalencia BH-BMPT'!#REF!,IF(J1515=24,'Equivalencia BH-BMPT'!$D$25,IF(J1515=25,'Equivalencia BH-BMPT'!$D$26,IF(J1515=26,'Equivalencia BH-BMPT'!$D$27,IF(J1515=27,'Equivalencia BH-BMPT'!$D$28,IF(J1515=28,'Equivalencia BH-BMPT'!$D$29,IF(J1515=29,'Equivalencia BH-BMPT'!$D$30,IF(J1515=30,'Equivalencia BH-BMPT'!$D$31,IF(J1515=31,'Equivalencia BH-BMPT'!$D$32,IF(J1515=32,'Equivalencia BH-BMPT'!$D$33,IF(J1515=33,'Equivalencia BH-BMPT'!$D$34,IF(J1515=34,'Equivalencia BH-BMPT'!$D$35,IF(J1515=35,'Equivalencia BH-BMPT'!$D$36,IF(J1515=36,'Equivalencia BH-BMPT'!$D$37,IF(J1515=37,'Equivalencia BH-BMPT'!$D$38,IF(J1515=38,'Equivalencia BH-BMPT'!#REF!,IF(J1515=39,'Equivalencia BH-BMPT'!$D$40,IF(J1515=40,'Equivalencia BH-BMPT'!$D$41,IF(J1515=41,'Equivalencia BH-BMPT'!$D$42,IF(J1515=42,'Equivalencia BH-BMPT'!$D$43,IF(J1515=43,'Equivalencia BH-BMPT'!$D$44,IF(J1515=44,'Equivalencia BH-BMPT'!$D$45,IF(J1515=45,'Equivalencia BH-BMPT'!$D$46,"No ha seleccionado un número de programa")))))))))))))))))))))))))))))))))))))))))))))</f>
        <v>No ha seleccionado un número de programa</v>
      </c>
      <c r="L1515" s="157"/>
      <c r="M1515" s="149"/>
      <c r="N1515" s="189"/>
      <c r="O1515" s="190"/>
      <c r="P1515" s="161"/>
      <c r="Q1515" s="162"/>
      <c r="R1515" s="162"/>
      <c r="S1515" s="162"/>
      <c r="T1515" s="162">
        <f t="shared" si="78"/>
        <v>0</v>
      </c>
      <c r="U1515" s="162"/>
      <c r="V1515" s="191"/>
      <c r="W1515" s="191"/>
      <c r="X1515" s="191"/>
      <c r="Y1515" s="149"/>
      <c r="Z1515" s="149"/>
      <c r="AA1515" s="164"/>
      <c r="AB1515" s="149"/>
      <c r="AC1515" s="149"/>
      <c r="AD1515" s="149"/>
      <c r="AE1515" s="149"/>
      <c r="AF1515" s="165" t="e">
        <f t="shared" si="79"/>
        <v>#DIV/0!</v>
      </c>
      <c r="AG1515" s="166"/>
      <c r="AH1515" s="166" t="b">
        <f t="shared" si="80"/>
        <v>1</v>
      </c>
    </row>
    <row r="1516" spans="1:34" s="167" customFormat="1" ht="44.25" customHeight="1" thickBot="1" x14ac:dyDescent="0.3">
      <c r="A1516" s="149"/>
      <c r="B1516" s="149"/>
      <c r="C1516" s="151"/>
      <c r="D1516" s="149"/>
      <c r="E1516" s="151" t="str">
        <f>IF(D1516=1,'Tipo '!$B$2,IF(D1516=2,'Tipo '!$B$3,IF(D1516=3,'Tipo '!$B$4,IF(D1516=4,'Tipo '!$B$5,IF(D1516=5,'Tipo '!$B$6,IF(D1516=6,'Tipo '!$B$7,IF(D1516=7,'Tipo '!$B$8,IF(D1516=8,'Tipo '!$B$9,IF(D1516=9,'Tipo '!$B$10,IF(D1516=10,'Tipo '!$B$11,IF(D1516=11,'Tipo '!$B$12,IF(D1516=12,'Tipo '!$B$13,IF(D1516=13,'Tipo '!$B$14,IF(D1516=14,'Tipo '!$B$15,IF(D1516=15,'Tipo '!$B$16,IF(D1516=16,'Tipo '!$B$17,IF(D1516=17,'Tipo '!$B$18,IF(D1516=18,'Tipo '!$B$19,IF(D1516=19,'Tipo '!$B$20,IF(D1516=20,'Tipo '!$B$21,"No ha seleccionado un tipo de contrato válido"))))))))))))))))))))</f>
        <v>No ha seleccionado un tipo de contrato válido</v>
      </c>
      <c r="F1516" s="151"/>
      <c r="G1516" s="151"/>
      <c r="H1516" s="154"/>
      <c r="I1516" s="154"/>
      <c r="J1516" s="155"/>
      <c r="K1516" s="156" t="str">
        <f>IF(J1516=1,'Equivalencia BH-BMPT'!$D$2,IF(J1516=2,'Equivalencia BH-BMPT'!$D$3,IF(J1516=3,'Equivalencia BH-BMPT'!$D$4,IF(J1516=4,'Equivalencia BH-BMPT'!$D$5,IF(J1516=5,'Equivalencia BH-BMPT'!$D$6,IF(J1516=6,'Equivalencia BH-BMPT'!$D$7,IF(J1516=7,'Equivalencia BH-BMPT'!$D$8,IF(J1516=8,'Equivalencia BH-BMPT'!$D$9,IF(J1516=9,'Equivalencia BH-BMPT'!$D$10,IF(J1516=10,'Equivalencia BH-BMPT'!$D$11,IF(J1516=11,'Equivalencia BH-BMPT'!$D$12,IF(J1516=12,'Equivalencia BH-BMPT'!$D$13,IF(J1516=13,'Equivalencia BH-BMPT'!$D$14,IF(J1516=14,'Equivalencia BH-BMPT'!$D$15,IF(J1516=15,'Equivalencia BH-BMPT'!$D$16,IF(J1516=16,'Equivalencia BH-BMPT'!$D$17,IF(J1516=17,'Equivalencia BH-BMPT'!$D$18,IF(J1516=18,'Equivalencia BH-BMPT'!$D$19,IF(J1516=19,'Equivalencia BH-BMPT'!$D$20,IF(J1516=20,'Equivalencia BH-BMPT'!$D$21,IF(J1516=21,'Equivalencia BH-BMPT'!$D$22,IF(J1516=22,'Equivalencia BH-BMPT'!$D$23,IF(J1516=23,'Equivalencia BH-BMPT'!#REF!,IF(J1516=24,'Equivalencia BH-BMPT'!$D$25,IF(J1516=25,'Equivalencia BH-BMPT'!$D$26,IF(J1516=26,'Equivalencia BH-BMPT'!$D$27,IF(J1516=27,'Equivalencia BH-BMPT'!$D$28,IF(J1516=28,'Equivalencia BH-BMPT'!$D$29,IF(J1516=29,'Equivalencia BH-BMPT'!$D$30,IF(J1516=30,'Equivalencia BH-BMPT'!$D$31,IF(J1516=31,'Equivalencia BH-BMPT'!$D$32,IF(J1516=32,'Equivalencia BH-BMPT'!$D$33,IF(J1516=33,'Equivalencia BH-BMPT'!$D$34,IF(J1516=34,'Equivalencia BH-BMPT'!$D$35,IF(J1516=35,'Equivalencia BH-BMPT'!$D$36,IF(J1516=36,'Equivalencia BH-BMPT'!$D$37,IF(J1516=37,'Equivalencia BH-BMPT'!$D$38,IF(J1516=38,'Equivalencia BH-BMPT'!#REF!,IF(J1516=39,'Equivalencia BH-BMPT'!$D$40,IF(J1516=40,'Equivalencia BH-BMPT'!$D$41,IF(J1516=41,'Equivalencia BH-BMPT'!$D$42,IF(J1516=42,'Equivalencia BH-BMPT'!$D$43,IF(J1516=43,'Equivalencia BH-BMPT'!$D$44,IF(J1516=44,'Equivalencia BH-BMPT'!$D$45,IF(J1516=45,'Equivalencia BH-BMPT'!$D$46,"No ha seleccionado un número de programa")))))))))))))))))))))))))))))))))))))))))))))</f>
        <v>No ha seleccionado un número de programa</v>
      </c>
      <c r="L1516" s="157"/>
      <c r="M1516" s="149"/>
      <c r="N1516" s="189"/>
      <c r="O1516" s="190"/>
      <c r="P1516" s="161"/>
      <c r="Q1516" s="162"/>
      <c r="R1516" s="162"/>
      <c r="S1516" s="162"/>
      <c r="T1516" s="162">
        <f t="shared" si="78"/>
        <v>0</v>
      </c>
      <c r="U1516" s="162"/>
      <c r="V1516" s="191"/>
      <c r="W1516" s="191"/>
      <c r="X1516" s="191"/>
      <c r="Y1516" s="149"/>
      <c r="Z1516" s="149"/>
      <c r="AA1516" s="164"/>
      <c r="AB1516" s="149"/>
      <c r="AC1516" s="149"/>
      <c r="AD1516" s="149"/>
      <c r="AE1516" s="149"/>
      <c r="AF1516" s="165" t="e">
        <f t="shared" si="79"/>
        <v>#DIV/0!</v>
      </c>
      <c r="AG1516" s="166"/>
      <c r="AH1516" s="166" t="b">
        <f t="shared" si="80"/>
        <v>1</v>
      </c>
    </row>
    <row r="1517" spans="1:34" s="167" customFormat="1" ht="44.25" customHeight="1" thickBot="1" x14ac:dyDescent="0.3">
      <c r="A1517" s="149"/>
      <c r="B1517" s="149"/>
      <c r="C1517" s="151"/>
      <c r="D1517" s="149"/>
      <c r="E1517" s="151" t="str">
        <f>IF(D1517=1,'Tipo '!$B$2,IF(D1517=2,'Tipo '!$B$3,IF(D1517=3,'Tipo '!$B$4,IF(D1517=4,'Tipo '!$B$5,IF(D1517=5,'Tipo '!$B$6,IF(D1517=6,'Tipo '!$B$7,IF(D1517=7,'Tipo '!$B$8,IF(D1517=8,'Tipo '!$B$9,IF(D1517=9,'Tipo '!$B$10,IF(D1517=10,'Tipo '!$B$11,IF(D1517=11,'Tipo '!$B$12,IF(D1517=12,'Tipo '!$B$13,IF(D1517=13,'Tipo '!$B$14,IF(D1517=14,'Tipo '!$B$15,IF(D1517=15,'Tipo '!$B$16,IF(D1517=16,'Tipo '!$B$17,IF(D1517=17,'Tipo '!$B$18,IF(D1517=18,'Tipo '!$B$19,IF(D1517=19,'Tipo '!$B$20,IF(D1517=20,'Tipo '!$B$21,"No ha seleccionado un tipo de contrato válido"))))))))))))))))))))</f>
        <v>No ha seleccionado un tipo de contrato válido</v>
      </c>
      <c r="F1517" s="151"/>
      <c r="G1517" s="151"/>
      <c r="H1517" s="154"/>
      <c r="I1517" s="154"/>
      <c r="J1517" s="155"/>
      <c r="K1517" s="156" t="str">
        <f>IF(J1517=1,'Equivalencia BH-BMPT'!$D$2,IF(J1517=2,'Equivalencia BH-BMPT'!$D$3,IF(J1517=3,'Equivalencia BH-BMPT'!$D$4,IF(J1517=4,'Equivalencia BH-BMPT'!$D$5,IF(J1517=5,'Equivalencia BH-BMPT'!$D$6,IF(J1517=6,'Equivalencia BH-BMPT'!$D$7,IF(J1517=7,'Equivalencia BH-BMPT'!$D$8,IF(J1517=8,'Equivalencia BH-BMPT'!$D$9,IF(J1517=9,'Equivalencia BH-BMPT'!$D$10,IF(J1517=10,'Equivalencia BH-BMPT'!$D$11,IF(J1517=11,'Equivalencia BH-BMPT'!$D$12,IF(J1517=12,'Equivalencia BH-BMPT'!$D$13,IF(J1517=13,'Equivalencia BH-BMPT'!$D$14,IF(J1517=14,'Equivalencia BH-BMPT'!$D$15,IF(J1517=15,'Equivalencia BH-BMPT'!$D$16,IF(J1517=16,'Equivalencia BH-BMPT'!$D$17,IF(J1517=17,'Equivalencia BH-BMPT'!$D$18,IF(J1517=18,'Equivalencia BH-BMPT'!$D$19,IF(J1517=19,'Equivalencia BH-BMPT'!$D$20,IF(J1517=20,'Equivalencia BH-BMPT'!$D$21,IF(J1517=21,'Equivalencia BH-BMPT'!$D$22,IF(J1517=22,'Equivalencia BH-BMPT'!$D$23,IF(J1517=23,'Equivalencia BH-BMPT'!#REF!,IF(J1517=24,'Equivalencia BH-BMPT'!$D$25,IF(J1517=25,'Equivalencia BH-BMPT'!$D$26,IF(J1517=26,'Equivalencia BH-BMPT'!$D$27,IF(J1517=27,'Equivalencia BH-BMPT'!$D$28,IF(J1517=28,'Equivalencia BH-BMPT'!$D$29,IF(J1517=29,'Equivalencia BH-BMPT'!$D$30,IF(J1517=30,'Equivalencia BH-BMPT'!$D$31,IF(J1517=31,'Equivalencia BH-BMPT'!$D$32,IF(J1517=32,'Equivalencia BH-BMPT'!$D$33,IF(J1517=33,'Equivalencia BH-BMPT'!$D$34,IF(J1517=34,'Equivalencia BH-BMPT'!$D$35,IF(J1517=35,'Equivalencia BH-BMPT'!$D$36,IF(J1517=36,'Equivalencia BH-BMPT'!$D$37,IF(J1517=37,'Equivalencia BH-BMPT'!$D$38,IF(J1517=38,'Equivalencia BH-BMPT'!#REF!,IF(J1517=39,'Equivalencia BH-BMPT'!$D$40,IF(J1517=40,'Equivalencia BH-BMPT'!$D$41,IF(J1517=41,'Equivalencia BH-BMPT'!$D$42,IF(J1517=42,'Equivalencia BH-BMPT'!$D$43,IF(J1517=43,'Equivalencia BH-BMPT'!$D$44,IF(J1517=44,'Equivalencia BH-BMPT'!$D$45,IF(J1517=45,'Equivalencia BH-BMPT'!$D$46,"No ha seleccionado un número de programa")))))))))))))))))))))))))))))))))))))))))))))</f>
        <v>No ha seleccionado un número de programa</v>
      </c>
      <c r="L1517" s="157"/>
      <c r="M1517" s="149"/>
      <c r="N1517" s="189"/>
      <c r="O1517" s="190"/>
      <c r="P1517" s="161"/>
      <c r="Q1517" s="162"/>
      <c r="R1517" s="162"/>
      <c r="S1517" s="162"/>
      <c r="T1517" s="162">
        <f t="shared" si="78"/>
        <v>0</v>
      </c>
      <c r="U1517" s="162"/>
      <c r="V1517" s="191"/>
      <c r="W1517" s="191"/>
      <c r="X1517" s="191"/>
      <c r="Y1517" s="149"/>
      <c r="Z1517" s="149"/>
      <c r="AA1517" s="164"/>
      <c r="AB1517" s="149"/>
      <c r="AC1517" s="149"/>
      <c r="AD1517" s="149"/>
      <c r="AE1517" s="149"/>
      <c r="AF1517" s="165" t="e">
        <f t="shared" si="79"/>
        <v>#DIV/0!</v>
      </c>
      <c r="AG1517" s="166"/>
      <c r="AH1517" s="166" t="b">
        <f t="shared" si="80"/>
        <v>1</v>
      </c>
    </row>
    <row r="1518" spans="1:34" s="167" customFormat="1" ht="44.25" customHeight="1" thickBot="1" x14ac:dyDescent="0.3">
      <c r="A1518" s="149"/>
      <c r="B1518" s="149"/>
      <c r="C1518" s="151"/>
      <c r="D1518" s="149"/>
      <c r="E1518" s="151" t="str">
        <f>IF(D1518=1,'Tipo '!$B$2,IF(D1518=2,'Tipo '!$B$3,IF(D1518=3,'Tipo '!$B$4,IF(D1518=4,'Tipo '!$B$5,IF(D1518=5,'Tipo '!$B$6,IF(D1518=6,'Tipo '!$B$7,IF(D1518=7,'Tipo '!$B$8,IF(D1518=8,'Tipo '!$B$9,IF(D1518=9,'Tipo '!$B$10,IF(D1518=10,'Tipo '!$B$11,IF(D1518=11,'Tipo '!$B$12,IF(D1518=12,'Tipo '!$B$13,IF(D1518=13,'Tipo '!$B$14,IF(D1518=14,'Tipo '!$B$15,IF(D1518=15,'Tipo '!$B$16,IF(D1518=16,'Tipo '!$B$17,IF(D1518=17,'Tipo '!$B$18,IF(D1518=18,'Tipo '!$B$19,IF(D1518=19,'Tipo '!$B$20,IF(D1518=20,'Tipo '!$B$21,"No ha seleccionado un tipo de contrato válido"))))))))))))))))))))</f>
        <v>No ha seleccionado un tipo de contrato válido</v>
      </c>
      <c r="F1518" s="151"/>
      <c r="G1518" s="151"/>
      <c r="H1518" s="154"/>
      <c r="I1518" s="154"/>
      <c r="J1518" s="155"/>
      <c r="K1518" s="156" t="str">
        <f>IF(J1518=1,'Equivalencia BH-BMPT'!$D$2,IF(J1518=2,'Equivalencia BH-BMPT'!$D$3,IF(J1518=3,'Equivalencia BH-BMPT'!$D$4,IF(J1518=4,'Equivalencia BH-BMPT'!$D$5,IF(J1518=5,'Equivalencia BH-BMPT'!$D$6,IF(J1518=6,'Equivalencia BH-BMPT'!$D$7,IF(J1518=7,'Equivalencia BH-BMPT'!$D$8,IF(J1518=8,'Equivalencia BH-BMPT'!$D$9,IF(J1518=9,'Equivalencia BH-BMPT'!$D$10,IF(J1518=10,'Equivalencia BH-BMPT'!$D$11,IF(J1518=11,'Equivalencia BH-BMPT'!$D$12,IF(J1518=12,'Equivalencia BH-BMPT'!$D$13,IF(J1518=13,'Equivalencia BH-BMPT'!$D$14,IF(J1518=14,'Equivalencia BH-BMPT'!$D$15,IF(J1518=15,'Equivalencia BH-BMPT'!$D$16,IF(J1518=16,'Equivalencia BH-BMPT'!$D$17,IF(J1518=17,'Equivalencia BH-BMPT'!$D$18,IF(J1518=18,'Equivalencia BH-BMPT'!$D$19,IF(J1518=19,'Equivalencia BH-BMPT'!$D$20,IF(J1518=20,'Equivalencia BH-BMPT'!$D$21,IF(J1518=21,'Equivalencia BH-BMPT'!$D$22,IF(J1518=22,'Equivalencia BH-BMPT'!$D$23,IF(J1518=23,'Equivalencia BH-BMPT'!#REF!,IF(J1518=24,'Equivalencia BH-BMPT'!$D$25,IF(J1518=25,'Equivalencia BH-BMPT'!$D$26,IF(J1518=26,'Equivalencia BH-BMPT'!$D$27,IF(J1518=27,'Equivalencia BH-BMPT'!$D$28,IF(J1518=28,'Equivalencia BH-BMPT'!$D$29,IF(J1518=29,'Equivalencia BH-BMPT'!$D$30,IF(J1518=30,'Equivalencia BH-BMPT'!$D$31,IF(J1518=31,'Equivalencia BH-BMPT'!$D$32,IF(J1518=32,'Equivalencia BH-BMPT'!$D$33,IF(J1518=33,'Equivalencia BH-BMPT'!$D$34,IF(J1518=34,'Equivalencia BH-BMPT'!$D$35,IF(J1518=35,'Equivalencia BH-BMPT'!$D$36,IF(J1518=36,'Equivalencia BH-BMPT'!$D$37,IF(J1518=37,'Equivalencia BH-BMPT'!$D$38,IF(J1518=38,'Equivalencia BH-BMPT'!#REF!,IF(J1518=39,'Equivalencia BH-BMPT'!$D$40,IF(J1518=40,'Equivalencia BH-BMPT'!$D$41,IF(J1518=41,'Equivalencia BH-BMPT'!$D$42,IF(J1518=42,'Equivalencia BH-BMPT'!$D$43,IF(J1518=43,'Equivalencia BH-BMPT'!$D$44,IF(J1518=44,'Equivalencia BH-BMPT'!$D$45,IF(J1518=45,'Equivalencia BH-BMPT'!$D$46,"No ha seleccionado un número de programa")))))))))))))))))))))))))))))))))))))))))))))</f>
        <v>No ha seleccionado un número de programa</v>
      </c>
      <c r="L1518" s="157"/>
      <c r="M1518" s="149"/>
      <c r="N1518" s="189"/>
      <c r="O1518" s="190"/>
      <c r="P1518" s="161"/>
      <c r="Q1518" s="162"/>
      <c r="R1518" s="162"/>
      <c r="S1518" s="162"/>
      <c r="T1518" s="162">
        <f t="shared" si="78"/>
        <v>0</v>
      </c>
      <c r="U1518" s="162"/>
      <c r="V1518" s="191"/>
      <c r="W1518" s="191"/>
      <c r="X1518" s="191"/>
      <c r="Y1518" s="149"/>
      <c r="Z1518" s="149"/>
      <c r="AA1518" s="164"/>
      <c r="AB1518" s="149"/>
      <c r="AC1518" s="149"/>
      <c r="AD1518" s="149"/>
      <c r="AE1518" s="149"/>
      <c r="AF1518" s="165" t="e">
        <f t="shared" si="79"/>
        <v>#DIV/0!</v>
      </c>
      <c r="AG1518" s="166"/>
      <c r="AH1518" s="166" t="b">
        <f t="shared" si="80"/>
        <v>1</v>
      </c>
    </row>
    <row r="1519" spans="1:34" s="167" customFormat="1" ht="44.25" customHeight="1" thickBot="1" x14ac:dyDescent="0.3">
      <c r="A1519" s="149"/>
      <c r="B1519" s="149"/>
      <c r="C1519" s="151"/>
      <c r="D1519" s="149"/>
      <c r="E1519" s="151" t="str">
        <f>IF(D1519=1,'Tipo '!$B$2,IF(D1519=2,'Tipo '!$B$3,IF(D1519=3,'Tipo '!$B$4,IF(D1519=4,'Tipo '!$B$5,IF(D1519=5,'Tipo '!$B$6,IF(D1519=6,'Tipo '!$B$7,IF(D1519=7,'Tipo '!$B$8,IF(D1519=8,'Tipo '!$B$9,IF(D1519=9,'Tipo '!$B$10,IF(D1519=10,'Tipo '!$B$11,IF(D1519=11,'Tipo '!$B$12,IF(D1519=12,'Tipo '!$B$13,IF(D1519=13,'Tipo '!$B$14,IF(D1519=14,'Tipo '!$B$15,IF(D1519=15,'Tipo '!$B$16,IF(D1519=16,'Tipo '!$B$17,IF(D1519=17,'Tipo '!$B$18,IF(D1519=18,'Tipo '!$B$19,IF(D1519=19,'Tipo '!$B$20,IF(D1519=20,'Tipo '!$B$21,"No ha seleccionado un tipo de contrato válido"))))))))))))))))))))</f>
        <v>No ha seleccionado un tipo de contrato válido</v>
      </c>
      <c r="F1519" s="151"/>
      <c r="G1519" s="151"/>
      <c r="H1519" s="154"/>
      <c r="I1519" s="154"/>
      <c r="J1519" s="155"/>
      <c r="K1519" s="156" t="str">
        <f>IF(J1519=1,'Equivalencia BH-BMPT'!$D$2,IF(J1519=2,'Equivalencia BH-BMPT'!$D$3,IF(J1519=3,'Equivalencia BH-BMPT'!$D$4,IF(J1519=4,'Equivalencia BH-BMPT'!$D$5,IF(J1519=5,'Equivalencia BH-BMPT'!$D$6,IF(J1519=6,'Equivalencia BH-BMPT'!$D$7,IF(J1519=7,'Equivalencia BH-BMPT'!$D$8,IF(J1519=8,'Equivalencia BH-BMPT'!$D$9,IF(J1519=9,'Equivalencia BH-BMPT'!$D$10,IF(J1519=10,'Equivalencia BH-BMPT'!$D$11,IF(J1519=11,'Equivalencia BH-BMPT'!$D$12,IF(J1519=12,'Equivalencia BH-BMPT'!$D$13,IF(J1519=13,'Equivalencia BH-BMPT'!$D$14,IF(J1519=14,'Equivalencia BH-BMPT'!$D$15,IF(J1519=15,'Equivalencia BH-BMPT'!$D$16,IF(J1519=16,'Equivalencia BH-BMPT'!$D$17,IF(J1519=17,'Equivalencia BH-BMPT'!$D$18,IF(J1519=18,'Equivalencia BH-BMPT'!$D$19,IF(J1519=19,'Equivalencia BH-BMPT'!$D$20,IF(J1519=20,'Equivalencia BH-BMPT'!$D$21,IF(J1519=21,'Equivalencia BH-BMPT'!$D$22,IF(J1519=22,'Equivalencia BH-BMPT'!$D$23,IF(J1519=23,'Equivalencia BH-BMPT'!#REF!,IF(J1519=24,'Equivalencia BH-BMPT'!$D$25,IF(J1519=25,'Equivalencia BH-BMPT'!$D$26,IF(J1519=26,'Equivalencia BH-BMPT'!$D$27,IF(J1519=27,'Equivalencia BH-BMPT'!$D$28,IF(J1519=28,'Equivalencia BH-BMPT'!$D$29,IF(J1519=29,'Equivalencia BH-BMPT'!$D$30,IF(J1519=30,'Equivalencia BH-BMPT'!$D$31,IF(J1519=31,'Equivalencia BH-BMPT'!$D$32,IF(J1519=32,'Equivalencia BH-BMPT'!$D$33,IF(J1519=33,'Equivalencia BH-BMPT'!$D$34,IF(J1519=34,'Equivalencia BH-BMPT'!$D$35,IF(J1519=35,'Equivalencia BH-BMPT'!$D$36,IF(J1519=36,'Equivalencia BH-BMPT'!$D$37,IF(J1519=37,'Equivalencia BH-BMPT'!$D$38,IF(J1519=38,'Equivalencia BH-BMPT'!#REF!,IF(J1519=39,'Equivalencia BH-BMPT'!$D$40,IF(J1519=40,'Equivalencia BH-BMPT'!$D$41,IF(J1519=41,'Equivalencia BH-BMPT'!$D$42,IF(J1519=42,'Equivalencia BH-BMPT'!$D$43,IF(J1519=43,'Equivalencia BH-BMPT'!$D$44,IF(J1519=44,'Equivalencia BH-BMPT'!$D$45,IF(J1519=45,'Equivalencia BH-BMPT'!$D$46,"No ha seleccionado un número de programa")))))))))))))))))))))))))))))))))))))))))))))</f>
        <v>No ha seleccionado un número de programa</v>
      </c>
      <c r="L1519" s="157"/>
      <c r="M1519" s="149"/>
      <c r="N1519" s="189"/>
      <c r="O1519" s="190"/>
      <c r="P1519" s="161"/>
      <c r="Q1519" s="162"/>
      <c r="R1519" s="162"/>
      <c r="S1519" s="162"/>
      <c r="T1519" s="162">
        <f t="shared" si="78"/>
        <v>0</v>
      </c>
      <c r="U1519" s="162"/>
      <c r="V1519" s="191"/>
      <c r="W1519" s="191"/>
      <c r="X1519" s="191"/>
      <c r="Y1519" s="149"/>
      <c r="Z1519" s="149"/>
      <c r="AA1519" s="164"/>
      <c r="AB1519" s="149"/>
      <c r="AC1519" s="149"/>
      <c r="AD1519" s="149"/>
      <c r="AE1519" s="149"/>
      <c r="AF1519" s="165" t="e">
        <f t="shared" si="79"/>
        <v>#DIV/0!</v>
      </c>
      <c r="AG1519" s="166"/>
      <c r="AH1519" s="166" t="b">
        <f t="shared" si="80"/>
        <v>1</v>
      </c>
    </row>
    <row r="1520" spans="1:34" s="167" customFormat="1" ht="44.25" customHeight="1" thickBot="1" x14ac:dyDescent="0.3">
      <c r="A1520" s="149"/>
      <c r="B1520" s="149"/>
      <c r="C1520" s="151"/>
      <c r="D1520" s="149"/>
      <c r="E1520" s="151" t="str">
        <f>IF(D1520=1,'Tipo '!$B$2,IF(D1520=2,'Tipo '!$B$3,IF(D1520=3,'Tipo '!$B$4,IF(D1520=4,'Tipo '!$B$5,IF(D1520=5,'Tipo '!$B$6,IF(D1520=6,'Tipo '!$B$7,IF(D1520=7,'Tipo '!$B$8,IF(D1520=8,'Tipo '!$B$9,IF(D1520=9,'Tipo '!$B$10,IF(D1520=10,'Tipo '!$B$11,IF(D1520=11,'Tipo '!$B$12,IF(D1520=12,'Tipo '!$B$13,IF(D1520=13,'Tipo '!$B$14,IF(D1520=14,'Tipo '!$B$15,IF(D1520=15,'Tipo '!$B$16,IF(D1520=16,'Tipo '!$B$17,IF(D1520=17,'Tipo '!$B$18,IF(D1520=18,'Tipo '!$B$19,IF(D1520=19,'Tipo '!$B$20,IF(D1520=20,'Tipo '!$B$21,"No ha seleccionado un tipo de contrato válido"))))))))))))))))))))</f>
        <v>No ha seleccionado un tipo de contrato válido</v>
      </c>
      <c r="F1520" s="151"/>
      <c r="G1520" s="151"/>
      <c r="H1520" s="154"/>
      <c r="I1520" s="154"/>
      <c r="J1520" s="155"/>
      <c r="K1520" s="156" t="str">
        <f>IF(J1520=1,'Equivalencia BH-BMPT'!$D$2,IF(J1520=2,'Equivalencia BH-BMPT'!$D$3,IF(J1520=3,'Equivalencia BH-BMPT'!$D$4,IF(J1520=4,'Equivalencia BH-BMPT'!$D$5,IF(J1520=5,'Equivalencia BH-BMPT'!$D$6,IF(J1520=6,'Equivalencia BH-BMPT'!$D$7,IF(J1520=7,'Equivalencia BH-BMPT'!$D$8,IF(J1520=8,'Equivalencia BH-BMPT'!$D$9,IF(J1520=9,'Equivalencia BH-BMPT'!$D$10,IF(J1520=10,'Equivalencia BH-BMPT'!$D$11,IF(J1520=11,'Equivalencia BH-BMPT'!$D$12,IF(J1520=12,'Equivalencia BH-BMPT'!$D$13,IF(J1520=13,'Equivalencia BH-BMPT'!$D$14,IF(J1520=14,'Equivalencia BH-BMPT'!$D$15,IF(J1520=15,'Equivalencia BH-BMPT'!$D$16,IF(J1520=16,'Equivalencia BH-BMPT'!$D$17,IF(J1520=17,'Equivalencia BH-BMPT'!$D$18,IF(J1520=18,'Equivalencia BH-BMPT'!$D$19,IF(J1520=19,'Equivalencia BH-BMPT'!$D$20,IF(J1520=20,'Equivalencia BH-BMPT'!$D$21,IF(J1520=21,'Equivalencia BH-BMPT'!$D$22,IF(J1520=22,'Equivalencia BH-BMPT'!$D$23,IF(J1520=23,'Equivalencia BH-BMPT'!#REF!,IF(J1520=24,'Equivalencia BH-BMPT'!$D$25,IF(J1520=25,'Equivalencia BH-BMPT'!$D$26,IF(J1520=26,'Equivalencia BH-BMPT'!$D$27,IF(J1520=27,'Equivalencia BH-BMPT'!$D$28,IF(J1520=28,'Equivalencia BH-BMPT'!$D$29,IF(J1520=29,'Equivalencia BH-BMPT'!$D$30,IF(J1520=30,'Equivalencia BH-BMPT'!$D$31,IF(J1520=31,'Equivalencia BH-BMPT'!$D$32,IF(J1520=32,'Equivalencia BH-BMPT'!$D$33,IF(J1520=33,'Equivalencia BH-BMPT'!$D$34,IF(J1520=34,'Equivalencia BH-BMPT'!$D$35,IF(J1520=35,'Equivalencia BH-BMPT'!$D$36,IF(J1520=36,'Equivalencia BH-BMPT'!$D$37,IF(J1520=37,'Equivalencia BH-BMPT'!$D$38,IF(J1520=38,'Equivalencia BH-BMPT'!#REF!,IF(J1520=39,'Equivalencia BH-BMPT'!$D$40,IF(J1520=40,'Equivalencia BH-BMPT'!$D$41,IF(J1520=41,'Equivalencia BH-BMPT'!$D$42,IF(J1520=42,'Equivalencia BH-BMPT'!$D$43,IF(J1520=43,'Equivalencia BH-BMPT'!$D$44,IF(J1520=44,'Equivalencia BH-BMPT'!$D$45,IF(J1520=45,'Equivalencia BH-BMPT'!$D$46,"No ha seleccionado un número de programa")))))))))))))))))))))))))))))))))))))))))))))</f>
        <v>No ha seleccionado un número de programa</v>
      </c>
      <c r="L1520" s="157"/>
      <c r="M1520" s="149"/>
      <c r="N1520" s="189"/>
      <c r="O1520" s="190"/>
      <c r="P1520" s="161"/>
      <c r="Q1520" s="162"/>
      <c r="R1520" s="162"/>
      <c r="S1520" s="162"/>
      <c r="T1520" s="162">
        <f t="shared" si="78"/>
        <v>0</v>
      </c>
      <c r="U1520" s="162"/>
      <c r="V1520" s="191"/>
      <c r="W1520" s="191"/>
      <c r="X1520" s="191"/>
      <c r="Y1520" s="149"/>
      <c r="Z1520" s="149"/>
      <c r="AA1520" s="164"/>
      <c r="AB1520" s="149"/>
      <c r="AC1520" s="149"/>
      <c r="AD1520" s="149"/>
      <c r="AE1520" s="149"/>
      <c r="AF1520" s="165" t="e">
        <f t="shared" si="79"/>
        <v>#DIV/0!</v>
      </c>
      <c r="AG1520" s="166"/>
      <c r="AH1520" s="166" t="b">
        <f t="shared" si="80"/>
        <v>1</v>
      </c>
    </row>
    <row r="1521" spans="1:34" s="167" customFormat="1" ht="44.25" customHeight="1" thickBot="1" x14ac:dyDescent="0.3">
      <c r="A1521" s="149"/>
      <c r="B1521" s="149"/>
      <c r="C1521" s="151"/>
      <c r="D1521" s="149"/>
      <c r="E1521" s="151" t="str">
        <f>IF(D1521=1,'Tipo '!$B$2,IF(D1521=2,'Tipo '!$B$3,IF(D1521=3,'Tipo '!$B$4,IF(D1521=4,'Tipo '!$B$5,IF(D1521=5,'Tipo '!$B$6,IF(D1521=6,'Tipo '!$B$7,IF(D1521=7,'Tipo '!$B$8,IF(D1521=8,'Tipo '!$B$9,IF(D1521=9,'Tipo '!$B$10,IF(D1521=10,'Tipo '!$B$11,IF(D1521=11,'Tipo '!$B$12,IF(D1521=12,'Tipo '!$B$13,IF(D1521=13,'Tipo '!$B$14,IF(D1521=14,'Tipo '!$B$15,IF(D1521=15,'Tipo '!$B$16,IF(D1521=16,'Tipo '!$B$17,IF(D1521=17,'Tipo '!$B$18,IF(D1521=18,'Tipo '!$B$19,IF(D1521=19,'Tipo '!$B$20,IF(D1521=20,'Tipo '!$B$21,"No ha seleccionado un tipo de contrato válido"))))))))))))))))))))</f>
        <v>No ha seleccionado un tipo de contrato válido</v>
      </c>
      <c r="F1521" s="151"/>
      <c r="G1521" s="151"/>
      <c r="H1521" s="154"/>
      <c r="I1521" s="154"/>
      <c r="J1521" s="155"/>
      <c r="K1521" s="156" t="str">
        <f>IF(J1521=1,'Equivalencia BH-BMPT'!$D$2,IF(J1521=2,'Equivalencia BH-BMPT'!$D$3,IF(J1521=3,'Equivalencia BH-BMPT'!$D$4,IF(J1521=4,'Equivalencia BH-BMPT'!$D$5,IF(J1521=5,'Equivalencia BH-BMPT'!$D$6,IF(J1521=6,'Equivalencia BH-BMPT'!$D$7,IF(J1521=7,'Equivalencia BH-BMPT'!$D$8,IF(J1521=8,'Equivalencia BH-BMPT'!$D$9,IF(J1521=9,'Equivalencia BH-BMPT'!$D$10,IF(J1521=10,'Equivalencia BH-BMPT'!$D$11,IF(J1521=11,'Equivalencia BH-BMPT'!$D$12,IF(J1521=12,'Equivalencia BH-BMPT'!$D$13,IF(J1521=13,'Equivalencia BH-BMPT'!$D$14,IF(J1521=14,'Equivalencia BH-BMPT'!$D$15,IF(J1521=15,'Equivalencia BH-BMPT'!$D$16,IF(J1521=16,'Equivalencia BH-BMPT'!$D$17,IF(J1521=17,'Equivalencia BH-BMPT'!$D$18,IF(J1521=18,'Equivalencia BH-BMPT'!$D$19,IF(J1521=19,'Equivalencia BH-BMPT'!$D$20,IF(J1521=20,'Equivalencia BH-BMPT'!$D$21,IF(J1521=21,'Equivalencia BH-BMPT'!$D$22,IF(J1521=22,'Equivalencia BH-BMPT'!$D$23,IF(J1521=23,'Equivalencia BH-BMPT'!#REF!,IF(J1521=24,'Equivalencia BH-BMPT'!$D$25,IF(J1521=25,'Equivalencia BH-BMPT'!$D$26,IF(J1521=26,'Equivalencia BH-BMPT'!$D$27,IF(J1521=27,'Equivalencia BH-BMPT'!$D$28,IF(J1521=28,'Equivalencia BH-BMPT'!$D$29,IF(J1521=29,'Equivalencia BH-BMPT'!$D$30,IF(J1521=30,'Equivalencia BH-BMPT'!$D$31,IF(J1521=31,'Equivalencia BH-BMPT'!$D$32,IF(J1521=32,'Equivalencia BH-BMPT'!$D$33,IF(J1521=33,'Equivalencia BH-BMPT'!$D$34,IF(J1521=34,'Equivalencia BH-BMPT'!$D$35,IF(J1521=35,'Equivalencia BH-BMPT'!$D$36,IF(J1521=36,'Equivalencia BH-BMPT'!$D$37,IF(J1521=37,'Equivalencia BH-BMPT'!$D$38,IF(J1521=38,'Equivalencia BH-BMPT'!#REF!,IF(J1521=39,'Equivalencia BH-BMPT'!$D$40,IF(J1521=40,'Equivalencia BH-BMPT'!$D$41,IF(J1521=41,'Equivalencia BH-BMPT'!$D$42,IF(J1521=42,'Equivalencia BH-BMPT'!$D$43,IF(J1521=43,'Equivalencia BH-BMPT'!$D$44,IF(J1521=44,'Equivalencia BH-BMPT'!$D$45,IF(J1521=45,'Equivalencia BH-BMPT'!$D$46,"No ha seleccionado un número de programa")))))))))))))))))))))))))))))))))))))))))))))</f>
        <v>No ha seleccionado un número de programa</v>
      </c>
      <c r="L1521" s="157"/>
      <c r="M1521" s="149"/>
      <c r="N1521" s="189"/>
      <c r="O1521" s="190"/>
      <c r="P1521" s="161"/>
      <c r="Q1521" s="162"/>
      <c r="R1521" s="162"/>
      <c r="S1521" s="162"/>
      <c r="T1521" s="162">
        <f t="shared" si="78"/>
        <v>0</v>
      </c>
      <c r="U1521" s="162"/>
      <c r="V1521" s="191"/>
      <c r="W1521" s="191"/>
      <c r="X1521" s="191"/>
      <c r="Y1521" s="149"/>
      <c r="Z1521" s="149"/>
      <c r="AA1521" s="164"/>
      <c r="AB1521" s="149"/>
      <c r="AC1521" s="149"/>
      <c r="AD1521" s="149"/>
      <c r="AE1521" s="149"/>
      <c r="AF1521" s="165" t="e">
        <f t="shared" si="79"/>
        <v>#DIV/0!</v>
      </c>
      <c r="AG1521" s="166"/>
      <c r="AH1521" s="166" t="b">
        <f t="shared" si="80"/>
        <v>1</v>
      </c>
    </row>
    <row r="1522" spans="1:34" s="167" customFormat="1" ht="44.25" customHeight="1" thickBot="1" x14ac:dyDescent="0.3">
      <c r="A1522" s="149"/>
      <c r="B1522" s="149"/>
      <c r="C1522" s="151"/>
      <c r="D1522" s="149"/>
      <c r="E1522" s="151" t="str">
        <f>IF(D1522=1,'Tipo '!$B$2,IF(D1522=2,'Tipo '!$B$3,IF(D1522=3,'Tipo '!$B$4,IF(D1522=4,'Tipo '!$B$5,IF(D1522=5,'Tipo '!$B$6,IF(D1522=6,'Tipo '!$B$7,IF(D1522=7,'Tipo '!$B$8,IF(D1522=8,'Tipo '!$B$9,IF(D1522=9,'Tipo '!$B$10,IF(D1522=10,'Tipo '!$B$11,IF(D1522=11,'Tipo '!$B$12,IF(D1522=12,'Tipo '!$B$13,IF(D1522=13,'Tipo '!$B$14,IF(D1522=14,'Tipo '!$B$15,IF(D1522=15,'Tipo '!$B$16,IF(D1522=16,'Tipo '!$B$17,IF(D1522=17,'Tipo '!$B$18,IF(D1522=18,'Tipo '!$B$19,IF(D1522=19,'Tipo '!$B$20,IF(D1522=20,'Tipo '!$B$21,"No ha seleccionado un tipo de contrato válido"))))))))))))))))))))</f>
        <v>No ha seleccionado un tipo de contrato válido</v>
      </c>
      <c r="F1522" s="151"/>
      <c r="G1522" s="151"/>
      <c r="H1522" s="154"/>
      <c r="I1522" s="154"/>
      <c r="J1522" s="155"/>
      <c r="K1522" s="156" t="str">
        <f>IF(J1522=1,'Equivalencia BH-BMPT'!$D$2,IF(J1522=2,'Equivalencia BH-BMPT'!$D$3,IF(J1522=3,'Equivalencia BH-BMPT'!$D$4,IF(J1522=4,'Equivalencia BH-BMPT'!$D$5,IF(J1522=5,'Equivalencia BH-BMPT'!$D$6,IF(J1522=6,'Equivalencia BH-BMPT'!$D$7,IF(J1522=7,'Equivalencia BH-BMPT'!$D$8,IF(J1522=8,'Equivalencia BH-BMPT'!$D$9,IF(J1522=9,'Equivalencia BH-BMPT'!$D$10,IF(J1522=10,'Equivalencia BH-BMPT'!$D$11,IF(J1522=11,'Equivalencia BH-BMPT'!$D$12,IF(J1522=12,'Equivalencia BH-BMPT'!$D$13,IF(J1522=13,'Equivalencia BH-BMPT'!$D$14,IF(J1522=14,'Equivalencia BH-BMPT'!$D$15,IF(J1522=15,'Equivalencia BH-BMPT'!$D$16,IF(J1522=16,'Equivalencia BH-BMPT'!$D$17,IF(J1522=17,'Equivalencia BH-BMPT'!$D$18,IF(J1522=18,'Equivalencia BH-BMPT'!$D$19,IF(J1522=19,'Equivalencia BH-BMPT'!$D$20,IF(J1522=20,'Equivalencia BH-BMPT'!$D$21,IF(J1522=21,'Equivalencia BH-BMPT'!$D$22,IF(J1522=22,'Equivalencia BH-BMPT'!$D$23,IF(J1522=23,'Equivalencia BH-BMPT'!#REF!,IF(J1522=24,'Equivalencia BH-BMPT'!$D$25,IF(J1522=25,'Equivalencia BH-BMPT'!$D$26,IF(J1522=26,'Equivalencia BH-BMPT'!$D$27,IF(J1522=27,'Equivalencia BH-BMPT'!$D$28,IF(J1522=28,'Equivalencia BH-BMPT'!$D$29,IF(J1522=29,'Equivalencia BH-BMPT'!$D$30,IF(J1522=30,'Equivalencia BH-BMPT'!$D$31,IF(J1522=31,'Equivalencia BH-BMPT'!$D$32,IF(J1522=32,'Equivalencia BH-BMPT'!$D$33,IF(J1522=33,'Equivalencia BH-BMPT'!$D$34,IF(J1522=34,'Equivalencia BH-BMPT'!$D$35,IF(J1522=35,'Equivalencia BH-BMPT'!$D$36,IF(J1522=36,'Equivalencia BH-BMPT'!$D$37,IF(J1522=37,'Equivalencia BH-BMPT'!$D$38,IF(J1522=38,'Equivalencia BH-BMPT'!#REF!,IF(J1522=39,'Equivalencia BH-BMPT'!$D$40,IF(J1522=40,'Equivalencia BH-BMPT'!$D$41,IF(J1522=41,'Equivalencia BH-BMPT'!$D$42,IF(J1522=42,'Equivalencia BH-BMPT'!$D$43,IF(J1522=43,'Equivalencia BH-BMPT'!$D$44,IF(J1522=44,'Equivalencia BH-BMPT'!$D$45,IF(J1522=45,'Equivalencia BH-BMPT'!$D$46,"No ha seleccionado un número de programa")))))))))))))))))))))))))))))))))))))))))))))</f>
        <v>No ha seleccionado un número de programa</v>
      </c>
      <c r="L1522" s="157"/>
      <c r="M1522" s="149"/>
      <c r="N1522" s="189"/>
      <c r="O1522" s="190"/>
      <c r="P1522" s="161"/>
      <c r="Q1522" s="162"/>
      <c r="R1522" s="162"/>
      <c r="S1522" s="162"/>
      <c r="T1522" s="162">
        <f t="shared" si="78"/>
        <v>0</v>
      </c>
      <c r="U1522" s="162"/>
      <c r="V1522" s="191"/>
      <c r="W1522" s="191"/>
      <c r="X1522" s="191"/>
      <c r="Y1522" s="149"/>
      <c r="Z1522" s="149"/>
      <c r="AA1522" s="164"/>
      <c r="AB1522" s="149"/>
      <c r="AC1522" s="149"/>
      <c r="AD1522" s="149"/>
      <c r="AE1522" s="149"/>
      <c r="AF1522" s="165" t="e">
        <f t="shared" si="79"/>
        <v>#DIV/0!</v>
      </c>
      <c r="AG1522" s="166"/>
      <c r="AH1522" s="166" t="b">
        <f t="shared" si="80"/>
        <v>1</v>
      </c>
    </row>
    <row r="1523" spans="1:34" s="167" customFormat="1" ht="44.25" customHeight="1" thickBot="1" x14ac:dyDescent="0.3">
      <c r="A1523" s="149"/>
      <c r="B1523" s="149"/>
      <c r="C1523" s="151"/>
      <c r="D1523" s="149"/>
      <c r="E1523" s="151" t="str">
        <f>IF(D1523=1,'Tipo '!$B$2,IF(D1523=2,'Tipo '!$B$3,IF(D1523=3,'Tipo '!$B$4,IF(D1523=4,'Tipo '!$B$5,IF(D1523=5,'Tipo '!$B$6,IF(D1523=6,'Tipo '!$B$7,IF(D1523=7,'Tipo '!$B$8,IF(D1523=8,'Tipo '!$B$9,IF(D1523=9,'Tipo '!$B$10,IF(D1523=10,'Tipo '!$B$11,IF(D1523=11,'Tipo '!$B$12,IF(D1523=12,'Tipo '!$B$13,IF(D1523=13,'Tipo '!$B$14,IF(D1523=14,'Tipo '!$B$15,IF(D1523=15,'Tipo '!$B$16,IF(D1523=16,'Tipo '!$B$17,IF(D1523=17,'Tipo '!$B$18,IF(D1523=18,'Tipo '!$B$19,IF(D1523=19,'Tipo '!$B$20,IF(D1523=20,'Tipo '!$B$21,"No ha seleccionado un tipo de contrato válido"))))))))))))))))))))</f>
        <v>No ha seleccionado un tipo de contrato válido</v>
      </c>
      <c r="F1523" s="151"/>
      <c r="G1523" s="151"/>
      <c r="H1523" s="154"/>
      <c r="I1523" s="154"/>
      <c r="J1523" s="155"/>
      <c r="K1523" s="156" t="str">
        <f>IF(J1523=1,'Equivalencia BH-BMPT'!$D$2,IF(J1523=2,'Equivalencia BH-BMPT'!$D$3,IF(J1523=3,'Equivalencia BH-BMPT'!$D$4,IF(J1523=4,'Equivalencia BH-BMPT'!$D$5,IF(J1523=5,'Equivalencia BH-BMPT'!$D$6,IF(J1523=6,'Equivalencia BH-BMPT'!$D$7,IF(J1523=7,'Equivalencia BH-BMPT'!$D$8,IF(J1523=8,'Equivalencia BH-BMPT'!$D$9,IF(J1523=9,'Equivalencia BH-BMPT'!$D$10,IF(J1523=10,'Equivalencia BH-BMPT'!$D$11,IF(J1523=11,'Equivalencia BH-BMPT'!$D$12,IF(J1523=12,'Equivalencia BH-BMPT'!$D$13,IF(J1523=13,'Equivalencia BH-BMPT'!$D$14,IF(J1523=14,'Equivalencia BH-BMPT'!$D$15,IF(J1523=15,'Equivalencia BH-BMPT'!$D$16,IF(J1523=16,'Equivalencia BH-BMPT'!$D$17,IF(J1523=17,'Equivalencia BH-BMPT'!$D$18,IF(J1523=18,'Equivalencia BH-BMPT'!$D$19,IF(J1523=19,'Equivalencia BH-BMPT'!$D$20,IF(J1523=20,'Equivalencia BH-BMPT'!$D$21,IF(J1523=21,'Equivalencia BH-BMPT'!$D$22,IF(J1523=22,'Equivalencia BH-BMPT'!$D$23,IF(J1523=23,'Equivalencia BH-BMPT'!#REF!,IF(J1523=24,'Equivalencia BH-BMPT'!$D$25,IF(J1523=25,'Equivalencia BH-BMPT'!$D$26,IF(J1523=26,'Equivalencia BH-BMPT'!$D$27,IF(J1523=27,'Equivalencia BH-BMPT'!$D$28,IF(J1523=28,'Equivalencia BH-BMPT'!$D$29,IF(J1523=29,'Equivalencia BH-BMPT'!$D$30,IF(J1523=30,'Equivalencia BH-BMPT'!$D$31,IF(J1523=31,'Equivalencia BH-BMPT'!$D$32,IF(J1523=32,'Equivalencia BH-BMPT'!$D$33,IF(J1523=33,'Equivalencia BH-BMPT'!$D$34,IF(J1523=34,'Equivalencia BH-BMPT'!$D$35,IF(J1523=35,'Equivalencia BH-BMPT'!$D$36,IF(J1523=36,'Equivalencia BH-BMPT'!$D$37,IF(J1523=37,'Equivalencia BH-BMPT'!$D$38,IF(J1523=38,'Equivalencia BH-BMPT'!#REF!,IF(J1523=39,'Equivalencia BH-BMPT'!$D$40,IF(J1523=40,'Equivalencia BH-BMPT'!$D$41,IF(J1523=41,'Equivalencia BH-BMPT'!$D$42,IF(J1523=42,'Equivalencia BH-BMPT'!$D$43,IF(J1523=43,'Equivalencia BH-BMPT'!$D$44,IF(J1523=44,'Equivalencia BH-BMPT'!$D$45,IF(J1523=45,'Equivalencia BH-BMPT'!$D$46,"No ha seleccionado un número de programa")))))))))))))))))))))))))))))))))))))))))))))</f>
        <v>No ha seleccionado un número de programa</v>
      </c>
      <c r="L1523" s="157"/>
      <c r="M1523" s="149"/>
      <c r="N1523" s="189"/>
      <c r="O1523" s="190"/>
      <c r="P1523" s="161"/>
      <c r="Q1523" s="162"/>
      <c r="R1523" s="162"/>
      <c r="S1523" s="162"/>
      <c r="T1523" s="162">
        <f t="shared" si="78"/>
        <v>0</v>
      </c>
      <c r="U1523" s="162"/>
      <c r="V1523" s="191"/>
      <c r="W1523" s="191"/>
      <c r="X1523" s="191"/>
      <c r="Y1523" s="149"/>
      <c r="Z1523" s="149"/>
      <c r="AA1523" s="164"/>
      <c r="AB1523" s="149"/>
      <c r="AC1523" s="149"/>
      <c r="AD1523" s="149"/>
      <c r="AE1523" s="149"/>
      <c r="AF1523" s="165" t="e">
        <f t="shared" si="79"/>
        <v>#DIV/0!</v>
      </c>
      <c r="AG1523" s="166"/>
      <c r="AH1523" s="166" t="b">
        <f t="shared" si="80"/>
        <v>1</v>
      </c>
    </row>
    <row r="1524" spans="1:34" s="167" customFormat="1" ht="44.25" customHeight="1" thickBot="1" x14ac:dyDescent="0.3">
      <c r="A1524" s="149"/>
      <c r="B1524" s="149"/>
      <c r="C1524" s="151"/>
      <c r="D1524" s="149"/>
      <c r="E1524" s="151" t="str">
        <f>IF(D1524=1,'Tipo '!$B$2,IF(D1524=2,'Tipo '!$B$3,IF(D1524=3,'Tipo '!$B$4,IF(D1524=4,'Tipo '!$B$5,IF(D1524=5,'Tipo '!$B$6,IF(D1524=6,'Tipo '!$B$7,IF(D1524=7,'Tipo '!$B$8,IF(D1524=8,'Tipo '!$B$9,IF(D1524=9,'Tipo '!$B$10,IF(D1524=10,'Tipo '!$B$11,IF(D1524=11,'Tipo '!$B$12,IF(D1524=12,'Tipo '!$B$13,IF(D1524=13,'Tipo '!$B$14,IF(D1524=14,'Tipo '!$B$15,IF(D1524=15,'Tipo '!$B$16,IF(D1524=16,'Tipo '!$B$17,IF(D1524=17,'Tipo '!$B$18,IF(D1524=18,'Tipo '!$B$19,IF(D1524=19,'Tipo '!$B$20,IF(D1524=20,'Tipo '!$B$21,"No ha seleccionado un tipo de contrato válido"))))))))))))))))))))</f>
        <v>No ha seleccionado un tipo de contrato válido</v>
      </c>
      <c r="F1524" s="151"/>
      <c r="G1524" s="151"/>
      <c r="H1524" s="154"/>
      <c r="I1524" s="154"/>
      <c r="J1524" s="155"/>
      <c r="K1524" s="156" t="str">
        <f>IF(J1524=1,'Equivalencia BH-BMPT'!$D$2,IF(J1524=2,'Equivalencia BH-BMPT'!$D$3,IF(J1524=3,'Equivalencia BH-BMPT'!$D$4,IF(J1524=4,'Equivalencia BH-BMPT'!$D$5,IF(J1524=5,'Equivalencia BH-BMPT'!$D$6,IF(J1524=6,'Equivalencia BH-BMPT'!$D$7,IF(J1524=7,'Equivalencia BH-BMPT'!$D$8,IF(J1524=8,'Equivalencia BH-BMPT'!$D$9,IF(J1524=9,'Equivalencia BH-BMPT'!$D$10,IF(J1524=10,'Equivalencia BH-BMPT'!$D$11,IF(J1524=11,'Equivalencia BH-BMPT'!$D$12,IF(J1524=12,'Equivalencia BH-BMPT'!$D$13,IF(J1524=13,'Equivalencia BH-BMPT'!$D$14,IF(J1524=14,'Equivalencia BH-BMPT'!$D$15,IF(J1524=15,'Equivalencia BH-BMPT'!$D$16,IF(J1524=16,'Equivalencia BH-BMPT'!$D$17,IF(J1524=17,'Equivalencia BH-BMPT'!$D$18,IF(J1524=18,'Equivalencia BH-BMPT'!$D$19,IF(J1524=19,'Equivalencia BH-BMPT'!$D$20,IF(J1524=20,'Equivalencia BH-BMPT'!$D$21,IF(J1524=21,'Equivalencia BH-BMPT'!$D$22,IF(J1524=22,'Equivalencia BH-BMPT'!$D$23,IF(J1524=23,'Equivalencia BH-BMPT'!#REF!,IF(J1524=24,'Equivalencia BH-BMPT'!$D$25,IF(J1524=25,'Equivalencia BH-BMPT'!$D$26,IF(J1524=26,'Equivalencia BH-BMPT'!$D$27,IF(J1524=27,'Equivalencia BH-BMPT'!$D$28,IF(J1524=28,'Equivalencia BH-BMPT'!$D$29,IF(J1524=29,'Equivalencia BH-BMPT'!$D$30,IF(J1524=30,'Equivalencia BH-BMPT'!$D$31,IF(J1524=31,'Equivalencia BH-BMPT'!$D$32,IF(J1524=32,'Equivalencia BH-BMPT'!$D$33,IF(J1524=33,'Equivalencia BH-BMPT'!$D$34,IF(J1524=34,'Equivalencia BH-BMPT'!$D$35,IF(J1524=35,'Equivalencia BH-BMPT'!$D$36,IF(J1524=36,'Equivalencia BH-BMPT'!$D$37,IF(J1524=37,'Equivalencia BH-BMPT'!$D$38,IF(J1524=38,'Equivalencia BH-BMPT'!#REF!,IF(J1524=39,'Equivalencia BH-BMPT'!$D$40,IF(J1524=40,'Equivalencia BH-BMPT'!$D$41,IF(J1524=41,'Equivalencia BH-BMPT'!$D$42,IF(J1524=42,'Equivalencia BH-BMPT'!$D$43,IF(J1524=43,'Equivalencia BH-BMPT'!$D$44,IF(J1524=44,'Equivalencia BH-BMPT'!$D$45,IF(J1524=45,'Equivalencia BH-BMPT'!$D$46,"No ha seleccionado un número de programa")))))))))))))))))))))))))))))))))))))))))))))</f>
        <v>No ha seleccionado un número de programa</v>
      </c>
      <c r="L1524" s="157"/>
      <c r="M1524" s="149"/>
      <c r="N1524" s="189"/>
      <c r="O1524" s="190"/>
      <c r="P1524" s="161"/>
      <c r="Q1524" s="162"/>
      <c r="R1524" s="162"/>
      <c r="S1524" s="162"/>
      <c r="T1524" s="162">
        <f t="shared" si="78"/>
        <v>0</v>
      </c>
      <c r="U1524" s="162"/>
      <c r="V1524" s="191"/>
      <c r="W1524" s="191"/>
      <c r="X1524" s="191"/>
      <c r="Y1524" s="149"/>
      <c r="Z1524" s="149"/>
      <c r="AA1524" s="164"/>
      <c r="AB1524" s="149"/>
      <c r="AC1524" s="149"/>
      <c r="AD1524" s="149"/>
      <c r="AE1524" s="149"/>
      <c r="AF1524" s="165" t="e">
        <f t="shared" si="79"/>
        <v>#DIV/0!</v>
      </c>
      <c r="AG1524" s="166"/>
      <c r="AH1524" s="166" t="b">
        <f t="shared" si="80"/>
        <v>1</v>
      </c>
    </row>
    <row r="1525" spans="1:34" s="167" customFormat="1" ht="44.25" customHeight="1" thickBot="1" x14ac:dyDescent="0.3">
      <c r="A1525" s="149"/>
      <c r="B1525" s="149"/>
      <c r="C1525" s="151"/>
      <c r="D1525" s="149"/>
      <c r="E1525" s="151" t="str">
        <f>IF(D1525=1,'Tipo '!$B$2,IF(D1525=2,'Tipo '!$B$3,IF(D1525=3,'Tipo '!$B$4,IF(D1525=4,'Tipo '!$B$5,IF(D1525=5,'Tipo '!$B$6,IF(D1525=6,'Tipo '!$B$7,IF(D1525=7,'Tipo '!$B$8,IF(D1525=8,'Tipo '!$B$9,IF(D1525=9,'Tipo '!$B$10,IF(D1525=10,'Tipo '!$B$11,IF(D1525=11,'Tipo '!$B$12,IF(D1525=12,'Tipo '!$B$13,IF(D1525=13,'Tipo '!$B$14,IF(D1525=14,'Tipo '!$B$15,IF(D1525=15,'Tipo '!$B$16,IF(D1525=16,'Tipo '!$B$17,IF(D1525=17,'Tipo '!$B$18,IF(D1525=18,'Tipo '!$B$19,IF(D1525=19,'Tipo '!$B$20,IF(D1525=20,'Tipo '!$B$21,"No ha seleccionado un tipo de contrato válido"))))))))))))))))))))</f>
        <v>No ha seleccionado un tipo de contrato válido</v>
      </c>
      <c r="F1525" s="151"/>
      <c r="G1525" s="151"/>
      <c r="H1525" s="154"/>
      <c r="I1525" s="154"/>
      <c r="J1525" s="155"/>
      <c r="K1525" s="156" t="str">
        <f>IF(J1525=1,'Equivalencia BH-BMPT'!$D$2,IF(J1525=2,'Equivalencia BH-BMPT'!$D$3,IF(J1525=3,'Equivalencia BH-BMPT'!$D$4,IF(J1525=4,'Equivalencia BH-BMPT'!$D$5,IF(J1525=5,'Equivalencia BH-BMPT'!$D$6,IF(J1525=6,'Equivalencia BH-BMPT'!$D$7,IF(J1525=7,'Equivalencia BH-BMPT'!$D$8,IF(J1525=8,'Equivalencia BH-BMPT'!$D$9,IF(J1525=9,'Equivalencia BH-BMPT'!$D$10,IF(J1525=10,'Equivalencia BH-BMPT'!$D$11,IF(J1525=11,'Equivalencia BH-BMPT'!$D$12,IF(J1525=12,'Equivalencia BH-BMPT'!$D$13,IF(J1525=13,'Equivalencia BH-BMPT'!$D$14,IF(J1525=14,'Equivalencia BH-BMPT'!$D$15,IF(J1525=15,'Equivalencia BH-BMPT'!$D$16,IF(J1525=16,'Equivalencia BH-BMPT'!$D$17,IF(J1525=17,'Equivalencia BH-BMPT'!$D$18,IF(J1525=18,'Equivalencia BH-BMPT'!$D$19,IF(J1525=19,'Equivalencia BH-BMPT'!$D$20,IF(J1525=20,'Equivalencia BH-BMPT'!$D$21,IF(J1525=21,'Equivalencia BH-BMPT'!$D$22,IF(J1525=22,'Equivalencia BH-BMPT'!$D$23,IF(J1525=23,'Equivalencia BH-BMPT'!#REF!,IF(J1525=24,'Equivalencia BH-BMPT'!$D$25,IF(J1525=25,'Equivalencia BH-BMPT'!$D$26,IF(J1525=26,'Equivalencia BH-BMPT'!$D$27,IF(J1525=27,'Equivalencia BH-BMPT'!$D$28,IF(J1525=28,'Equivalencia BH-BMPT'!$D$29,IF(J1525=29,'Equivalencia BH-BMPT'!$D$30,IF(J1525=30,'Equivalencia BH-BMPT'!$D$31,IF(J1525=31,'Equivalencia BH-BMPT'!$D$32,IF(J1525=32,'Equivalencia BH-BMPT'!$D$33,IF(J1525=33,'Equivalencia BH-BMPT'!$D$34,IF(J1525=34,'Equivalencia BH-BMPT'!$D$35,IF(J1525=35,'Equivalencia BH-BMPT'!$D$36,IF(J1525=36,'Equivalencia BH-BMPT'!$D$37,IF(J1525=37,'Equivalencia BH-BMPT'!$D$38,IF(J1525=38,'Equivalencia BH-BMPT'!#REF!,IF(J1525=39,'Equivalencia BH-BMPT'!$D$40,IF(J1525=40,'Equivalencia BH-BMPT'!$D$41,IF(J1525=41,'Equivalencia BH-BMPT'!$D$42,IF(J1525=42,'Equivalencia BH-BMPT'!$D$43,IF(J1525=43,'Equivalencia BH-BMPT'!$D$44,IF(J1525=44,'Equivalencia BH-BMPT'!$D$45,IF(J1525=45,'Equivalencia BH-BMPT'!$D$46,"No ha seleccionado un número de programa")))))))))))))))))))))))))))))))))))))))))))))</f>
        <v>No ha seleccionado un número de programa</v>
      </c>
      <c r="L1525" s="157"/>
      <c r="M1525" s="149"/>
      <c r="N1525" s="189"/>
      <c r="O1525" s="190"/>
      <c r="P1525" s="161"/>
      <c r="Q1525" s="162"/>
      <c r="R1525" s="162"/>
      <c r="S1525" s="162"/>
      <c r="T1525" s="162">
        <f t="shared" si="78"/>
        <v>0</v>
      </c>
      <c r="U1525" s="162"/>
      <c r="V1525" s="191"/>
      <c r="W1525" s="191"/>
      <c r="X1525" s="191"/>
      <c r="Y1525" s="149"/>
      <c r="Z1525" s="149"/>
      <c r="AA1525" s="164"/>
      <c r="AB1525" s="149"/>
      <c r="AC1525" s="149"/>
      <c r="AD1525" s="149"/>
      <c r="AE1525" s="149"/>
      <c r="AF1525" s="165" t="e">
        <f t="shared" si="79"/>
        <v>#DIV/0!</v>
      </c>
      <c r="AG1525" s="166"/>
      <c r="AH1525" s="166" t="b">
        <f t="shared" si="80"/>
        <v>1</v>
      </c>
    </row>
    <row r="1526" spans="1:34" s="167" customFormat="1" ht="44.25" customHeight="1" thickBot="1" x14ac:dyDescent="0.3">
      <c r="A1526" s="149"/>
      <c r="B1526" s="149"/>
      <c r="C1526" s="151"/>
      <c r="D1526" s="149"/>
      <c r="E1526" s="151" t="str">
        <f>IF(D1526=1,'Tipo '!$B$2,IF(D1526=2,'Tipo '!$B$3,IF(D1526=3,'Tipo '!$B$4,IF(D1526=4,'Tipo '!$B$5,IF(D1526=5,'Tipo '!$B$6,IF(D1526=6,'Tipo '!$B$7,IF(D1526=7,'Tipo '!$B$8,IF(D1526=8,'Tipo '!$B$9,IF(D1526=9,'Tipo '!$B$10,IF(D1526=10,'Tipo '!$B$11,IF(D1526=11,'Tipo '!$B$12,IF(D1526=12,'Tipo '!$B$13,IF(D1526=13,'Tipo '!$B$14,IF(D1526=14,'Tipo '!$B$15,IF(D1526=15,'Tipo '!$B$16,IF(D1526=16,'Tipo '!$B$17,IF(D1526=17,'Tipo '!$B$18,IF(D1526=18,'Tipo '!$B$19,IF(D1526=19,'Tipo '!$B$20,IF(D1526=20,'Tipo '!$B$21,"No ha seleccionado un tipo de contrato válido"))))))))))))))))))))</f>
        <v>No ha seleccionado un tipo de contrato válido</v>
      </c>
      <c r="F1526" s="151"/>
      <c r="G1526" s="151"/>
      <c r="H1526" s="154"/>
      <c r="I1526" s="154"/>
      <c r="J1526" s="155"/>
      <c r="K1526" s="156" t="str">
        <f>IF(J1526=1,'Equivalencia BH-BMPT'!$D$2,IF(J1526=2,'Equivalencia BH-BMPT'!$D$3,IF(J1526=3,'Equivalencia BH-BMPT'!$D$4,IF(J1526=4,'Equivalencia BH-BMPT'!$D$5,IF(J1526=5,'Equivalencia BH-BMPT'!$D$6,IF(J1526=6,'Equivalencia BH-BMPT'!$D$7,IF(J1526=7,'Equivalencia BH-BMPT'!$D$8,IF(J1526=8,'Equivalencia BH-BMPT'!$D$9,IF(J1526=9,'Equivalencia BH-BMPT'!$D$10,IF(J1526=10,'Equivalencia BH-BMPT'!$D$11,IF(J1526=11,'Equivalencia BH-BMPT'!$D$12,IF(J1526=12,'Equivalencia BH-BMPT'!$D$13,IF(J1526=13,'Equivalencia BH-BMPT'!$D$14,IF(J1526=14,'Equivalencia BH-BMPT'!$D$15,IF(J1526=15,'Equivalencia BH-BMPT'!$D$16,IF(J1526=16,'Equivalencia BH-BMPT'!$D$17,IF(J1526=17,'Equivalencia BH-BMPT'!$D$18,IF(J1526=18,'Equivalencia BH-BMPT'!$D$19,IF(J1526=19,'Equivalencia BH-BMPT'!$D$20,IF(J1526=20,'Equivalencia BH-BMPT'!$D$21,IF(J1526=21,'Equivalencia BH-BMPT'!$D$22,IF(J1526=22,'Equivalencia BH-BMPT'!$D$23,IF(J1526=23,'Equivalencia BH-BMPT'!#REF!,IF(J1526=24,'Equivalencia BH-BMPT'!$D$25,IF(J1526=25,'Equivalencia BH-BMPT'!$D$26,IF(J1526=26,'Equivalencia BH-BMPT'!$D$27,IF(J1526=27,'Equivalencia BH-BMPT'!$D$28,IF(J1526=28,'Equivalencia BH-BMPT'!$D$29,IF(J1526=29,'Equivalencia BH-BMPT'!$D$30,IF(J1526=30,'Equivalencia BH-BMPT'!$D$31,IF(J1526=31,'Equivalencia BH-BMPT'!$D$32,IF(J1526=32,'Equivalencia BH-BMPT'!$D$33,IF(J1526=33,'Equivalencia BH-BMPT'!$D$34,IF(J1526=34,'Equivalencia BH-BMPT'!$D$35,IF(J1526=35,'Equivalencia BH-BMPT'!$D$36,IF(J1526=36,'Equivalencia BH-BMPT'!$D$37,IF(J1526=37,'Equivalencia BH-BMPT'!$D$38,IF(J1526=38,'Equivalencia BH-BMPT'!#REF!,IF(J1526=39,'Equivalencia BH-BMPT'!$D$40,IF(J1526=40,'Equivalencia BH-BMPT'!$D$41,IF(J1526=41,'Equivalencia BH-BMPT'!$D$42,IF(J1526=42,'Equivalencia BH-BMPT'!$D$43,IF(J1526=43,'Equivalencia BH-BMPT'!$D$44,IF(J1526=44,'Equivalencia BH-BMPT'!$D$45,IF(J1526=45,'Equivalencia BH-BMPT'!$D$46,"No ha seleccionado un número de programa")))))))))))))))))))))))))))))))))))))))))))))</f>
        <v>No ha seleccionado un número de programa</v>
      </c>
      <c r="L1526" s="157"/>
      <c r="M1526" s="149"/>
      <c r="N1526" s="189"/>
      <c r="O1526" s="190"/>
      <c r="P1526" s="161"/>
      <c r="Q1526" s="162"/>
      <c r="R1526" s="162"/>
      <c r="S1526" s="162"/>
      <c r="T1526" s="162">
        <f t="shared" si="78"/>
        <v>0</v>
      </c>
      <c r="U1526" s="162"/>
      <c r="V1526" s="191"/>
      <c r="W1526" s="191"/>
      <c r="X1526" s="191"/>
      <c r="Y1526" s="149"/>
      <c r="Z1526" s="149"/>
      <c r="AA1526" s="164"/>
      <c r="AB1526" s="149"/>
      <c r="AC1526" s="149"/>
      <c r="AD1526" s="149"/>
      <c r="AE1526" s="149"/>
      <c r="AF1526" s="165" t="e">
        <f t="shared" si="79"/>
        <v>#DIV/0!</v>
      </c>
      <c r="AG1526" s="166"/>
      <c r="AH1526" s="166" t="b">
        <f t="shared" si="80"/>
        <v>1</v>
      </c>
    </row>
    <row r="1527" spans="1:34" s="167" customFormat="1" ht="44.25" customHeight="1" thickBot="1" x14ac:dyDescent="0.3">
      <c r="A1527" s="149"/>
      <c r="B1527" s="149"/>
      <c r="C1527" s="151"/>
      <c r="D1527" s="149"/>
      <c r="E1527" s="151" t="str">
        <f>IF(D1527=1,'Tipo '!$B$2,IF(D1527=2,'Tipo '!$B$3,IF(D1527=3,'Tipo '!$B$4,IF(D1527=4,'Tipo '!$B$5,IF(D1527=5,'Tipo '!$B$6,IF(D1527=6,'Tipo '!$B$7,IF(D1527=7,'Tipo '!$B$8,IF(D1527=8,'Tipo '!$B$9,IF(D1527=9,'Tipo '!$B$10,IF(D1527=10,'Tipo '!$B$11,IF(D1527=11,'Tipo '!$B$12,IF(D1527=12,'Tipo '!$B$13,IF(D1527=13,'Tipo '!$B$14,IF(D1527=14,'Tipo '!$B$15,IF(D1527=15,'Tipo '!$B$16,IF(D1527=16,'Tipo '!$B$17,IF(D1527=17,'Tipo '!$B$18,IF(D1527=18,'Tipo '!$B$19,IF(D1527=19,'Tipo '!$B$20,IF(D1527=20,'Tipo '!$B$21,"No ha seleccionado un tipo de contrato válido"))))))))))))))))))))</f>
        <v>No ha seleccionado un tipo de contrato válido</v>
      </c>
      <c r="F1527" s="151"/>
      <c r="G1527" s="151"/>
      <c r="H1527" s="154"/>
      <c r="I1527" s="154"/>
      <c r="J1527" s="155"/>
      <c r="K1527" s="156" t="str">
        <f>IF(J1527=1,'Equivalencia BH-BMPT'!$D$2,IF(J1527=2,'Equivalencia BH-BMPT'!$D$3,IF(J1527=3,'Equivalencia BH-BMPT'!$D$4,IF(J1527=4,'Equivalencia BH-BMPT'!$D$5,IF(J1527=5,'Equivalencia BH-BMPT'!$D$6,IF(J1527=6,'Equivalencia BH-BMPT'!$D$7,IF(J1527=7,'Equivalencia BH-BMPT'!$D$8,IF(J1527=8,'Equivalencia BH-BMPT'!$D$9,IF(J1527=9,'Equivalencia BH-BMPT'!$D$10,IF(J1527=10,'Equivalencia BH-BMPT'!$D$11,IF(J1527=11,'Equivalencia BH-BMPT'!$D$12,IF(J1527=12,'Equivalencia BH-BMPT'!$D$13,IF(J1527=13,'Equivalencia BH-BMPT'!$D$14,IF(J1527=14,'Equivalencia BH-BMPT'!$D$15,IF(J1527=15,'Equivalencia BH-BMPT'!$D$16,IF(J1527=16,'Equivalencia BH-BMPT'!$D$17,IF(J1527=17,'Equivalencia BH-BMPT'!$D$18,IF(J1527=18,'Equivalencia BH-BMPT'!$D$19,IF(J1527=19,'Equivalencia BH-BMPT'!$D$20,IF(J1527=20,'Equivalencia BH-BMPT'!$D$21,IF(J1527=21,'Equivalencia BH-BMPT'!$D$22,IF(J1527=22,'Equivalencia BH-BMPT'!$D$23,IF(J1527=23,'Equivalencia BH-BMPT'!#REF!,IF(J1527=24,'Equivalencia BH-BMPT'!$D$25,IF(J1527=25,'Equivalencia BH-BMPT'!$D$26,IF(J1527=26,'Equivalencia BH-BMPT'!$D$27,IF(J1527=27,'Equivalencia BH-BMPT'!$D$28,IF(J1527=28,'Equivalencia BH-BMPT'!$D$29,IF(J1527=29,'Equivalencia BH-BMPT'!$D$30,IF(J1527=30,'Equivalencia BH-BMPT'!$D$31,IF(J1527=31,'Equivalencia BH-BMPT'!$D$32,IF(J1527=32,'Equivalencia BH-BMPT'!$D$33,IF(J1527=33,'Equivalencia BH-BMPT'!$D$34,IF(J1527=34,'Equivalencia BH-BMPT'!$D$35,IF(J1527=35,'Equivalencia BH-BMPT'!$D$36,IF(J1527=36,'Equivalencia BH-BMPT'!$D$37,IF(J1527=37,'Equivalencia BH-BMPT'!$D$38,IF(J1527=38,'Equivalencia BH-BMPT'!#REF!,IF(J1527=39,'Equivalencia BH-BMPT'!$D$40,IF(J1527=40,'Equivalencia BH-BMPT'!$D$41,IF(J1527=41,'Equivalencia BH-BMPT'!$D$42,IF(J1527=42,'Equivalencia BH-BMPT'!$D$43,IF(J1527=43,'Equivalencia BH-BMPT'!$D$44,IF(J1527=44,'Equivalencia BH-BMPT'!$D$45,IF(J1527=45,'Equivalencia BH-BMPT'!$D$46,"No ha seleccionado un número de programa")))))))))))))))))))))))))))))))))))))))))))))</f>
        <v>No ha seleccionado un número de programa</v>
      </c>
      <c r="L1527" s="157"/>
      <c r="M1527" s="149"/>
      <c r="N1527" s="189"/>
      <c r="O1527" s="190"/>
      <c r="P1527" s="161"/>
      <c r="Q1527" s="162"/>
      <c r="R1527" s="162"/>
      <c r="S1527" s="162"/>
      <c r="T1527" s="162">
        <f t="shared" si="78"/>
        <v>0</v>
      </c>
      <c r="U1527" s="162"/>
      <c r="V1527" s="191"/>
      <c r="W1527" s="191"/>
      <c r="X1527" s="191"/>
      <c r="Y1527" s="149"/>
      <c r="Z1527" s="149"/>
      <c r="AA1527" s="164"/>
      <c r="AB1527" s="149"/>
      <c r="AC1527" s="149"/>
      <c r="AD1527" s="149"/>
      <c r="AE1527" s="149"/>
      <c r="AF1527" s="165" t="e">
        <f t="shared" si="79"/>
        <v>#DIV/0!</v>
      </c>
      <c r="AG1527" s="166"/>
      <c r="AH1527" s="166" t="b">
        <f t="shared" si="80"/>
        <v>1</v>
      </c>
    </row>
    <row r="1528" spans="1:34" s="167" customFormat="1" ht="44.25" customHeight="1" thickBot="1" x14ac:dyDescent="0.3">
      <c r="A1528" s="149"/>
      <c r="B1528" s="149"/>
      <c r="C1528" s="151"/>
      <c r="D1528" s="149"/>
      <c r="E1528" s="151" t="str">
        <f>IF(D1528=1,'Tipo '!$B$2,IF(D1528=2,'Tipo '!$B$3,IF(D1528=3,'Tipo '!$B$4,IF(D1528=4,'Tipo '!$B$5,IF(D1528=5,'Tipo '!$B$6,IF(D1528=6,'Tipo '!$B$7,IF(D1528=7,'Tipo '!$B$8,IF(D1528=8,'Tipo '!$B$9,IF(D1528=9,'Tipo '!$B$10,IF(D1528=10,'Tipo '!$B$11,IF(D1528=11,'Tipo '!$B$12,IF(D1528=12,'Tipo '!$B$13,IF(D1528=13,'Tipo '!$B$14,IF(D1528=14,'Tipo '!$B$15,IF(D1528=15,'Tipo '!$B$16,IF(D1528=16,'Tipo '!$B$17,IF(D1528=17,'Tipo '!$B$18,IF(D1528=18,'Tipo '!$B$19,IF(D1528=19,'Tipo '!$B$20,IF(D1528=20,'Tipo '!$B$21,"No ha seleccionado un tipo de contrato válido"))))))))))))))))))))</f>
        <v>No ha seleccionado un tipo de contrato válido</v>
      </c>
      <c r="F1528" s="151"/>
      <c r="G1528" s="151"/>
      <c r="H1528" s="154"/>
      <c r="I1528" s="154"/>
      <c r="J1528" s="155"/>
      <c r="K1528" s="156" t="str">
        <f>IF(J1528=1,'Equivalencia BH-BMPT'!$D$2,IF(J1528=2,'Equivalencia BH-BMPT'!$D$3,IF(J1528=3,'Equivalencia BH-BMPT'!$D$4,IF(J1528=4,'Equivalencia BH-BMPT'!$D$5,IF(J1528=5,'Equivalencia BH-BMPT'!$D$6,IF(J1528=6,'Equivalencia BH-BMPT'!$D$7,IF(J1528=7,'Equivalencia BH-BMPT'!$D$8,IF(J1528=8,'Equivalencia BH-BMPT'!$D$9,IF(J1528=9,'Equivalencia BH-BMPT'!$D$10,IF(J1528=10,'Equivalencia BH-BMPT'!$D$11,IF(J1528=11,'Equivalencia BH-BMPT'!$D$12,IF(J1528=12,'Equivalencia BH-BMPT'!$D$13,IF(J1528=13,'Equivalencia BH-BMPT'!$D$14,IF(J1528=14,'Equivalencia BH-BMPT'!$D$15,IF(J1528=15,'Equivalencia BH-BMPT'!$D$16,IF(J1528=16,'Equivalencia BH-BMPT'!$D$17,IF(J1528=17,'Equivalencia BH-BMPT'!$D$18,IF(J1528=18,'Equivalencia BH-BMPT'!$D$19,IF(J1528=19,'Equivalencia BH-BMPT'!$D$20,IF(J1528=20,'Equivalencia BH-BMPT'!$D$21,IF(J1528=21,'Equivalencia BH-BMPT'!$D$22,IF(J1528=22,'Equivalencia BH-BMPT'!$D$23,IF(J1528=23,'Equivalencia BH-BMPT'!#REF!,IF(J1528=24,'Equivalencia BH-BMPT'!$D$25,IF(J1528=25,'Equivalencia BH-BMPT'!$D$26,IF(J1528=26,'Equivalencia BH-BMPT'!$D$27,IF(J1528=27,'Equivalencia BH-BMPT'!$D$28,IF(J1528=28,'Equivalencia BH-BMPT'!$D$29,IF(J1528=29,'Equivalencia BH-BMPT'!$D$30,IF(J1528=30,'Equivalencia BH-BMPT'!$D$31,IF(J1528=31,'Equivalencia BH-BMPT'!$D$32,IF(J1528=32,'Equivalencia BH-BMPT'!$D$33,IF(J1528=33,'Equivalencia BH-BMPT'!$D$34,IF(J1528=34,'Equivalencia BH-BMPT'!$D$35,IF(J1528=35,'Equivalencia BH-BMPT'!$D$36,IF(J1528=36,'Equivalencia BH-BMPT'!$D$37,IF(J1528=37,'Equivalencia BH-BMPT'!$D$38,IF(J1528=38,'Equivalencia BH-BMPT'!#REF!,IF(J1528=39,'Equivalencia BH-BMPT'!$D$40,IF(J1528=40,'Equivalencia BH-BMPT'!$D$41,IF(J1528=41,'Equivalencia BH-BMPT'!$D$42,IF(J1528=42,'Equivalencia BH-BMPT'!$D$43,IF(J1528=43,'Equivalencia BH-BMPT'!$D$44,IF(J1528=44,'Equivalencia BH-BMPT'!$D$45,IF(J1528=45,'Equivalencia BH-BMPT'!$D$46,"No ha seleccionado un número de programa")))))))))))))))))))))))))))))))))))))))))))))</f>
        <v>No ha seleccionado un número de programa</v>
      </c>
      <c r="L1528" s="157"/>
      <c r="M1528" s="149"/>
      <c r="N1528" s="189"/>
      <c r="O1528" s="190"/>
      <c r="P1528" s="161"/>
      <c r="Q1528" s="162"/>
      <c r="R1528" s="162"/>
      <c r="S1528" s="162"/>
      <c r="T1528" s="162">
        <f t="shared" ref="T1528:T1585" si="81">O1528+Q1528+S1528</f>
        <v>0</v>
      </c>
      <c r="U1528" s="162"/>
      <c r="V1528" s="191"/>
      <c r="W1528" s="191"/>
      <c r="X1528" s="191"/>
      <c r="Y1528" s="149"/>
      <c r="Z1528" s="149"/>
      <c r="AA1528" s="164"/>
      <c r="AB1528" s="149"/>
      <c r="AC1528" s="149"/>
      <c r="AD1528" s="149"/>
      <c r="AE1528" s="149"/>
      <c r="AF1528" s="165" t="e">
        <f t="shared" ref="AF1528:AF1585" si="82">SUM(U1528/T1528)</f>
        <v>#DIV/0!</v>
      </c>
      <c r="AG1528" s="166"/>
      <c r="AH1528" s="166" t="b">
        <f t="shared" ref="AH1528:AH1585" si="83">IF(I1528="Funcionamiento",J1528=0,J1528="")</f>
        <v>1</v>
      </c>
    </row>
    <row r="1529" spans="1:34" s="167" customFormat="1" ht="44.25" customHeight="1" thickBot="1" x14ac:dyDescent="0.3">
      <c r="A1529" s="149"/>
      <c r="B1529" s="149"/>
      <c r="C1529" s="151"/>
      <c r="D1529" s="149"/>
      <c r="E1529" s="151" t="str">
        <f>IF(D1529=1,'Tipo '!$B$2,IF(D1529=2,'Tipo '!$B$3,IF(D1529=3,'Tipo '!$B$4,IF(D1529=4,'Tipo '!$B$5,IF(D1529=5,'Tipo '!$B$6,IF(D1529=6,'Tipo '!$B$7,IF(D1529=7,'Tipo '!$B$8,IF(D1529=8,'Tipo '!$B$9,IF(D1529=9,'Tipo '!$B$10,IF(D1529=10,'Tipo '!$B$11,IF(D1529=11,'Tipo '!$B$12,IF(D1529=12,'Tipo '!$B$13,IF(D1529=13,'Tipo '!$B$14,IF(D1529=14,'Tipo '!$B$15,IF(D1529=15,'Tipo '!$B$16,IF(D1529=16,'Tipo '!$B$17,IF(D1529=17,'Tipo '!$B$18,IF(D1529=18,'Tipo '!$B$19,IF(D1529=19,'Tipo '!$B$20,IF(D1529=20,'Tipo '!$B$21,"No ha seleccionado un tipo de contrato válido"))))))))))))))))))))</f>
        <v>No ha seleccionado un tipo de contrato válido</v>
      </c>
      <c r="F1529" s="151"/>
      <c r="G1529" s="151"/>
      <c r="H1529" s="154"/>
      <c r="I1529" s="154"/>
      <c r="J1529" s="155"/>
      <c r="K1529" s="156" t="str">
        <f>IF(J1529=1,'Equivalencia BH-BMPT'!$D$2,IF(J1529=2,'Equivalencia BH-BMPT'!$D$3,IF(J1529=3,'Equivalencia BH-BMPT'!$D$4,IF(J1529=4,'Equivalencia BH-BMPT'!$D$5,IF(J1529=5,'Equivalencia BH-BMPT'!$D$6,IF(J1529=6,'Equivalencia BH-BMPT'!$D$7,IF(J1529=7,'Equivalencia BH-BMPT'!$D$8,IF(J1529=8,'Equivalencia BH-BMPT'!$D$9,IF(J1529=9,'Equivalencia BH-BMPT'!$D$10,IF(J1529=10,'Equivalencia BH-BMPT'!$D$11,IF(J1529=11,'Equivalencia BH-BMPT'!$D$12,IF(J1529=12,'Equivalencia BH-BMPT'!$D$13,IF(J1529=13,'Equivalencia BH-BMPT'!$D$14,IF(J1529=14,'Equivalencia BH-BMPT'!$D$15,IF(J1529=15,'Equivalencia BH-BMPT'!$D$16,IF(J1529=16,'Equivalencia BH-BMPT'!$D$17,IF(J1529=17,'Equivalencia BH-BMPT'!$D$18,IF(J1529=18,'Equivalencia BH-BMPT'!$D$19,IF(J1529=19,'Equivalencia BH-BMPT'!$D$20,IF(J1529=20,'Equivalencia BH-BMPT'!$D$21,IF(J1529=21,'Equivalencia BH-BMPT'!$D$22,IF(J1529=22,'Equivalencia BH-BMPT'!$D$23,IF(J1529=23,'Equivalencia BH-BMPT'!#REF!,IF(J1529=24,'Equivalencia BH-BMPT'!$D$25,IF(J1529=25,'Equivalencia BH-BMPT'!$D$26,IF(J1529=26,'Equivalencia BH-BMPT'!$D$27,IF(J1529=27,'Equivalencia BH-BMPT'!$D$28,IF(J1529=28,'Equivalencia BH-BMPT'!$D$29,IF(J1529=29,'Equivalencia BH-BMPT'!$D$30,IF(J1529=30,'Equivalencia BH-BMPT'!$D$31,IF(J1529=31,'Equivalencia BH-BMPT'!$D$32,IF(J1529=32,'Equivalencia BH-BMPT'!$D$33,IF(J1529=33,'Equivalencia BH-BMPT'!$D$34,IF(J1529=34,'Equivalencia BH-BMPT'!$D$35,IF(J1529=35,'Equivalencia BH-BMPT'!$D$36,IF(J1529=36,'Equivalencia BH-BMPT'!$D$37,IF(J1529=37,'Equivalencia BH-BMPT'!$D$38,IF(J1529=38,'Equivalencia BH-BMPT'!#REF!,IF(J1529=39,'Equivalencia BH-BMPT'!$D$40,IF(J1529=40,'Equivalencia BH-BMPT'!$D$41,IF(J1529=41,'Equivalencia BH-BMPT'!$D$42,IF(J1529=42,'Equivalencia BH-BMPT'!$D$43,IF(J1529=43,'Equivalencia BH-BMPT'!$D$44,IF(J1529=44,'Equivalencia BH-BMPT'!$D$45,IF(J1529=45,'Equivalencia BH-BMPT'!$D$46,"No ha seleccionado un número de programa")))))))))))))))))))))))))))))))))))))))))))))</f>
        <v>No ha seleccionado un número de programa</v>
      </c>
      <c r="L1529" s="157"/>
      <c r="M1529" s="149"/>
      <c r="N1529" s="189"/>
      <c r="O1529" s="190"/>
      <c r="P1529" s="161"/>
      <c r="Q1529" s="162"/>
      <c r="R1529" s="162"/>
      <c r="S1529" s="162"/>
      <c r="T1529" s="162">
        <f t="shared" si="81"/>
        <v>0</v>
      </c>
      <c r="U1529" s="162"/>
      <c r="V1529" s="191"/>
      <c r="W1529" s="191"/>
      <c r="X1529" s="191"/>
      <c r="Y1529" s="149"/>
      <c r="Z1529" s="149"/>
      <c r="AA1529" s="164"/>
      <c r="AB1529" s="149"/>
      <c r="AC1529" s="149"/>
      <c r="AD1529" s="149"/>
      <c r="AE1529" s="149"/>
      <c r="AF1529" s="165" t="e">
        <f t="shared" si="82"/>
        <v>#DIV/0!</v>
      </c>
      <c r="AG1529" s="166"/>
      <c r="AH1529" s="166" t="b">
        <f t="shared" si="83"/>
        <v>1</v>
      </c>
    </row>
    <row r="1530" spans="1:34" s="167" customFormat="1" ht="44.25" customHeight="1" thickBot="1" x14ac:dyDescent="0.3">
      <c r="A1530" s="149"/>
      <c r="B1530" s="149"/>
      <c r="C1530" s="151"/>
      <c r="D1530" s="149"/>
      <c r="E1530" s="151" t="str">
        <f>IF(D1530=1,'Tipo '!$B$2,IF(D1530=2,'Tipo '!$B$3,IF(D1530=3,'Tipo '!$B$4,IF(D1530=4,'Tipo '!$B$5,IF(D1530=5,'Tipo '!$B$6,IF(D1530=6,'Tipo '!$B$7,IF(D1530=7,'Tipo '!$B$8,IF(D1530=8,'Tipo '!$B$9,IF(D1530=9,'Tipo '!$B$10,IF(D1530=10,'Tipo '!$B$11,IF(D1530=11,'Tipo '!$B$12,IF(D1530=12,'Tipo '!$B$13,IF(D1530=13,'Tipo '!$B$14,IF(D1530=14,'Tipo '!$B$15,IF(D1530=15,'Tipo '!$B$16,IF(D1530=16,'Tipo '!$B$17,IF(D1530=17,'Tipo '!$B$18,IF(D1530=18,'Tipo '!$B$19,IF(D1530=19,'Tipo '!$B$20,IF(D1530=20,'Tipo '!$B$21,"No ha seleccionado un tipo de contrato válido"))))))))))))))))))))</f>
        <v>No ha seleccionado un tipo de contrato válido</v>
      </c>
      <c r="F1530" s="151"/>
      <c r="G1530" s="151"/>
      <c r="H1530" s="154"/>
      <c r="I1530" s="154"/>
      <c r="J1530" s="155"/>
      <c r="K1530" s="156" t="str">
        <f>IF(J1530=1,'Equivalencia BH-BMPT'!$D$2,IF(J1530=2,'Equivalencia BH-BMPT'!$D$3,IF(J1530=3,'Equivalencia BH-BMPT'!$D$4,IF(J1530=4,'Equivalencia BH-BMPT'!$D$5,IF(J1530=5,'Equivalencia BH-BMPT'!$D$6,IF(J1530=6,'Equivalencia BH-BMPT'!$D$7,IF(J1530=7,'Equivalencia BH-BMPT'!$D$8,IF(J1530=8,'Equivalencia BH-BMPT'!$D$9,IF(J1530=9,'Equivalencia BH-BMPT'!$D$10,IF(J1530=10,'Equivalencia BH-BMPT'!$D$11,IF(J1530=11,'Equivalencia BH-BMPT'!$D$12,IF(J1530=12,'Equivalencia BH-BMPT'!$D$13,IF(J1530=13,'Equivalencia BH-BMPT'!$D$14,IF(J1530=14,'Equivalencia BH-BMPT'!$D$15,IF(J1530=15,'Equivalencia BH-BMPT'!$D$16,IF(J1530=16,'Equivalencia BH-BMPT'!$D$17,IF(J1530=17,'Equivalencia BH-BMPT'!$D$18,IF(J1530=18,'Equivalencia BH-BMPT'!$D$19,IF(J1530=19,'Equivalencia BH-BMPT'!$D$20,IF(J1530=20,'Equivalencia BH-BMPT'!$D$21,IF(J1530=21,'Equivalencia BH-BMPT'!$D$22,IF(J1530=22,'Equivalencia BH-BMPT'!$D$23,IF(J1530=23,'Equivalencia BH-BMPT'!#REF!,IF(J1530=24,'Equivalencia BH-BMPT'!$D$25,IF(J1530=25,'Equivalencia BH-BMPT'!$D$26,IF(J1530=26,'Equivalencia BH-BMPT'!$D$27,IF(J1530=27,'Equivalencia BH-BMPT'!$D$28,IF(J1530=28,'Equivalencia BH-BMPT'!$D$29,IF(J1530=29,'Equivalencia BH-BMPT'!$D$30,IF(J1530=30,'Equivalencia BH-BMPT'!$D$31,IF(J1530=31,'Equivalencia BH-BMPT'!$D$32,IF(J1530=32,'Equivalencia BH-BMPT'!$D$33,IF(J1530=33,'Equivalencia BH-BMPT'!$D$34,IF(J1530=34,'Equivalencia BH-BMPT'!$D$35,IF(J1530=35,'Equivalencia BH-BMPT'!$D$36,IF(J1530=36,'Equivalencia BH-BMPT'!$D$37,IF(J1530=37,'Equivalencia BH-BMPT'!$D$38,IF(J1530=38,'Equivalencia BH-BMPT'!#REF!,IF(J1530=39,'Equivalencia BH-BMPT'!$D$40,IF(J1530=40,'Equivalencia BH-BMPT'!$D$41,IF(J1530=41,'Equivalencia BH-BMPT'!$D$42,IF(J1530=42,'Equivalencia BH-BMPT'!$D$43,IF(J1530=43,'Equivalencia BH-BMPT'!$D$44,IF(J1530=44,'Equivalencia BH-BMPT'!$D$45,IF(J1530=45,'Equivalencia BH-BMPT'!$D$46,"No ha seleccionado un número de programa")))))))))))))))))))))))))))))))))))))))))))))</f>
        <v>No ha seleccionado un número de programa</v>
      </c>
      <c r="L1530" s="157"/>
      <c r="M1530" s="149"/>
      <c r="N1530" s="189"/>
      <c r="O1530" s="190"/>
      <c r="P1530" s="161"/>
      <c r="Q1530" s="162"/>
      <c r="R1530" s="162"/>
      <c r="S1530" s="162"/>
      <c r="T1530" s="162">
        <f t="shared" si="81"/>
        <v>0</v>
      </c>
      <c r="U1530" s="162"/>
      <c r="V1530" s="191"/>
      <c r="W1530" s="191"/>
      <c r="X1530" s="191"/>
      <c r="Y1530" s="149"/>
      <c r="Z1530" s="149"/>
      <c r="AA1530" s="164"/>
      <c r="AB1530" s="149"/>
      <c r="AC1530" s="149"/>
      <c r="AD1530" s="149"/>
      <c r="AE1530" s="149"/>
      <c r="AF1530" s="165" t="e">
        <f t="shared" si="82"/>
        <v>#DIV/0!</v>
      </c>
      <c r="AG1530" s="166"/>
      <c r="AH1530" s="166" t="b">
        <f t="shared" si="83"/>
        <v>1</v>
      </c>
    </row>
    <row r="1531" spans="1:34" s="167" customFormat="1" ht="44.25" customHeight="1" thickBot="1" x14ac:dyDescent="0.3">
      <c r="A1531" s="149"/>
      <c r="B1531" s="149"/>
      <c r="C1531" s="151"/>
      <c r="D1531" s="149"/>
      <c r="E1531" s="151" t="str">
        <f>IF(D1531=1,'Tipo '!$B$2,IF(D1531=2,'Tipo '!$B$3,IF(D1531=3,'Tipo '!$B$4,IF(D1531=4,'Tipo '!$B$5,IF(D1531=5,'Tipo '!$B$6,IF(D1531=6,'Tipo '!$B$7,IF(D1531=7,'Tipo '!$B$8,IF(D1531=8,'Tipo '!$B$9,IF(D1531=9,'Tipo '!$B$10,IF(D1531=10,'Tipo '!$B$11,IF(D1531=11,'Tipo '!$B$12,IF(D1531=12,'Tipo '!$B$13,IF(D1531=13,'Tipo '!$B$14,IF(D1531=14,'Tipo '!$B$15,IF(D1531=15,'Tipo '!$B$16,IF(D1531=16,'Tipo '!$B$17,IF(D1531=17,'Tipo '!$B$18,IF(D1531=18,'Tipo '!$B$19,IF(D1531=19,'Tipo '!$B$20,IF(D1531=20,'Tipo '!$B$21,"No ha seleccionado un tipo de contrato válido"))))))))))))))))))))</f>
        <v>No ha seleccionado un tipo de contrato válido</v>
      </c>
      <c r="F1531" s="151"/>
      <c r="G1531" s="151"/>
      <c r="H1531" s="154"/>
      <c r="I1531" s="154"/>
      <c r="J1531" s="155"/>
      <c r="K1531" s="156" t="str">
        <f>IF(J1531=1,'Equivalencia BH-BMPT'!$D$2,IF(J1531=2,'Equivalencia BH-BMPT'!$D$3,IF(J1531=3,'Equivalencia BH-BMPT'!$D$4,IF(J1531=4,'Equivalencia BH-BMPT'!$D$5,IF(J1531=5,'Equivalencia BH-BMPT'!$D$6,IF(J1531=6,'Equivalencia BH-BMPT'!$D$7,IF(J1531=7,'Equivalencia BH-BMPT'!$D$8,IF(J1531=8,'Equivalencia BH-BMPT'!$D$9,IF(J1531=9,'Equivalencia BH-BMPT'!$D$10,IF(J1531=10,'Equivalencia BH-BMPT'!$D$11,IF(J1531=11,'Equivalencia BH-BMPT'!$D$12,IF(J1531=12,'Equivalencia BH-BMPT'!$D$13,IF(J1531=13,'Equivalencia BH-BMPT'!$D$14,IF(J1531=14,'Equivalencia BH-BMPT'!$D$15,IF(J1531=15,'Equivalencia BH-BMPT'!$D$16,IF(J1531=16,'Equivalencia BH-BMPT'!$D$17,IF(J1531=17,'Equivalencia BH-BMPT'!$D$18,IF(J1531=18,'Equivalencia BH-BMPT'!$D$19,IF(J1531=19,'Equivalencia BH-BMPT'!$D$20,IF(J1531=20,'Equivalencia BH-BMPT'!$D$21,IF(J1531=21,'Equivalencia BH-BMPT'!$D$22,IF(J1531=22,'Equivalencia BH-BMPT'!$D$23,IF(J1531=23,'Equivalencia BH-BMPT'!#REF!,IF(J1531=24,'Equivalencia BH-BMPT'!$D$25,IF(J1531=25,'Equivalencia BH-BMPT'!$D$26,IF(J1531=26,'Equivalencia BH-BMPT'!$D$27,IF(J1531=27,'Equivalencia BH-BMPT'!$D$28,IF(J1531=28,'Equivalencia BH-BMPT'!$D$29,IF(J1531=29,'Equivalencia BH-BMPT'!$D$30,IF(J1531=30,'Equivalencia BH-BMPT'!$D$31,IF(J1531=31,'Equivalencia BH-BMPT'!$D$32,IF(J1531=32,'Equivalencia BH-BMPT'!$D$33,IF(J1531=33,'Equivalencia BH-BMPT'!$D$34,IF(J1531=34,'Equivalencia BH-BMPT'!$D$35,IF(J1531=35,'Equivalencia BH-BMPT'!$D$36,IF(J1531=36,'Equivalencia BH-BMPT'!$D$37,IF(J1531=37,'Equivalencia BH-BMPT'!$D$38,IF(J1531=38,'Equivalencia BH-BMPT'!#REF!,IF(J1531=39,'Equivalencia BH-BMPT'!$D$40,IF(J1531=40,'Equivalencia BH-BMPT'!$D$41,IF(J1531=41,'Equivalencia BH-BMPT'!$D$42,IF(J1531=42,'Equivalencia BH-BMPT'!$D$43,IF(J1531=43,'Equivalencia BH-BMPT'!$D$44,IF(J1531=44,'Equivalencia BH-BMPT'!$D$45,IF(J1531=45,'Equivalencia BH-BMPT'!$D$46,"No ha seleccionado un número de programa")))))))))))))))))))))))))))))))))))))))))))))</f>
        <v>No ha seleccionado un número de programa</v>
      </c>
      <c r="L1531" s="157"/>
      <c r="M1531" s="149"/>
      <c r="N1531" s="189"/>
      <c r="O1531" s="190"/>
      <c r="P1531" s="161"/>
      <c r="Q1531" s="162"/>
      <c r="R1531" s="162"/>
      <c r="S1531" s="162"/>
      <c r="T1531" s="162">
        <f t="shared" si="81"/>
        <v>0</v>
      </c>
      <c r="U1531" s="162"/>
      <c r="V1531" s="191"/>
      <c r="W1531" s="191"/>
      <c r="X1531" s="191"/>
      <c r="Y1531" s="149"/>
      <c r="Z1531" s="149"/>
      <c r="AA1531" s="164"/>
      <c r="AB1531" s="149"/>
      <c r="AC1531" s="149"/>
      <c r="AD1531" s="149"/>
      <c r="AE1531" s="149"/>
      <c r="AF1531" s="165" t="e">
        <f t="shared" si="82"/>
        <v>#DIV/0!</v>
      </c>
      <c r="AG1531" s="166"/>
      <c r="AH1531" s="166" t="b">
        <f t="shared" si="83"/>
        <v>1</v>
      </c>
    </row>
    <row r="1532" spans="1:34" s="167" customFormat="1" ht="44.25" customHeight="1" thickBot="1" x14ac:dyDescent="0.3">
      <c r="A1532" s="149"/>
      <c r="B1532" s="149"/>
      <c r="C1532" s="151"/>
      <c r="D1532" s="149"/>
      <c r="E1532" s="151" t="str">
        <f>IF(D1532=1,'Tipo '!$B$2,IF(D1532=2,'Tipo '!$B$3,IF(D1532=3,'Tipo '!$B$4,IF(D1532=4,'Tipo '!$B$5,IF(D1532=5,'Tipo '!$B$6,IF(D1532=6,'Tipo '!$B$7,IF(D1532=7,'Tipo '!$B$8,IF(D1532=8,'Tipo '!$B$9,IF(D1532=9,'Tipo '!$B$10,IF(D1532=10,'Tipo '!$B$11,IF(D1532=11,'Tipo '!$B$12,IF(D1532=12,'Tipo '!$B$13,IF(D1532=13,'Tipo '!$B$14,IF(D1532=14,'Tipo '!$B$15,IF(D1532=15,'Tipo '!$B$16,IF(D1532=16,'Tipo '!$B$17,IF(D1532=17,'Tipo '!$B$18,IF(D1532=18,'Tipo '!$B$19,IF(D1532=19,'Tipo '!$B$20,IF(D1532=20,'Tipo '!$B$21,"No ha seleccionado un tipo de contrato válido"))))))))))))))))))))</f>
        <v>No ha seleccionado un tipo de contrato válido</v>
      </c>
      <c r="F1532" s="151"/>
      <c r="G1532" s="151"/>
      <c r="H1532" s="154"/>
      <c r="I1532" s="154"/>
      <c r="J1532" s="155"/>
      <c r="K1532" s="156" t="str">
        <f>IF(J1532=1,'Equivalencia BH-BMPT'!$D$2,IF(J1532=2,'Equivalencia BH-BMPT'!$D$3,IF(J1532=3,'Equivalencia BH-BMPT'!$D$4,IF(J1532=4,'Equivalencia BH-BMPT'!$D$5,IF(J1532=5,'Equivalencia BH-BMPT'!$D$6,IF(J1532=6,'Equivalencia BH-BMPT'!$D$7,IF(J1532=7,'Equivalencia BH-BMPT'!$D$8,IF(J1532=8,'Equivalencia BH-BMPT'!$D$9,IF(J1532=9,'Equivalencia BH-BMPT'!$D$10,IF(J1532=10,'Equivalencia BH-BMPT'!$D$11,IF(J1532=11,'Equivalencia BH-BMPT'!$D$12,IF(J1532=12,'Equivalencia BH-BMPT'!$D$13,IF(J1532=13,'Equivalencia BH-BMPT'!$D$14,IF(J1532=14,'Equivalencia BH-BMPT'!$D$15,IF(J1532=15,'Equivalencia BH-BMPT'!$D$16,IF(J1532=16,'Equivalencia BH-BMPT'!$D$17,IF(J1532=17,'Equivalencia BH-BMPT'!$D$18,IF(J1532=18,'Equivalencia BH-BMPT'!$D$19,IF(J1532=19,'Equivalencia BH-BMPT'!$D$20,IF(J1532=20,'Equivalencia BH-BMPT'!$D$21,IF(J1532=21,'Equivalencia BH-BMPT'!$D$22,IF(J1532=22,'Equivalencia BH-BMPT'!$D$23,IF(J1532=23,'Equivalencia BH-BMPT'!#REF!,IF(J1532=24,'Equivalencia BH-BMPT'!$D$25,IF(J1532=25,'Equivalencia BH-BMPT'!$D$26,IF(J1532=26,'Equivalencia BH-BMPT'!$D$27,IF(J1532=27,'Equivalencia BH-BMPT'!$D$28,IF(J1532=28,'Equivalencia BH-BMPT'!$D$29,IF(J1532=29,'Equivalencia BH-BMPT'!$D$30,IF(J1532=30,'Equivalencia BH-BMPT'!$D$31,IF(J1532=31,'Equivalencia BH-BMPT'!$D$32,IF(J1532=32,'Equivalencia BH-BMPT'!$D$33,IF(J1532=33,'Equivalencia BH-BMPT'!$D$34,IF(J1532=34,'Equivalencia BH-BMPT'!$D$35,IF(J1532=35,'Equivalencia BH-BMPT'!$D$36,IF(J1532=36,'Equivalencia BH-BMPT'!$D$37,IF(J1532=37,'Equivalencia BH-BMPT'!$D$38,IF(J1532=38,'Equivalencia BH-BMPT'!#REF!,IF(J1532=39,'Equivalencia BH-BMPT'!$D$40,IF(J1532=40,'Equivalencia BH-BMPT'!$D$41,IF(J1532=41,'Equivalencia BH-BMPT'!$D$42,IF(J1532=42,'Equivalencia BH-BMPT'!$D$43,IF(J1532=43,'Equivalencia BH-BMPT'!$D$44,IF(J1532=44,'Equivalencia BH-BMPT'!$D$45,IF(J1532=45,'Equivalencia BH-BMPT'!$D$46,"No ha seleccionado un número de programa")))))))))))))))))))))))))))))))))))))))))))))</f>
        <v>No ha seleccionado un número de programa</v>
      </c>
      <c r="L1532" s="157"/>
      <c r="M1532" s="149"/>
      <c r="N1532" s="189"/>
      <c r="O1532" s="190"/>
      <c r="P1532" s="161"/>
      <c r="Q1532" s="162"/>
      <c r="R1532" s="162"/>
      <c r="S1532" s="162"/>
      <c r="T1532" s="162">
        <f t="shared" si="81"/>
        <v>0</v>
      </c>
      <c r="U1532" s="162"/>
      <c r="V1532" s="191"/>
      <c r="W1532" s="191"/>
      <c r="X1532" s="191"/>
      <c r="Y1532" s="149"/>
      <c r="Z1532" s="149"/>
      <c r="AA1532" s="164"/>
      <c r="AB1532" s="149"/>
      <c r="AC1532" s="149"/>
      <c r="AD1532" s="149"/>
      <c r="AE1532" s="149"/>
      <c r="AF1532" s="165" t="e">
        <f t="shared" si="82"/>
        <v>#DIV/0!</v>
      </c>
      <c r="AG1532" s="166"/>
      <c r="AH1532" s="166" t="b">
        <f t="shared" si="83"/>
        <v>1</v>
      </c>
    </row>
    <row r="1533" spans="1:34" s="167" customFormat="1" ht="44.25" customHeight="1" thickBot="1" x14ac:dyDescent="0.3">
      <c r="A1533" s="149"/>
      <c r="B1533" s="149"/>
      <c r="C1533" s="151"/>
      <c r="D1533" s="149"/>
      <c r="E1533" s="151" t="str">
        <f>IF(D1533=1,'Tipo '!$B$2,IF(D1533=2,'Tipo '!$B$3,IF(D1533=3,'Tipo '!$B$4,IF(D1533=4,'Tipo '!$B$5,IF(D1533=5,'Tipo '!$B$6,IF(D1533=6,'Tipo '!$B$7,IF(D1533=7,'Tipo '!$B$8,IF(D1533=8,'Tipo '!$B$9,IF(D1533=9,'Tipo '!$B$10,IF(D1533=10,'Tipo '!$B$11,IF(D1533=11,'Tipo '!$B$12,IF(D1533=12,'Tipo '!$B$13,IF(D1533=13,'Tipo '!$B$14,IF(D1533=14,'Tipo '!$B$15,IF(D1533=15,'Tipo '!$B$16,IF(D1533=16,'Tipo '!$B$17,IF(D1533=17,'Tipo '!$B$18,IF(D1533=18,'Tipo '!$B$19,IF(D1533=19,'Tipo '!$B$20,IF(D1533=20,'Tipo '!$B$21,"No ha seleccionado un tipo de contrato válido"))))))))))))))))))))</f>
        <v>No ha seleccionado un tipo de contrato válido</v>
      </c>
      <c r="F1533" s="151"/>
      <c r="G1533" s="151"/>
      <c r="H1533" s="154"/>
      <c r="I1533" s="154"/>
      <c r="J1533" s="155"/>
      <c r="K1533" s="156" t="str">
        <f>IF(J1533=1,'Equivalencia BH-BMPT'!$D$2,IF(J1533=2,'Equivalencia BH-BMPT'!$D$3,IF(J1533=3,'Equivalencia BH-BMPT'!$D$4,IF(J1533=4,'Equivalencia BH-BMPT'!$D$5,IF(J1533=5,'Equivalencia BH-BMPT'!$D$6,IF(J1533=6,'Equivalencia BH-BMPT'!$D$7,IF(J1533=7,'Equivalencia BH-BMPT'!$D$8,IF(J1533=8,'Equivalencia BH-BMPT'!$D$9,IF(J1533=9,'Equivalencia BH-BMPT'!$D$10,IF(J1533=10,'Equivalencia BH-BMPT'!$D$11,IF(J1533=11,'Equivalencia BH-BMPT'!$D$12,IF(J1533=12,'Equivalencia BH-BMPT'!$D$13,IF(J1533=13,'Equivalencia BH-BMPT'!$D$14,IF(J1533=14,'Equivalencia BH-BMPT'!$D$15,IF(J1533=15,'Equivalencia BH-BMPT'!$D$16,IF(J1533=16,'Equivalencia BH-BMPT'!$D$17,IF(J1533=17,'Equivalencia BH-BMPT'!$D$18,IF(J1533=18,'Equivalencia BH-BMPT'!$D$19,IF(J1533=19,'Equivalencia BH-BMPT'!$D$20,IF(J1533=20,'Equivalencia BH-BMPT'!$D$21,IF(J1533=21,'Equivalencia BH-BMPT'!$D$22,IF(J1533=22,'Equivalencia BH-BMPT'!$D$23,IF(J1533=23,'Equivalencia BH-BMPT'!#REF!,IF(J1533=24,'Equivalencia BH-BMPT'!$D$25,IF(J1533=25,'Equivalencia BH-BMPT'!$D$26,IF(J1533=26,'Equivalencia BH-BMPT'!$D$27,IF(J1533=27,'Equivalencia BH-BMPT'!$D$28,IF(J1533=28,'Equivalencia BH-BMPT'!$D$29,IF(J1533=29,'Equivalencia BH-BMPT'!$D$30,IF(J1533=30,'Equivalencia BH-BMPT'!$D$31,IF(J1533=31,'Equivalencia BH-BMPT'!$D$32,IF(J1533=32,'Equivalencia BH-BMPT'!$D$33,IF(J1533=33,'Equivalencia BH-BMPT'!$D$34,IF(J1533=34,'Equivalencia BH-BMPT'!$D$35,IF(J1533=35,'Equivalencia BH-BMPT'!$D$36,IF(J1533=36,'Equivalencia BH-BMPT'!$D$37,IF(J1533=37,'Equivalencia BH-BMPT'!$D$38,IF(J1533=38,'Equivalencia BH-BMPT'!#REF!,IF(J1533=39,'Equivalencia BH-BMPT'!$D$40,IF(J1533=40,'Equivalencia BH-BMPT'!$D$41,IF(J1533=41,'Equivalencia BH-BMPT'!$D$42,IF(J1533=42,'Equivalencia BH-BMPT'!$D$43,IF(J1533=43,'Equivalencia BH-BMPT'!$D$44,IF(J1533=44,'Equivalencia BH-BMPT'!$D$45,IF(J1533=45,'Equivalencia BH-BMPT'!$D$46,"No ha seleccionado un número de programa")))))))))))))))))))))))))))))))))))))))))))))</f>
        <v>No ha seleccionado un número de programa</v>
      </c>
      <c r="L1533" s="157"/>
      <c r="M1533" s="149"/>
      <c r="N1533" s="189"/>
      <c r="O1533" s="190"/>
      <c r="P1533" s="161"/>
      <c r="Q1533" s="162"/>
      <c r="R1533" s="162"/>
      <c r="S1533" s="162"/>
      <c r="T1533" s="162">
        <f t="shared" si="81"/>
        <v>0</v>
      </c>
      <c r="U1533" s="162"/>
      <c r="V1533" s="191"/>
      <c r="W1533" s="191"/>
      <c r="X1533" s="191"/>
      <c r="Y1533" s="149"/>
      <c r="Z1533" s="149"/>
      <c r="AA1533" s="164"/>
      <c r="AB1533" s="149"/>
      <c r="AC1533" s="149"/>
      <c r="AD1533" s="149"/>
      <c r="AE1533" s="149"/>
      <c r="AF1533" s="165" t="e">
        <f t="shared" si="82"/>
        <v>#DIV/0!</v>
      </c>
      <c r="AG1533" s="166"/>
      <c r="AH1533" s="166" t="b">
        <f t="shared" si="83"/>
        <v>1</v>
      </c>
    </row>
    <row r="1534" spans="1:34" s="167" customFormat="1" ht="44.25" customHeight="1" thickBot="1" x14ac:dyDescent="0.3">
      <c r="A1534" s="149"/>
      <c r="B1534" s="149"/>
      <c r="C1534" s="151"/>
      <c r="D1534" s="149"/>
      <c r="E1534" s="151" t="str">
        <f>IF(D1534=1,'Tipo '!$B$2,IF(D1534=2,'Tipo '!$B$3,IF(D1534=3,'Tipo '!$B$4,IF(D1534=4,'Tipo '!$B$5,IF(D1534=5,'Tipo '!$B$6,IF(D1534=6,'Tipo '!$B$7,IF(D1534=7,'Tipo '!$B$8,IF(D1534=8,'Tipo '!$B$9,IF(D1534=9,'Tipo '!$B$10,IF(D1534=10,'Tipo '!$B$11,IF(D1534=11,'Tipo '!$B$12,IF(D1534=12,'Tipo '!$B$13,IF(D1534=13,'Tipo '!$B$14,IF(D1534=14,'Tipo '!$B$15,IF(D1534=15,'Tipo '!$B$16,IF(D1534=16,'Tipo '!$B$17,IF(D1534=17,'Tipo '!$B$18,IF(D1534=18,'Tipo '!$B$19,IF(D1534=19,'Tipo '!$B$20,IF(D1534=20,'Tipo '!$B$21,"No ha seleccionado un tipo de contrato válido"))))))))))))))))))))</f>
        <v>No ha seleccionado un tipo de contrato válido</v>
      </c>
      <c r="F1534" s="151"/>
      <c r="G1534" s="151"/>
      <c r="H1534" s="154"/>
      <c r="I1534" s="154"/>
      <c r="J1534" s="155"/>
      <c r="K1534" s="156" t="str">
        <f>IF(J1534=1,'Equivalencia BH-BMPT'!$D$2,IF(J1534=2,'Equivalencia BH-BMPT'!$D$3,IF(J1534=3,'Equivalencia BH-BMPT'!$D$4,IF(J1534=4,'Equivalencia BH-BMPT'!$D$5,IF(J1534=5,'Equivalencia BH-BMPT'!$D$6,IF(J1534=6,'Equivalencia BH-BMPT'!$D$7,IF(J1534=7,'Equivalencia BH-BMPT'!$D$8,IF(J1534=8,'Equivalencia BH-BMPT'!$D$9,IF(J1534=9,'Equivalencia BH-BMPT'!$D$10,IF(J1534=10,'Equivalencia BH-BMPT'!$D$11,IF(J1534=11,'Equivalencia BH-BMPT'!$D$12,IF(J1534=12,'Equivalencia BH-BMPT'!$D$13,IF(J1534=13,'Equivalencia BH-BMPT'!$D$14,IF(J1534=14,'Equivalencia BH-BMPT'!$D$15,IF(J1534=15,'Equivalencia BH-BMPT'!$D$16,IF(J1534=16,'Equivalencia BH-BMPT'!$D$17,IF(J1534=17,'Equivalencia BH-BMPT'!$D$18,IF(J1534=18,'Equivalencia BH-BMPT'!$D$19,IF(J1534=19,'Equivalencia BH-BMPT'!$D$20,IF(J1534=20,'Equivalencia BH-BMPT'!$D$21,IF(J1534=21,'Equivalencia BH-BMPT'!$D$22,IF(J1534=22,'Equivalencia BH-BMPT'!$D$23,IF(J1534=23,'Equivalencia BH-BMPT'!#REF!,IF(J1534=24,'Equivalencia BH-BMPT'!$D$25,IF(J1534=25,'Equivalencia BH-BMPT'!$D$26,IF(J1534=26,'Equivalencia BH-BMPT'!$D$27,IF(J1534=27,'Equivalencia BH-BMPT'!$D$28,IF(J1534=28,'Equivalencia BH-BMPT'!$D$29,IF(J1534=29,'Equivalencia BH-BMPT'!$D$30,IF(J1534=30,'Equivalencia BH-BMPT'!$D$31,IF(J1534=31,'Equivalencia BH-BMPT'!$D$32,IF(J1534=32,'Equivalencia BH-BMPT'!$D$33,IF(J1534=33,'Equivalencia BH-BMPT'!$D$34,IF(J1534=34,'Equivalencia BH-BMPT'!$D$35,IF(J1534=35,'Equivalencia BH-BMPT'!$D$36,IF(J1534=36,'Equivalencia BH-BMPT'!$D$37,IF(J1534=37,'Equivalencia BH-BMPT'!$D$38,IF(J1534=38,'Equivalencia BH-BMPT'!#REF!,IF(J1534=39,'Equivalencia BH-BMPT'!$D$40,IF(J1534=40,'Equivalencia BH-BMPT'!$D$41,IF(J1534=41,'Equivalencia BH-BMPT'!$D$42,IF(J1534=42,'Equivalencia BH-BMPT'!$D$43,IF(J1534=43,'Equivalencia BH-BMPT'!$D$44,IF(J1534=44,'Equivalencia BH-BMPT'!$D$45,IF(J1534=45,'Equivalencia BH-BMPT'!$D$46,"No ha seleccionado un número de programa")))))))))))))))))))))))))))))))))))))))))))))</f>
        <v>No ha seleccionado un número de programa</v>
      </c>
      <c r="L1534" s="157"/>
      <c r="M1534" s="149"/>
      <c r="N1534" s="189"/>
      <c r="O1534" s="190"/>
      <c r="P1534" s="161"/>
      <c r="Q1534" s="162"/>
      <c r="R1534" s="162"/>
      <c r="S1534" s="162"/>
      <c r="T1534" s="162">
        <f t="shared" si="81"/>
        <v>0</v>
      </c>
      <c r="U1534" s="162"/>
      <c r="V1534" s="191"/>
      <c r="W1534" s="191"/>
      <c r="X1534" s="191"/>
      <c r="Y1534" s="149"/>
      <c r="Z1534" s="149"/>
      <c r="AA1534" s="164"/>
      <c r="AB1534" s="149"/>
      <c r="AC1534" s="149"/>
      <c r="AD1534" s="149"/>
      <c r="AE1534" s="149"/>
      <c r="AF1534" s="165" t="e">
        <f t="shared" si="82"/>
        <v>#DIV/0!</v>
      </c>
      <c r="AG1534" s="166"/>
      <c r="AH1534" s="166" t="b">
        <f t="shared" si="83"/>
        <v>1</v>
      </c>
    </row>
    <row r="1535" spans="1:34" s="167" customFormat="1" ht="44.25" customHeight="1" thickBot="1" x14ac:dyDescent="0.3">
      <c r="A1535" s="149"/>
      <c r="B1535" s="149"/>
      <c r="C1535" s="151"/>
      <c r="D1535" s="149"/>
      <c r="E1535" s="151" t="str">
        <f>IF(D1535=1,'Tipo '!$B$2,IF(D1535=2,'Tipo '!$B$3,IF(D1535=3,'Tipo '!$B$4,IF(D1535=4,'Tipo '!$B$5,IF(D1535=5,'Tipo '!$B$6,IF(D1535=6,'Tipo '!$B$7,IF(D1535=7,'Tipo '!$B$8,IF(D1535=8,'Tipo '!$B$9,IF(D1535=9,'Tipo '!$B$10,IF(D1535=10,'Tipo '!$B$11,IF(D1535=11,'Tipo '!$B$12,IF(D1535=12,'Tipo '!$B$13,IF(D1535=13,'Tipo '!$B$14,IF(D1535=14,'Tipo '!$B$15,IF(D1535=15,'Tipo '!$B$16,IF(D1535=16,'Tipo '!$B$17,IF(D1535=17,'Tipo '!$B$18,IF(D1535=18,'Tipo '!$B$19,IF(D1535=19,'Tipo '!$B$20,IF(D1535=20,'Tipo '!$B$21,"No ha seleccionado un tipo de contrato válido"))))))))))))))))))))</f>
        <v>No ha seleccionado un tipo de contrato válido</v>
      </c>
      <c r="F1535" s="151"/>
      <c r="G1535" s="151"/>
      <c r="H1535" s="154"/>
      <c r="I1535" s="154"/>
      <c r="J1535" s="155"/>
      <c r="K1535" s="156" t="str">
        <f>IF(J1535=1,'Equivalencia BH-BMPT'!$D$2,IF(J1535=2,'Equivalencia BH-BMPT'!$D$3,IF(J1535=3,'Equivalencia BH-BMPT'!$D$4,IF(J1535=4,'Equivalencia BH-BMPT'!$D$5,IF(J1535=5,'Equivalencia BH-BMPT'!$D$6,IF(J1535=6,'Equivalencia BH-BMPT'!$D$7,IF(J1535=7,'Equivalencia BH-BMPT'!$D$8,IF(J1535=8,'Equivalencia BH-BMPT'!$D$9,IF(J1535=9,'Equivalencia BH-BMPT'!$D$10,IF(J1535=10,'Equivalencia BH-BMPT'!$D$11,IF(J1535=11,'Equivalencia BH-BMPT'!$D$12,IF(J1535=12,'Equivalencia BH-BMPT'!$D$13,IF(J1535=13,'Equivalencia BH-BMPT'!$D$14,IF(J1535=14,'Equivalencia BH-BMPT'!$D$15,IF(J1535=15,'Equivalencia BH-BMPT'!$D$16,IF(J1535=16,'Equivalencia BH-BMPT'!$D$17,IF(J1535=17,'Equivalencia BH-BMPT'!$D$18,IF(J1535=18,'Equivalencia BH-BMPT'!$D$19,IF(J1535=19,'Equivalencia BH-BMPT'!$D$20,IF(J1535=20,'Equivalencia BH-BMPT'!$D$21,IF(J1535=21,'Equivalencia BH-BMPT'!$D$22,IF(J1535=22,'Equivalencia BH-BMPT'!$D$23,IF(J1535=23,'Equivalencia BH-BMPT'!#REF!,IF(J1535=24,'Equivalencia BH-BMPT'!$D$25,IF(J1535=25,'Equivalencia BH-BMPT'!$D$26,IF(J1535=26,'Equivalencia BH-BMPT'!$D$27,IF(J1535=27,'Equivalencia BH-BMPT'!$D$28,IF(J1535=28,'Equivalencia BH-BMPT'!$D$29,IF(J1535=29,'Equivalencia BH-BMPT'!$D$30,IF(J1535=30,'Equivalencia BH-BMPT'!$D$31,IF(J1535=31,'Equivalencia BH-BMPT'!$D$32,IF(J1535=32,'Equivalencia BH-BMPT'!$D$33,IF(J1535=33,'Equivalencia BH-BMPT'!$D$34,IF(J1535=34,'Equivalencia BH-BMPT'!$D$35,IF(J1535=35,'Equivalencia BH-BMPT'!$D$36,IF(J1535=36,'Equivalencia BH-BMPT'!$D$37,IF(J1535=37,'Equivalencia BH-BMPT'!$D$38,IF(J1535=38,'Equivalencia BH-BMPT'!#REF!,IF(J1535=39,'Equivalencia BH-BMPT'!$D$40,IF(J1535=40,'Equivalencia BH-BMPT'!$D$41,IF(J1535=41,'Equivalencia BH-BMPT'!$D$42,IF(J1535=42,'Equivalencia BH-BMPT'!$D$43,IF(J1535=43,'Equivalencia BH-BMPT'!$D$44,IF(J1535=44,'Equivalencia BH-BMPT'!$D$45,IF(J1535=45,'Equivalencia BH-BMPT'!$D$46,"No ha seleccionado un número de programa")))))))))))))))))))))))))))))))))))))))))))))</f>
        <v>No ha seleccionado un número de programa</v>
      </c>
      <c r="L1535" s="157"/>
      <c r="M1535" s="149"/>
      <c r="N1535" s="189"/>
      <c r="O1535" s="190"/>
      <c r="P1535" s="161"/>
      <c r="Q1535" s="162"/>
      <c r="R1535" s="162"/>
      <c r="S1535" s="162"/>
      <c r="T1535" s="162">
        <f t="shared" si="81"/>
        <v>0</v>
      </c>
      <c r="U1535" s="162"/>
      <c r="V1535" s="191"/>
      <c r="W1535" s="191"/>
      <c r="X1535" s="191"/>
      <c r="Y1535" s="149"/>
      <c r="Z1535" s="149"/>
      <c r="AA1535" s="164"/>
      <c r="AB1535" s="149"/>
      <c r="AC1535" s="149"/>
      <c r="AD1535" s="149"/>
      <c r="AE1535" s="149"/>
      <c r="AF1535" s="165" t="e">
        <f t="shared" si="82"/>
        <v>#DIV/0!</v>
      </c>
      <c r="AG1535" s="166"/>
      <c r="AH1535" s="166" t="b">
        <f t="shared" si="83"/>
        <v>1</v>
      </c>
    </row>
    <row r="1536" spans="1:34" s="167" customFormat="1" ht="44.25" customHeight="1" thickBot="1" x14ac:dyDescent="0.3">
      <c r="A1536" s="149"/>
      <c r="B1536" s="149"/>
      <c r="C1536" s="151"/>
      <c r="D1536" s="149"/>
      <c r="E1536" s="151" t="str">
        <f>IF(D1536=1,'Tipo '!$B$2,IF(D1536=2,'Tipo '!$B$3,IF(D1536=3,'Tipo '!$B$4,IF(D1536=4,'Tipo '!$B$5,IF(D1536=5,'Tipo '!$B$6,IF(D1536=6,'Tipo '!$B$7,IF(D1536=7,'Tipo '!$B$8,IF(D1536=8,'Tipo '!$B$9,IF(D1536=9,'Tipo '!$B$10,IF(D1536=10,'Tipo '!$B$11,IF(D1536=11,'Tipo '!$B$12,IF(D1536=12,'Tipo '!$B$13,IF(D1536=13,'Tipo '!$B$14,IF(D1536=14,'Tipo '!$B$15,IF(D1536=15,'Tipo '!$B$16,IF(D1536=16,'Tipo '!$B$17,IF(D1536=17,'Tipo '!$B$18,IF(D1536=18,'Tipo '!$B$19,IF(D1536=19,'Tipo '!$B$20,IF(D1536=20,'Tipo '!$B$21,"No ha seleccionado un tipo de contrato válido"))))))))))))))))))))</f>
        <v>No ha seleccionado un tipo de contrato válido</v>
      </c>
      <c r="F1536" s="151"/>
      <c r="G1536" s="151"/>
      <c r="H1536" s="154"/>
      <c r="I1536" s="154"/>
      <c r="J1536" s="155"/>
      <c r="K1536" s="156" t="str">
        <f>IF(J1536=1,'Equivalencia BH-BMPT'!$D$2,IF(J1536=2,'Equivalencia BH-BMPT'!$D$3,IF(J1536=3,'Equivalencia BH-BMPT'!$D$4,IF(J1536=4,'Equivalencia BH-BMPT'!$D$5,IF(J1536=5,'Equivalencia BH-BMPT'!$D$6,IF(J1536=6,'Equivalencia BH-BMPT'!$D$7,IF(J1536=7,'Equivalencia BH-BMPT'!$D$8,IF(J1536=8,'Equivalencia BH-BMPT'!$D$9,IF(J1536=9,'Equivalencia BH-BMPT'!$D$10,IF(J1536=10,'Equivalencia BH-BMPT'!$D$11,IF(J1536=11,'Equivalencia BH-BMPT'!$D$12,IF(J1536=12,'Equivalencia BH-BMPT'!$D$13,IF(J1536=13,'Equivalencia BH-BMPT'!$D$14,IF(J1536=14,'Equivalencia BH-BMPT'!$D$15,IF(J1536=15,'Equivalencia BH-BMPT'!$D$16,IF(J1536=16,'Equivalencia BH-BMPT'!$D$17,IF(J1536=17,'Equivalencia BH-BMPT'!$D$18,IF(J1536=18,'Equivalencia BH-BMPT'!$D$19,IF(J1536=19,'Equivalencia BH-BMPT'!$D$20,IF(J1536=20,'Equivalencia BH-BMPT'!$D$21,IF(J1536=21,'Equivalencia BH-BMPT'!$D$22,IF(J1536=22,'Equivalencia BH-BMPT'!$D$23,IF(J1536=23,'Equivalencia BH-BMPT'!#REF!,IF(J1536=24,'Equivalencia BH-BMPT'!$D$25,IF(J1536=25,'Equivalencia BH-BMPT'!$D$26,IF(J1536=26,'Equivalencia BH-BMPT'!$D$27,IF(J1536=27,'Equivalencia BH-BMPT'!$D$28,IF(J1536=28,'Equivalencia BH-BMPT'!$D$29,IF(J1536=29,'Equivalencia BH-BMPT'!$D$30,IF(J1536=30,'Equivalencia BH-BMPT'!$D$31,IF(J1536=31,'Equivalencia BH-BMPT'!$D$32,IF(J1536=32,'Equivalencia BH-BMPT'!$D$33,IF(J1536=33,'Equivalencia BH-BMPT'!$D$34,IF(J1536=34,'Equivalencia BH-BMPT'!$D$35,IF(J1536=35,'Equivalencia BH-BMPT'!$D$36,IF(J1536=36,'Equivalencia BH-BMPT'!$D$37,IF(J1536=37,'Equivalencia BH-BMPT'!$D$38,IF(J1536=38,'Equivalencia BH-BMPT'!#REF!,IF(J1536=39,'Equivalencia BH-BMPT'!$D$40,IF(J1536=40,'Equivalencia BH-BMPT'!$D$41,IF(J1536=41,'Equivalencia BH-BMPT'!$D$42,IF(J1536=42,'Equivalencia BH-BMPT'!$D$43,IF(J1536=43,'Equivalencia BH-BMPT'!$D$44,IF(J1536=44,'Equivalencia BH-BMPT'!$D$45,IF(J1536=45,'Equivalencia BH-BMPT'!$D$46,"No ha seleccionado un número de programa")))))))))))))))))))))))))))))))))))))))))))))</f>
        <v>No ha seleccionado un número de programa</v>
      </c>
      <c r="L1536" s="157"/>
      <c r="M1536" s="149"/>
      <c r="N1536" s="189"/>
      <c r="O1536" s="190"/>
      <c r="P1536" s="161"/>
      <c r="Q1536" s="162"/>
      <c r="R1536" s="162"/>
      <c r="S1536" s="162"/>
      <c r="T1536" s="162">
        <f t="shared" si="81"/>
        <v>0</v>
      </c>
      <c r="U1536" s="162"/>
      <c r="V1536" s="191"/>
      <c r="W1536" s="191"/>
      <c r="X1536" s="191"/>
      <c r="Y1536" s="149"/>
      <c r="Z1536" s="149"/>
      <c r="AA1536" s="164"/>
      <c r="AB1536" s="149"/>
      <c r="AC1536" s="149"/>
      <c r="AD1536" s="149"/>
      <c r="AE1536" s="149"/>
      <c r="AF1536" s="165" t="e">
        <f t="shared" si="82"/>
        <v>#DIV/0!</v>
      </c>
      <c r="AG1536" s="166"/>
      <c r="AH1536" s="166" t="b">
        <f t="shared" si="83"/>
        <v>1</v>
      </c>
    </row>
    <row r="1537" spans="1:34" s="167" customFormat="1" ht="44.25" customHeight="1" thickBot="1" x14ac:dyDescent="0.3">
      <c r="A1537" s="149"/>
      <c r="B1537" s="149"/>
      <c r="C1537" s="151"/>
      <c r="D1537" s="149"/>
      <c r="E1537" s="151" t="str">
        <f>IF(D1537=1,'Tipo '!$B$2,IF(D1537=2,'Tipo '!$B$3,IF(D1537=3,'Tipo '!$B$4,IF(D1537=4,'Tipo '!$B$5,IF(D1537=5,'Tipo '!$B$6,IF(D1537=6,'Tipo '!$B$7,IF(D1537=7,'Tipo '!$B$8,IF(D1537=8,'Tipo '!$B$9,IF(D1537=9,'Tipo '!$B$10,IF(D1537=10,'Tipo '!$B$11,IF(D1537=11,'Tipo '!$B$12,IF(D1537=12,'Tipo '!$B$13,IF(D1537=13,'Tipo '!$B$14,IF(D1537=14,'Tipo '!$B$15,IF(D1537=15,'Tipo '!$B$16,IF(D1537=16,'Tipo '!$B$17,IF(D1537=17,'Tipo '!$B$18,IF(D1537=18,'Tipo '!$B$19,IF(D1537=19,'Tipo '!$B$20,IF(D1537=20,'Tipo '!$B$21,"No ha seleccionado un tipo de contrato válido"))))))))))))))))))))</f>
        <v>No ha seleccionado un tipo de contrato válido</v>
      </c>
      <c r="F1537" s="151"/>
      <c r="G1537" s="151"/>
      <c r="H1537" s="154"/>
      <c r="I1537" s="154"/>
      <c r="J1537" s="155"/>
      <c r="K1537" s="156" t="str">
        <f>IF(J1537=1,'Equivalencia BH-BMPT'!$D$2,IF(J1537=2,'Equivalencia BH-BMPT'!$D$3,IF(J1537=3,'Equivalencia BH-BMPT'!$D$4,IF(J1537=4,'Equivalencia BH-BMPT'!$D$5,IF(J1537=5,'Equivalencia BH-BMPT'!$D$6,IF(J1537=6,'Equivalencia BH-BMPT'!$D$7,IF(J1537=7,'Equivalencia BH-BMPT'!$D$8,IF(J1537=8,'Equivalencia BH-BMPT'!$D$9,IF(J1537=9,'Equivalencia BH-BMPT'!$D$10,IF(J1537=10,'Equivalencia BH-BMPT'!$D$11,IF(J1537=11,'Equivalencia BH-BMPT'!$D$12,IF(J1537=12,'Equivalencia BH-BMPT'!$D$13,IF(J1537=13,'Equivalencia BH-BMPT'!$D$14,IF(J1537=14,'Equivalencia BH-BMPT'!$D$15,IF(J1537=15,'Equivalencia BH-BMPT'!$D$16,IF(J1537=16,'Equivalencia BH-BMPT'!$D$17,IF(J1537=17,'Equivalencia BH-BMPT'!$D$18,IF(J1537=18,'Equivalencia BH-BMPT'!$D$19,IF(J1537=19,'Equivalencia BH-BMPT'!$D$20,IF(J1537=20,'Equivalencia BH-BMPT'!$D$21,IF(J1537=21,'Equivalencia BH-BMPT'!$D$22,IF(J1537=22,'Equivalencia BH-BMPT'!$D$23,IF(J1537=23,'Equivalencia BH-BMPT'!#REF!,IF(J1537=24,'Equivalencia BH-BMPT'!$D$25,IF(J1537=25,'Equivalencia BH-BMPT'!$D$26,IF(J1537=26,'Equivalencia BH-BMPT'!$D$27,IF(J1537=27,'Equivalencia BH-BMPT'!$D$28,IF(J1537=28,'Equivalencia BH-BMPT'!$D$29,IF(J1537=29,'Equivalencia BH-BMPT'!$D$30,IF(J1537=30,'Equivalencia BH-BMPT'!$D$31,IF(J1537=31,'Equivalencia BH-BMPT'!$D$32,IF(J1537=32,'Equivalencia BH-BMPT'!$D$33,IF(J1537=33,'Equivalencia BH-BMPT'!$D$34,IF(J1537=34,'Equivalencia BH-BMPT'!$D$35,IF(J1537=35,'Equivalencia BH-BMPT'!$D$36,IF(J1537=36,'Equivalencia BH-BMPT'!$D$37,IF(J1537=37,'Equivalencia BH-BMPT'!$D$38,IF(J1537=38,'Equivalencia BH-BMPT'!#REF!,IF(J1537=39,'Equivalencia BH-BMPT'!$D$40,IF(J1537=40,'Equivalencia BH-BMPT'!$D$41,IF(J1537=41,'Equivalencia BH-BMPT'!$D$42,IF(J1537=42,'Equivalencia BH-BMPT'!$D$43,IF(J1537=43,'Equivalencia BH-BMPT'!$D$44,IF(J1537=44,'Equivalencia BH-BMPT'!$D$45,IF(J1537=45,'Equivalencia BH-BMPT'!$D$46,"No ha seleccionado un número de programa")))))))))))))))))))))))))))))))))))))))))))))</f>
        <v>No ha seleccionado un número de programa</v>
      </c>
      <c r="L1537" s="157"/>
      <c r="M1537" s="149"/>
      <c r="N1537" s="189"/>
      <c r="O1537" s="190"/>
      <c r="P1537" s="161"/>
      <c r="Q1537" s="162"/>
      <c r="R1537" s="162"/>
      <c r="S1537" s="162"/>
      <c r="T1537" s="162">
        <f t="shared" si="81"/>
        <v>0</v>
      </c>
      <c r="U1537" s="162"/>
      <c r="V1537" s="191"/>
      <c r="W1537" s="191"/>
      <c r="X1537" s="191"/>
      <c r="Y1537" s="149"/>
      <c r="Z1537" s="149"/>
      <c r="AA1537" s="164"/>
      <c r="AB1537" s="149"/>
      <c r="AC1537" s="149"/>
      <c r="AD1537" s="149"/>
      <c r="AE1537" s="149"/>
      <c r="AF1537" s="165" t="e">
        <f t="shared" si="82"/>
        <v>#DIV/0!</v>
      </c>
      <c r="AG1537" s="166"/>
      <c r="AH1537" s="166" t="b">
        <f t="shared" si="83"/>
        <v>1</v>
      </c>
    </row>
    <row r="1538" spans="1:34" s="167" customFormat="1" ht="44.25" customHeight="1" thickBot="1" x14ac:dyDescent="0.3">
      <c r="A1538" s="149"/>
      <c r="B1538" s="149"/>
      <c r="C1538" s="151"/>
      <c r="D1538" s="149"/>
      <c r="E1538" s="151" t="str">
        <f>IF(D1538=1,'Tipo '!$B$2,IF(D1538=2,'Tipo '!$B$3,IF(D1538=3,'Tipo '!$B$4,IF(D1538=4,'Tipo '!$B$5,IF(D1538=5,'Tipo '!$B$6,IF(D1538=6,'Tipo '!$B$7,IF(D1538=7,'Tipo '!$B$8,IF(D1538=8,'Tipo '!$B$9,IF(D1538=9,'Tipo '!$B$10,IF(D1538=10,'Tipo '!$B$11,IF(D1538=11,'Tipo '!$B$12,IF(D1538=12,'Tipo '!$B$13,IF(D1538=13,'Tipo '!$B$14,IF(D1538=14,'Tipo '!$B$15,IF(D1538=15,'Tipo '!$B$16,IF(D1538=16,'Tipo '!$B$17,IF(D1538=17,'Tipo '!$B$18,IF(D1538=18,'Tipo '!$B$19,IF(D1538=19,'Tipo '!$B$20,IF(D1538=20,'Tipo '!$B$21,"No ha seleccionado un tipo de contrato válido"))))))))))))))))))))</f>
        <v>No ha seleccionado un tipo de contrato válido</v>
      </c>
      <c r="F1538" s="151"/>
      <c r="G1538" s="151"/>
      <c r="H1538" s="154"/>
      <c r="I1538" s="154"/>
      <c r="J1538" s="155"/>
      <c r="K1538" s="156" t="str">
        <f>IF(J1538=1,'Equivalencia BH-BMPT'!$D$2,IF(J1538=2,'Equivalencia BH-BMPT'!$D$3,IF(J1538=3,'Equivalencia BH-BMPT'!$D$4,IF(J1538=4,'Equivalencia BH-BMPT'!$D$5,IF(J1538=5,'Equivalencia BH-BMPT'!$D$6,IF(J1538=6,'Equivalencia BH-BMPT'!$D$7,IF(J1538=7,'Equivalencia BH-BMPT'!$D$8,IF(J1538=8,'Equivalencia BH-BMPT'!$D$9,IF(J1538=9,'Equivalencia BH-BMPT'!$D$10,IF(J1538=10,'Equivalencia BH-BMPT'!$D$11,IF(J1538=11,'Equivalencia BH-BMPT'!$D$12,IF(J1538=12,'Equivalencia BH-BMPT'!$D$13,IF(J1538=13,'Equivalencia BH-BMPT'!$D$14,IF(J1538=14,'Equivalencia BH-BMPT'!$D$15,IF(J1538=15,'Equivalencia BH-BMPT'!$D$16,IF(J1538=16,'Equivalencia BH-BMPT'!$D$17,IF(J1538=17,'Equivalencia BH-BMPT'!$D$18,IF(J1538=18,'Equivalencia BH-BMPT'!$D$19,IF(J1538=19,'Equivalencia BH-BMPT'!$D$20,IF(J1538=20,'Equivalencia BH-BMPT'!$D$21,IF(J1538=21,'Equivalencia BH-BMPT'!$D$22,IF(J1538=22,'Equivalencia BH-BMPT'!$D$23,IF(J1538=23,'Equivalencia BH-BMPT'!#REF!,IF(J1538=24,'Equivalencia BH-BMPT'!$D$25,IF(J1538=25,'Equivalencia BH-BMPT'!$D$26,IF(J1538=26,'Equivalencia BH-BMPT'!$D$27,IF(J1538=27,'Equivalencia BH-BMPT'!$D$28,IF(J1538=28,'Equivalencia BH-BMPT'!$D$29,IF(J1538=29,'Equivalencia BH-BMPT'!$D$30,IF(J1538=30,'Equivalencia BH-BMPT'!$D$31,IF(J1538=31,'Equivalencia BH-BMPT'!$D$32,IF(J1538=32,'Equivalencia BH-BMPT'!$D$33,IF(J1538=33,'Equivalencia BH-BMPT'!$D$34,IF(J1538=34,'Equivalencia BH-BMPT'!$D$35,IF(J1538=35,'Equivalencia BH-BMPT'!$D$36,IF(J1538=36,'Equivalencia BH-BMPT'!$D$37,IF(J1538=37,'Equivalencia BH-BMPT'!$D$38,IF(J1538=38,'Equivalencia BH-BMPT'!#REF!,IF(J1538=39,'Equivalencia BH-BMPT'!$D$40,IF(J1538=40,'Equivalencia BH-BMPT'!$D$41,IF(J1538=41,'Equivalencia BH-BMPT'!$D$42,IF(J1538=42,'Equivalencia BH-BMPT'!$D$43,IF(J1538=43,'Equivalencia BH-BMPT'!$D$44,IF(J1538=44,'Equivalencia BH-BMPT'!$D$45,IF(J1538=45,'Equivalencia BH-BMPT'!$D$46,"No ha seleccionado un número de programa")))))))))))))))))))))))))))))))))))))))))))))</f>
        <v>No ha seleccionado un número de programa</v>
      </c>
      <c r="L1538" s="157"/>
      <c r="M1538" s="149"/>
      <c r="N1538" s="189"/>
      <c r="O1538" s="190"/>
      <c r="P1538" s="161"/>
      <c r="Q1538" s="162"/>
      <c r="R1538" s="162"/>
      <c r="S1538" s="162"/>
      <c r="T1538" s="162">
        <f t="shared" si="81"/>
        <v>0</v>
      </c>
      <c r="U1538" s="162"/>
      <c r="V1538" s="191"/>
      <c r="W1538" s="191"/>
      <c r="X1538" s="191"/>
      <c r="Y1538" s="149"/>
      <c r="Z1538" s="149"/>
      <c r="AA1538" s="164"/>
      <c r="AB1538" s="149"/>
      <c r="AC1538" s="149"/>
      <c r="AD1538" s="149"/>
      <c r="AE1538" s="149"/>
      <c r="AF1538" s="165" t="e">
        <f t="shared" si="82"/>
        <v>#DIV/0!</v>
      </c>
      <c r="AG1538" s="166"/>
      <c r="AH1538" s="166" t="b">
        <f t="shared" si="83"/>
        <v>1</v>
      </c>
    </row>
    <row r="1539" spans="1:34" s="167" customFormat="1" ht="44.25" customHeight="1" thickBot="1" x14ac:dyDescent="0.3">
      <c r="A1539" s="149"/>
      <c r="B1539" s="149"/>
      <c r="C1539" s="151"/>
      <c r="D1539" s="149"/>
      <c r="E1539" s="151" t="str">
        <f>IF(D1539=1,'Tipo '!$B$2,IF(D1539=2,'Tipo '!$B$3,IF(D1539=3,'Tipo '!$B$4,IF(D1539=4,'Tipo '!$B$5,IF(D1539=5,'Tipo '!$B$6,IF(D1539=6,'Tipo '!$B$7,IF(D1539=7,'Tipo '!$B$8,IF(D1539=8,'Tipo '!$B$9,IF(D1539=9,'Tipo '!$B$10,IF(D1539=10,'Tipo '!$B$11,IF(D1539=11,'Tipo '!$B$12,IF(D1539=12,'Tipo '!$B$13,IF(D1539=13,'Tipo '!$B$14,IF(D1539=14,'Tipo '!$B$15,IF(D1539=15,'Tipo '!$B$16,IF(D1539=16,'Tipo '!$B$17,IF(D1539=17,'Tipo '!$B$18,IF(D1539=18,'Tipo '!$B$19,IF(D1539=19,'Tipo '!$B$20,IF(D1539=20,'Tipo '!$B$21,"No ha seleccionado un tipo de contrato válido"))))))))))))))))))))</f>
        <v>No ha seleccionado un tipo de contrato válido</v>
      </c>
      <c r="F1539" s="151"/>
      <c r="G1539" s="151"/>
      <c r="H1539" s="154"/>
      <c r="I1539" s="154"/>
      <c r="J1539" s="155"/>
      <c r="K1539" s="156" t="str">
        <f>IF(J1539=1,'Equivalencia BH-BMPT'!$D$2,IF(J1539=2,'Equivalencia BH-BMPT'!$D$3,IF(J1539=3,'Equivalencia BH-BMPT'!$D$4,IF(J1539=4,'Equivalencia BH-BMPT'!$D$5,IF(J1539=5,'Equivalencia BH-BMPT'!$D$6,IF(J1539=6,'Equivalencia BH-BMPT'!$D$7,IF(J1539=7,'Equivalencia BH-BMPT'!$D$8,IF(J1539=8,'Equivalencia BH-BMPT'!$D$9,IF(J1539=9,'Equivalencia BH-BMPT'!$D$10,IF(J1539=10,'Equivalencia BH-BMPT'!$D$11,IF(J1539=11,'Equivalencia BH-BMPT'!$D$12,IF(J1539=12,'Equivalencia BH-BMPT'!$D$13,IF(J1539=13,'Equivalencia BH-BMPT'!$D$14,IF(J1539=14,'Equivalencia BH-BMPT'!$D$15,IF(J1539=15,'Equivalencia BH-BMPT'!$D$16,IF(J1539=16,'Equivalencia BH-BMPT'!$D$17,IF(J1539=17,'Equivalencia BH-BMPT'!$D$18,IF(J1539=18,'Equivalencia BH-BMPT'!$D$19,IF(J1539=19,'Equivalencia BH-BMPT'!$D$20,IF(J1539=20,'Equivalencia BH-BMPT'!$D$21,IF(J1539=21,'Equivalencia BH-BMPT'!$D$22,IF(J1539=22,'Equivalencia BH-BMPT'!$D$23,IF(J1539=23,'Equivalencia BH-BMPT'!#REF!,IF(J1539=24,'Equivalencia BH-BMPT'!$D$25,IF(J1539=25,'Equivalencia BH-BMPT'!$D$26,IF(J1539=26,'Equivalencia BH-BMPT'!$D$27,IF(J1539=27,'Equivalencia BH-BMPT'!$D$28,IF(J1539=28,'Equivalencia BH-BMPT'!$D$29,IF(J1539=29,'Equivalencia BH-BMPT'!$D$30,IF(J1539=30,'Equivalencia BH-BMPT'!$D$31,IF(J1539=31,'Equivalencia BH-BMPT'!$D$32,IF(J1539=32,'Equivalencia BH-BMPT'!$D$33,IF(J1539=33,'Equivalencia BH-BMPT'!$D$34,IF(J1539=34,'Equivalencia BH-BMPT'!$D$35,IF(J1539=35,'Equivalencia BH-BMPT'!$D$36,IF(J1539=36,'Equivalencia BH-BMPT'!$D$37,IF(J1539=37,'Equivalencia BH-BMPT'!$D$38,IF(J1539=38,'Equivalencia BH-BMPT'!#REF!,IF(J1539=39,'Equivalencia BH-BMPT'!$D$40,IF(J1539=40,'Equivalencia BH-BMPT'!$D$41,IF(J1539=41,'Equivalencia BH-BMPT'!$D$42,IF(J1539=42,'Equivalencia BH-BMPT'!$D$43,IF(J1539=43,'Equivalencia BH-BMPT'!$D$44,IF(J1539=44,'Equivalencia BH-BMPT'!$D$45,IF(J1539=45,'Equivalencia BH-BMPT'!$D$46,"No ha seleccionado un número de programa")))))))))))))))))))))))))))))))))))))))))))))</f>
        <v>No ha seleccionado un número de programa</v>
      </c>
      <c r="L1539" s="157"/>
      <c r="M1539" s="149"/>
      <c r="N1539" s="189"/>
      <c r="O1539" s="190"/>
      <c r="P1539" s="161"/>
      <c r="Q1539" s="162"/>
      <c r="R1539" s="162"/>
      <c r="S1539" s="162"/>
      <c r="T1539" s="162">
        <f t="shared" si="81"/>
        <v>0</v>
      </c>
      <c r="U1539" s="162"/>
      <c r="V1539" s="191"/>
      <c r="W1539" s="191"/>
      <c r="X1539" s="191"/>
      <c r="Y1539" s="149"/>
      <c r="Z1539" s="149"/>
      <c r="AA1539" s="164"/>
      <c r="AB1539" s="149"/>
      <c r="AC1539" s="149"/>
      <c r="AD1539" s="149"/>
      <c r="AE1539" s="149"/>
      <c r="AF1539" s="165" t="e">
        <f t="shared" si="82"/>
        <v>#DIV/0!</v>
      </c>
      <c r="AG1539" s="166"/>
      <c r="AH1539" s="166" t="b">
        <f t="shared" si="83"/>
        <v>1</v>
      </c>
    </row>
    <row r="1540" spans="1:34" s="167" customFormat="1" ht="44.25" customHeight="1" thickBot="1" x14ac:dyDescent="0.3">
      <c r="A1540" s="149"/>
      <c r="B1540" s="149"/>
      <c r="C1540" s="151"/>
      <c r="D1540" s="149"/>
      <c r="E1540" s="151" t="str">
        <f>IF(D1540=1,'Tipo '!$B$2,IF(D1540=2,'Tipo '!$B$3,IF(D1540=3,'Tipo '!$B$4,IF(D1540=4,'Tipo '!$B$5,IF(D1540=5,'Tipo '!$B$6,IF(D1540=6,'Tipo '!$B$7,IF(D1540=7,'Tipo '!$B$8,IF(D1540=8,'Tipo '!$B$9,IF(D1540=9,'Tipo '!$B$10,IF(D1540=10,'Tipo '!$B$11,IF(D1540=11,'Tipo '!$B$12,IF(D1540=12,'Tipo '!$B$13,IF(D1540=13,'Tipo '!$B$14,IF(D1540=14,'Tipo '!$B$15,IF(D1540=15,'Tipo '!$B$16,IF(D1540=16,'Tipo '!$B$17,IF(D1540=17,'Tipo '!$B$18,IF(D1540=18,'Tipo '!$B$19,IF(D1540=19,'Tipo '!$B$20,IF(D1540=20,'Tipo '!$B$21,"No ha seleccionado un tipo de contrato válido"))))))))))))))))))))</f>
        <v>No ha seleccionado un tipo de contrato válido</v>
      </c>
      <c r="F1540" s="151"/>
      <c r="G1540" s="151"/>
      <c r="H1540" s="154"/>
      <c r="I1540" s="154"/>
      <c r="J1540" s="155"/>
      <c r="K1540" s="156" t="str">
        <f>IF(J1540=1,'Equivalencia BH-BMPT'!$D$2,IF(J1540=2,'Equivalencia BH-BMPT'!$D$3,IF(J1540=3,'Equivalencia BH-BMPT'!$D$4,IF(J1540=4,'Equivalencia BH-BMPT'!$D$5,IF(J1540=5,'Equivalencia BH-BMPT'!$D$6,IF(J1540=6,'Equivalencia BH-BMPT'!$D$7,IF(J1540=7,'Equivalencia BH-BMPT'!$D$8,IF(J1540=8,'Equivalencia BH-BMPT'!$D$9,IF(J1540=9,'Equivalencia BH-BMPT'!$D$10,IF(J1540=10,'Equivalencia BH-BMPT'!$D$11,IF(J1540=11,'Equivalencia BH-BMPT'!$D$12,IF(J1540=12,'Equivalencia BH-BMPT'!$D$13,IF(J1540=13,'Equivalencia BH-BMPT'!$D$14,IF(J1540=14,'Equivalencia BH-BMPT'!$D$15,IF(J1540=15,'Equivalencia BH-BMPT'!$D$16,IF(J1540=16,'Equivalencia BH-BMPT'!$D$17,IF(J1540=17,'Equivalencia BH-BMPT'!$D$18,IF(J1540=18,'Equivalencia BH-BMPT'!$D$19,IF(J1540=19,'Equivalencia BH-BMPT'!$D$20,IF(J1540=20,'Equivalencia BH-BMPT'!$D$21,IF(J1540=21,'Equivalencia BH-BMPT'!$D$22,IF(J1540=22,'Equivalencia BH-BMPT'!$D$23,IF(J1540=23,'Equivalencia BH-BMPT'!#REF!,IF(J1540=24,'Equivalencia BH-BMPT'!$D$25,IF(J1540=25,'Equivalencia BH-BMPT'!$D$26,IF(J1540=26,'Equivalencia BH-BMPT'!$D$27,IF(J1540=27,'Equivalencia BH-BMPT'!$D$28,IF(J1540=28,'Equivalencia BH-BMPT'!$D$29,IF(J1540=29,'Equivalencia BH-BMPT'!$D$30,IF(J1540=30,'Equivalencia BH-BMPT'!$D$31,IF(J1540=31,'Equivalencia BH-BMPT'!$D$32,IF(J1540=32,'Equivalencia BH-BMPT'!$D$33,IF(J1540=33,'Equivalencia BH-BMPT'!$D$34,IF(J1540=34,'Equivalencia BH-BMPT'!$D$35,IF(J1540=35,'Equivalencia BH-BMPT'!$D$36,IF(J1540=36,'Equivalencia BH-BMPT'!$D$37,IF(J1540=37,'Equivalencia BH-BMPT'!$D$38,IF(J1540=38,'Equivalencia BH-BMPT'!#REF!,IF(J1540=39,'Equivalencia BH-BMPT'!$D$40,IF(J1540=40,'Equivalencia BH-BMPT'!$D$41,IF(J1540=41,'Equivalencia BH-BMPT'!$D$42,IF(J1540=42,'Equivalencia BH-BMPT'!$D$43,IF(J1540=43,'Equivalencia BH-BMPT'!$D$44,IF(J1540=44,'Equivalencia BH-BMPT'!$D$45,IF(J1540=45,'Equivalencia BH-BMPT'!$D$46,"No ha seleccionado un número de programa")))))))))))))))))))))))))))))))))))))))))))))</f>
        <v>No ha seleccionado un número de programa</v>
      </c>
      <c r="L1540" s="157"/>
      <c r="M1540" s="149"/>
      <c r="N1540" s="189"/>
      <c r="O1540" s="190"/>
      <c r="P1540" s="161"/>
      <c r="Q1540" s="162"/>
      <c r="R1540" s="162"/>
      <c r="S1540" s="162"/>
      <c r="T1540" s="162">
        <f t="shared" si="81"/>
        <v>0</v>
      </c>
      <c r="U1540" s="162"/>
      <c r="V1540" s="191"/>
      <c r="W1540" s="191"/>
      <c r="X1540" s="191"/>
      <c r="Y1540" s="149"/>
      <c r="Z1540" s="149"/>
      <c r="AA1540" s="164"/>
      <c r="AB1540" s="149"/>
      <c r="AC1540" s="149"/>
      <c r="AD1540" s="149"/>
      <c r="AE1540" s="149"/>
      <c r="AF1540" s="165" t="e">
        <f t="shared" si="82"/>
        <v>#DIV/0!</v>
      </c>
      <c r="AG1540" s="166"/>
      <c r="AH1540" s="166" t="b">
        <f t="shared" si="83"/>
        <v>1</v>
      </c>
    </row>
    <row r="1541" spans="1:34" s="167" customFormat="1" ht="44.25" customHeight="1" thickBot="1" x14ac:dyDescent="0.3">
      <c r="A1541" s="149"/>
      <c r="B1541" s="149"/>
      <c r="C1541" s="151"/>
      <c r="D1541" s="149"/>
      <c r="E1541" s="151" t="str">
        <f>IF(D1541=1,'Tipo '!$B$2,IF(D1541=2,'Tipo '!$B$3,IF(D1541=3,'Tipo '!$B$4,IF(D1541=4,'Tipo '!$B$5,IF(D1541=5,'Tipo '!$B$6,IF(D1541=6,'Tipo '!$B$7,IF(D1541=7,'Tipo '!$B$8,IF(D1541=8,'Tipo '!$B$9,IF(D1541=9,'Tipo '!$B$10,IF(D1541=10,'Tipo '!$B$11,IF(D1541=11,'Tipo '!$B$12,IF(D1541=12,'Tipo '!$B$13,IF(D1541=13,'Tipo '!$B$14,IF(D1541=14,'Tipo '!$B$15,IF(D1541=15,'Tipo '!$B$16,IF(D1541=16,'Tipo '!$B$17,IF(D1541=17,'Tipo '!$B$18,IF(D1541=18,'Tipo '!$B$19,IF(D1541=19,'Tipo '!$B$20,IF(D1541=20,'Tipo '!$B$21,"No ha seleccionado un tipo de contrato válido"))))))))))))))))))))</f>
        <v>No ha seleccionado un tipo de contrato válido</v>
      </c>
      <c r="F1541" s="151"/>
      <c r="G1541" s="151"/>
      <c r="H1541" s="154"/>
      <c r="I1541" s="154"/>
      <c r="J1541" s="155"/>
      <c r="K1541" s="156" t="str">
        <f>IF(J1541=1,'Equivalencia BH-BMPT'!$D$2,IF(J1541=2,'Equivalencia BH-BMPT'!$D$3,IF(J1541=3,'Equivalencia BH-BMPT'!$D$4,IF(J1541=4,'Equivalencia BH-BMPT'!$D$5,IF(J1541=5,'Equivalencia BH-BMPT'!$D$6,IF(J1541=6,'Equivalencia BH-BMPT'!$D$7,IF(J1541=7,'Equivalencia BH-BMPT'!$D$8,IF(J1541=8,'Equivalencia BH-BMPT'!$D$9,IF(J1541=9,'Equivalencia BH-BMPT'!$D$10,IF(J1541=10,'Equivalencia BH-BMPT'!$D$11,IF(J1541=11,'Equivalencia BH-BMPT'!$D$12,IF(J1541=12,'Equivalencia BH-BMPT'!$D$13,IF(J1541=13,'Equivalencia BH-BMPT'!$D$14,IF(J1541=14,'Equivalencia BH-BMPT'!$D$15,IF(J1541=15,'Equivalencia BH-BMPT'!$D$16,IF(J1541=16,'Equivalencia BH-BMPT'!$D$17,IF(J1541=17,'Equivalencia BH-BMPT'!$D$18,IF(J1541=18,'Equivalencia BH-BMPT'!$D$19,IF(J1541=19,'Equivalencia BH-BMPT'!$D$20,IF(J1541=20,'Equivalencia BH-BMPT'!$D$21,IF(J1541=21,'Equivalencia BH-BMPT'!$D$22,IF(J1541=22,'Equivalencia BH-BMPT'!$D$23,IF(J1541=23,'Equivalencia BH-BMPT'!#REF!,IF(J1541=24,'Equivalencia BH-BMPT'!$D$25,IF(J1541=25,'Equivalencia BH-BMPT'!$D$26,IF(J1541=26,'Equivalencia BH-BMPT'!$D$27,IF(J1541=27,'Equivalencia BH-BMPT'!$D$28,IF(J1541=28,'Equivalencia BH-BMPT'!$D$29,IF(J1541=29,'Equivalencia BH-BMPT'!$D$30,IF(J1541=30,'Equivalencia BH-BMPT'!$D$31,IF(J1541=31,'Equivalencia BH-BMPT'!$D$32,IF(J1541=32,'Equivalencia BH-BMPT'!$D$33,IF(J1541=33,'Equivalencia BH-BMPT'!$D$34,IF(J1541=34,'Equivalencia BH-BMPT'!$D$35,IF(J1541=35,'Equivalencia BH-BMPT'!$D$36,IF(J1541=36,'Equivalencia BH-BMPT'!$D$37,IF(J1541=37,'Equivalencia BH-BMPT'!$D$38,IF(J1541=38,'Equivalencia BH-BMPT'!#REF!,IF(J1541=39,'Equivalencia BH-BMPT'!$D$40,IF(J1541=40,'Equivalencia BH-BMPT'!$D$41,IF(J1541=41,'Equivalencia BH-BMPT'!$D$42,IF(J1541=42,'Equivalencia BH-BMPT'!$D$43,IF(J1541=43,'Equivalencia BH-BMPT'!$D$44,IF(J1541=44,'Equivalencia BH-BMPT'!$D$45,IF(J1541=45,'Equivalencia BH-BMPT'!$D$46,"No ha seleccionado un número de programa")))))))))))))))))))))))))))))))))))))))))))))</f>
        <v>No ha seleccionado un número de programa</v>
      </c>
      <c r="L1541" s="157"/>
      <c r="M1541" s="149"/>
      <c r="N1541" s="189"/>
      <c r="O1541" s="190"/>
      <c r="P1541" s="161"/>
      <c r="Q1541" s="162"/>
      <c r="R1541" s="162"/>
      <c r="S1541" s="162"/>
      <c r="T1541" s="162">
        <f t="shared" si="81"/>
        <v>0</v>
      </c>
      <c r="U1541" s="162"/>
      <c r="V1541" s="191"/>
      <c r="W1541" s="191"/>
      <c r="X1541" s="191"/>
      <c r="Y1541" s="149"/>
      <c r="Z1541" s="149"/>
      <c r="AA1541" s="164"/>
      <c r="AB1541" s="149"/>
      <c r="AC1541" s="149"/>
      <c r="AD1541" s="149"/>
      <c r="AE1541" s="149"/>
      <c r="AF1541" s="165" t="e">
        <f t="shared" si="82"/>
        <v>#DIV/0!</v>
      </c>
      <c r="AG1541" s="166"/>
      <c r="AH1541" s="166" t="b">
        <f t="shared" si="83"/>
        <v>1</v>
      </c>
    </row>
    <row r="1542" spans="1:34" s="167" customFormat="1" ht="44.25" customHeight="1" thickBot="1" x14ac:dyDescent="0.3">
      <c r="A1542" s="149"/>
      <c r="B1542" s="149"/>
      <c r="C1542" s="151"/>
      <c r="D1542" s="149"/>
      <c r="E1542" s="151" t="str">
        <f>IF(D1542=1,'Tipo '!$B$2,IF(D1542=2,'Tipo '!$B$3,IF(D1542=3,'Tipo '!$B$4,IF(D1542=4,'Tipo '!$B$5,IF(D1542=5,'Tipo '!$B$6,IF(D1542=6,'Tipo '!$B$7,IF(D1542=7,'Tipo '!$B$8,IF(D1542=8,'Tipo '!$B$9,IF(D1542=9,'Tipo '!$B$10,IF(D1542=10,'Tipo '!$B$11,IF(D1542=11,'Tipo '!$B$12,IF(D1542=12,'Tipo '!$B$13,IF(D1542=13,'Tipo '!$B$14,IF(D1542=14,'Tipo '!$B$15,IF(D1542=15,'Tipo '!$B$16,IF(D1542=16,'Tipo '!$B$17,IF(D1542=17,'Tipo '!$B$18,IF(D1542=18,'Tipo '!$B$19,IF(D1542=19,'Tipo '!$B$20,IF(D1542=20,'Tipo '!$B$21,"No ha seleccionado un tipo de contrato válido"))))))))))))))))))))</f>
        <v>No ha seleccionado un tipo de contrato válido</v>
      </c>
      <c r="F1542" s="151"/>
      <c r="G1542" s="151"/>
      <c r="H1542" s="154"/>
      <c r="I1542" s="154"/>
      <c r="J1542" s="155"/>
      <c r="K1542" s="156" t="str">
        <f>IF(J1542=1,'Equivalencia BH-BMPT'!$D$2,IF(J1542=2,'Equivalencia BH-BMPT'!$D$3,IF(J1542=3,'Equivalencia BH-BMPT'!$D$4,IF(J1542=4,'Equivalencia BH-BMPT'!$D$5,IF(J1542=5,'Equivalencia BH-BMPT'!$D$6,IF(J1542=6,'Equivalencia BH-BMPT'!$D$7,IF(J1542=7,'Equivalencia BH-BMPT'!$D$8,IF(J1542=8,'Equivalencia BH-BMPT'!$D$9,IF(J1542=9,'Equivalencia BH-BMPT'!$D$10,IF(J1542=10,'Equivalencia BH-BMPT'!$D$11,IF(J1542=11,'Equivalencia BH-BMPT'!$D$12,IF(J1542=12,'Equivalencia BH-BMPT'!$D$13,IF(J1542=13,'Equivalencia BH-BMPT'!$D$14,IF(J1542=14,'Equivalencia BH-BMPT'!$D$15,IF(J1542=15,'Equivalencia BH-BMPT'!$D$16,IF(J1542=16,'Equivalencia BH-BMPT'!$D$17,IF(J1542=17,'Equivalencia BH-BMPT'!$D$18,IF(J1542=18,'Equivalencia BH-BMPT'!$D$19,IF(J1542=19,'Equivalencia BH-BMPT'!$D$20,IF(J1542=20,'Equivalencia BH-BMPT'!$D$21,IF(J1542=21,'Equivalencia BH-BMPT'!$D$22,IF(J1542=22,'Equivalencia BH-BMPT'!$D$23,IF(J1542=23,'Equivalencia BH-BMPT'!#REF!,IF(J1542=24,'Equivalencia BH-BMPT'!$D$25,IF(J1542=25,'Equivalencia BH-BMPT'!$D$26,IF(J1542=26,'Equivalencia BH-BMPT'!$D$27,IF(J1542=27,'Equivalencia BH-BMPT'!$D$28,IF(J1542=28,'Equivalencia BH-BMPT'!$D$29,IF(J1542=29,'Equivalencia BH-BMPT'!$D$30,IF(J1542=30,'Equivalencia BH-BMPT'!$D$31,IF(J1542=31,'Equivalencia BH-BMPT'!$D$32,IF(J1542=32,'Equivalencia BH-BMPT'!$D$33,IF(J1542=33,'Equivalencia BH-BMPT'!$D$34,IF(J1542=34,'Equivalencia BH-BMPT'!$D$35,IF(J1542=35,'Equivalencia BH-BMPT'!$D$36,IF(J1542=36,'Equivalencia BH-BMPT'!$D$37,IF(J1542=37,'Equivalencia BH-BMPT'!$D$38,IF(J1542=38,'Equivalencia BH-BMPT'!#REF!,IF(J1542=39,'Equivalencia BH-BMPT'!$D$40,IF(J1542=40,'Equivalencia BH-BMPT'!$D$41,IF(J1542=41,'Equivalencia BH-BMPT'!$D$42,IF(J1542=42,'Equivalencia BH-BMPT'!$D$43,IF(J1542=43,'Equivalencia BH-BMPT'!$D$44,IF(J1542=44,'Equivalencia BH-BMPT'!$D$45,IF(J1542=45,'Equivalencia BH-BMPT'!$D$46,"No ha seleccionado un número de programa")))))))))))))))))))))))))))))))))))))))))))))</f>
        <v>No ha seleccionado un número de programa</v>
      </c>
      <c r="L1542" s="157"/>
      <c r="M1542" s="149"/>
      <c r="N1542" s="189"/>
      <c r="O1542" s="190"/>
      <c r="P1542" s="161"/>
      <c r="Q1542" s="162"/>
      <c r="R1542" s="162"/>
      <c r="S1542" s="162"/>
      <c r="T1542" s="162">
        <f t="shared" si="81"/>
        <v>0</v>
      </c>
      <c r="U1542" s="162"/>
      <c r="V1542" s="191"/>
      <c r="W1542" s="191"/>
      <c r="X1542" s="191"/>
      <c r="Y1542" s="149"/>
      <c r="Z1542" s="149"/>
      <c r="AA1542" s="164"/>
      <c r="AB1542" s="149"/>
      <c r="AC1542" s="149"/>
      <c r="AD1542" s="149"/>
      <c r="AE1542" s="149"/>
      <c r="AF1542" s="165" t="e">
        <f t="shared" si="82"/>
        <v>#DIV/0!</v>
      </c>
      <c r="AG1542" s="166"/>
      <c r="AH1542" s="166" t="b">
        <f t="shared" si="83"/>
        <v>1</v>
      </c>
    </row>
    <row r="1543" spans="1:34" s="167" customFormat="1" ht="44.25" customHeight="1" thickBot="1" x14ac:dyDescent="0.3">
      <c r="A1543" s="149"/>
      <c r="B1543" s="149"/>
      <c r="C1543" s="151"/>
      <c r="D1543" s="149"/>
      <c r="E1543" s="151" t="str">
        <f>IF(D1543=1,'Tipo '!$B$2,IF(D1543=2,'Tipo '!$B$3,IF(D1543=3,'Tipo '!$B$4,IF(D1543=4,'Tipo '!$B$5,IF(D1543=5,'Tipo '!$B$6,IF(D1543=6,'Tipo '!$B$7,IF(D1543=7,'Tipo '!$B$8,IF(D1543=8,'Tipo '!$B$9,IF(D1543=9,'Tipo '!$B$10,IF(D1543=10,'Tipo '!$B$11,IF(D1543=11,'Tipo '!$B$12,IF(D1543=12,'Tipo '!$B$13,IF(D1543=13,'Tipo '!$B$14,IF(D1543=14,'Tipo '!$B$15,IF(D1543=15,'Tipo '!$B$16,IF(D1543=16,'Tipo '!$B$17,IF(D1543=17,'Tipo '!$B$18,IF(D1543=18,'Tipo '!$B$19,IF(D1543=19,'Tipo '!$B$20,IF(D1543=20,'Tipo '!$B$21,"No ha seleccionado un tipo de contrato válido"))))))))))))))))))))</f>
        <v>No ha seleccionado un tipo de contrato válido</v>
      </c>
      <c r="F1543" s="151"/>
      <c r="G1543" s="151"/>
      <c r="H1543" s="154"/>
      <c r="I1543" s="154"/>
      <c r="J1543" s="155"/>
      <c r="K1543" s="156" t="str">
        <f>IF(J1543=1,'Equivalencia BH-BMPT'!$D$2,IF(J1543=2,'Equivalencia BH-BMPT'!$D$3,IF(J1543=3,'Equivalencia BH-BMPT'!$D$4,IF(J1543=4,'Equivalencia BH-BMPT'!$D$5,IF(J1543=5,'Equivalencia BH-BMPT'!$D$6,IF(J1543=6,'Equivalencia BH-BMPT'!$D$7,IF(J1543=7,'Equivalencia BH-BMPT'!$D$8,IF(J1543=8,'Equivalencia BH-BMPT'!$D$9,IF(J1543=9,'Equivalencia BH-BMPT'!$D$10,IF(J1543=10,'Equivalencia BH-BMPT'!$D$11,IF(J1543=11,'Equivalencia BH-BMPT'!$D$12,IF(J1543=12,'Equivalencia BH-BMPT'!$D$13,IF(J1543=13,'Equivalencia BH-BMPT'!$D$14,IF(J1543=14,'Equivalencia BH-BMPT'!$D$15,IF(J1543=15,'Equivalencia BH-BMPT'!$D$16,IF(J1543=16,'Equivalencia BH-BMPT'!$D$17,IF(J1543=17,'Equivalencia BH-BMPT'!$D$18,IF(J1543=18,'Equivalencia BH-BMPT'!$D$19,IF(J1543=19,'Equivalencia BH-BMPT'!$D$20,IF(J1543=20,'Equivalencia BH-BMPT'!$D$21,IF(J1543=21,'Equivalencia BH-BMPT'!$D$22,IF(J1543=22,'Equivalencia BH-BMPT'!$D$23,IF(J1543=23,'Equivalencia BH-BMPT'!#REF!,IF(J1543=24,'Equivalencia BH-BMPT'!$D$25,IF(J1543=25,'Equivalencia BH-BMPT'!$D$26,IF(J1543=26,'Equivalencia BH-BMPT'!$D$27,IF(J1543=27,'Equivalencia BH-BMPT'!$D$28,IF(J1543=28,'Equivalencia BH-BMPT'!$D$29,IF(J1543=29,'Equivalencia BH-BMPT'!$D$30,IF(J1543=30,'Equivalencia BH-BMPT'!$D$31,IF(J1543=31,'Equivalencia BH-BMPT'!$D$32,IF(J1543=32,'Equivalencia BH-BMPT'!$D$33,IF(J1543=33,'Equivalencia BH-BMPT'!$D$34,IF(J1543=34,'Equivalencia BH-BMPT'!$D$35,IF(J1543=35,'Equivalencia BH-BMPT'!$D$36,IF(J1543=36,'Equivalencia BH-BMPT'!$D$37,IF(J1543=37,'Equivalencia BH-BMPT'!$D$38,IF(J1543=38,'Equivalencia BH-BMPT'!#REF!,IF(J1543=39,'Equivalencia BH-BMPT'!$D$40,IF(J1543=40,'Equivalencia BH-BMPT'!$D$41,IF(J1543=41,'Equivalencia BH-BMPT'!$D$42,IF(J1543=42,'Equivalencia BH-BMPT'!$D$43,IF(J1543=43,'Equivalencia BH-BMPT'!$D$44,IF(J1543=44,'Equivalencia BH-BMPT'!$D$45,IF(J1543=45,'Equivalencia BH-BMPT'!$D$46,"No ha seleccionado un número de programa")))))))))))))))))))))))))))))))))))))))))))))</f>
        <v>No ha seleccionado un número de programa</v>
      </c>
      <c r="L1543" s="157"/>
      <c r="M1543" s="149"/>
      <c r="N1543" s="189"/>
      <c r="O1543" s="190"/>
      <c r="P1543" s="161"/>
      <c r="Q1543" s="162"/>
      <c r="R1543" s="162"/>
      <c r="S1543" s="162"/>
      <c r="T1543" s="162">
        <f t="shared" si="81"/>
        <v>0</v>
      </c>
      <c r="U1543" s="162"/>
      <c r="V1543" s="191"/>
      <c r="W1543" s="191"/>
      <c r="X1543" s="191"/>
      <c r="Y1543" s="149"/>
      <c r="Z1543" s="149"/>
      <c r="AA1543" s="164"/>
      <c r="AB1543" s="149"/>
      <c r="AC1543" s="149"/>
      <c r="AD1543" s="149"/>
      <c r="AE1543" s="149"/>
      <c r="AF1543" s="165" t="e">
        <f t="shared" si="82"/>
        <v>#DIV/0!</v>
      </c>
      <c r="AG1543" s="166"/>
      <c r="AH1543" s="166" t="b">
        <f t="shared" si="83"/>
        <v>1</v>
      </c>
    </row>
    <row r="1544" spans="1:34" s="167" customFormat="1" ht="44.25" customHeight="1" thickBot="1" x14ac:dyDescent="0.3">
      <c r="A1544" s="149"/>
      <c r="B1544" s="149"/>
      <c r="C1544" s="151"/>
      <c r="D1544" s="149"/>
      <c r="E1544" s="151" t="str">
        <f>IF(D1544=1,'Tipo '!$B$2,IF(D1544=2,'Tipo '!$B$3,IF(D1544=3,'Tipo '!$B$4,IF(D1544=4,'Tipo '!$B$5,IF(D1544=5,'Tipo '!$B$6,IF(D1544=6,'Tipo '!$B$7,IF(D1544=7,'Tipo '!$B$8,IF(D1544=8,'Tipo '!$B$9,IF(D1544=9,'Tipo '!$B$10,IF(D1544=10,'Tipo '!$B$11,IF(D1544=11,'Tipo '!$B$12,IF(D1544=12,'Tipo '!$B$13,IF(D1544=13,'Tipo '!$B$14,IF(D1544=14,'Tipo '!$B$15,IF(D1544=15,'Tipo '!$B$16,IF(D1544=16,'Tipo '!$B$17,IF(D1544=17,'Tipo '!$B$18,IF(D1544=18,'Tipo '!$B$19,IF(D1544=19,'Tipo '!$B$20,IF(D1544=20,'Tipo '!$B$21,"No ha seleccionado un tipo de contrato válido"))))))))))))))))))))</f>
        <v>No ha seleccionado un tipo de contrato válido</v>
      </c>
      <c r="F1544" s="151"/>
      <c r="G1544" s="151"/>
      <c r="H1544" s="154"/>
      <c r="I1544" s="154"/>
      <c r="J1544" s="155"/>
      <c r="K1544" s="156" t="str">
        <f>IF(J1544=1,'Equivalencia BH-BMPT'!$D$2,IF(J1544=2,'Equivalencia BH-BMPT'!$D$3,IF(J1544=3,'Equivalencia BH-BMPT'!$D$4,IF(J1544=4,'Equivalencia BH-BMPT'!$D$5,IF(J1544=5,'Equivalencia BH-BMPT'!$D$6,IF(J1544=6,'Equivalencia BH-BMPT'!$D$7,IF(J1544=7,'Equivalencia BH-BMPT'!$D$8,IF(J1544=8,'Equivalencia BH-BMPT'!$D$9,IF(J1544=9,'Equivalencia BH-BMPT'!$D$10,IF(J1544=10,'Equivalencia BH-BMPT'!$D$11,IF(J1544=11,'Equivalencia BH-BMPT'!$D$12,IF(J1544=12,'Equivalencia BH-BMPT'!$D$13,IF(J1544=13,'Equivalencia BH-BMPT'!$D$14,IF(J1544=14,'Equivalencia BH-BMPT'!$D$15,IF(J1544=15,'Equivalencia BH-BMPT'!$D$16,IF(J1544=16,'Equivalencia BH-BMPT'!$D$17,IF(J1544=17,'Equivalencia BH-BMPT'!$D$18,IF(J1544=18,'Equivalencia BH-BMPT'!$D$19,IF(J1544=19,'Equivalencia BH-BMPT'!$D$20,IF(J1544=20,'Equivalencia BH-BMPT'!$D$21,IF(J1544=21,'Equivalencia BH-BMPT'!$D$22,IF(J1544=22,'Equivalencia BH-BMPT'!$D$23,IF(J1544=23,'Equivalencia BH-BMPT'!#REF!,IF(J1544=24,'Equivalencia BH-BMPT'!$D$25,IF(J1544=25,'Equivalencia BH-BMPT'!$D$26,IF(J1544=26,'Equivalencia BH-BMPT'!$D$27,IF(J1544=27,'Equivalencia BH-BMPT'!$D$28,IF(J1544=28,'Equivalencia BH-BMPT'!$D$29,IF(J1544=29,'Equivalencia BH-BMPT'!$D$30,IF(J1544=30,'Equivalencia BH-BMPT'!$D$31,IF(J1544=31,'Equivalencia BH-BMPT'!$D$32,IF(J1544=32,'Equivalencia BH-BMPT'!$D$33,IF(J1544=33,'Equivalencia BH-BMPT'!$D$34,IF(J1544=34,'Equivalencia BH-BMPT'!$D$35,IF(J1544=35,'Equivalencia BH-BMPT'!$D$36,IF(J1544=36,'Equivalencia BH-BMPT'!$D$37,IF(J1544=37,'Equivalencia BH-BMPT'!$D$38,IF(J1544=38,'Equivalencia BH-BMPT'!#REF!,IF(J1544=39,'Equivalencia BH-BMPT'!$D$40,IF(J1544=40,'Equivalencia BH-BMPT'!$D$41,IF(J1544=41,'Equivalencia BH-BMPT'!$D$42,IF(J1544=42,'Equivalencia BH-BMPT'!$D$43,IF(J1544=43,'Equivalencia BH-BMPT'!$D$44,IF(J1544=44,'Equivalencia BH-BMPT'!$D$45,IF(J1544=45,'Equivalencia BH-BMPT'!$D$46,"No ha seleccionado un número de programa")))))))))))))))))))))))))))))))))))))))))))))</f>
        <v>No ha seleccionado un número de programa</v>
      </c>
      <c r="L1544" s="157"/>
      <c r="M1544" s="149"/>
      <c r="N1544" s="189"/>
      <c r="O1544" s="190"/>
      <c r="P1544" s="161"/>
      <c r="Q1544" s="162"/>
      <c r="R1544" s="162"/>
      <c r="S1544" s="162"/>
      <c r="T1544" s="162">
        <f t="shared" si="81"/>
        <v>0</v>
      </c>
      <c r="U1544" s="162"/>
      <c r="V1544" s="191"/>
      <c r="W1544" s="191"/>
      <c r="X1544" s="191"/>
      <c r="Y1544" s="149"/>
      <c r="Z1544" s="149"/>
      <c r="AA1544" s="164"/>
      <c r="AB1544" s="149"/>
      <c r="AC1544" s="149"/>
      <c r="AD1544" s="149"/>
      <c r="AE1544" s="149"/>
      <c r="AF1544" s="165" t="e">
        <f t="shared" si="82"/>
        <v>#DIV/0!</v>
      </c>
      <c r="AG1544" s="166"/>
      <c r="AH1544" s="166" t="b">
        <f t="shared" si="83"/>
        <v>1</v>
      </c>
    </row>
    <row r="1545" spans="1:34" s="167" customFormat="1" ht="44.25" customHeight="1" thickBot="1" x14ac:dyDescent="0.3">
      <c r="A1545" s="149"/>
      <c r="B1545" s="149"/>
      <c r="C1545" s="151"/>
      <c r="D1545" s="149"/>
      <c r="E1545" s="151" t="str">
        <f>IF(D1545=1,'Tipo '!$B$2,IF(D1545=2,'Tipo '!$B$3,IF(D1545=3,'Tipo '!$B$4,IF(D1545=4,'Tipo '!$B$5,IF(D1545=5,'Tipo '!$B$6,IF(D1545=6,'Tipo '!$B$7,IF(D1545=7,'Tipo '!$B$8,IF(D1545=8,'Tipo '!$B$9,IF(D1545=9,'Tipo '!$B$10,IF(D1545=10,'Tipo '!$B$11,IF(D1545=11,'Tipo '!$B$12,IF(D1545=12,'Tipo '!$B$13,IF(D1545=13,'Tipo '!$B$14,IF(D1545=14,'Tipo '!$B$15,IF(D1545=15,'Tipo '!$B$16,IF(D1545=16,'Tipo '!$B$17,IF(D1545=17,'Tipo '!$B$18,IF(D1545=18,'Tipo '!$B$19,IF(D1545=19,'Tipo '!$B$20,IF(D1545=20,'Tipo '!$B$21,"No ha seleccionado un tipo de contrato válido"))))))))))))))))))))</f>
        <v>No ha seleccionado un tipo de contrato válido</v>
      </c>
      <c r="F1545" s="151"/>
      <c r="G1545" s="151"/>
      <c r="H1545" s="154"/>
      <c r="I1545" s="154"/>
      <c r="J1545" s="155"/>
      <c r="K1545" s="156" t="str">
        <f>IF(J1545=1,'Equivalencia BH-BMPT'!$D$2,IF(J1545=2,'Equivalencia BH-BMPT'!$D$3,IF(J1545=3,'Equivalencia BH-BMPT'!$D$4,IF(J1545=4,'Equivalencia BH-BMPT'!$D$5,IF(J1545=5,'Equivalencia BH-BMPT'!$D$6,IF(J1545=6,'Equivalencia BH-BMPT'!$D$7,IF(J1545=7,'Equivalencia BH-BMPT'!$D$8,IF(J1545=8,'Equivalencia BH-BMPT'!$D$9,IF(J1545=9,'Equivalencia BH-BMPT'!$D$10,IF(J1545=10,'Equivalencia BH-BMPT'!$D$11,IF(J1545=11,'Equivalencia BH-BMPT'!$D$12,IF(J1545=12,'Equivalencia BH-BMPT'!$D$13,IF(J1545=13,'Equivalencia BH-BMPT'!$D$14,IF(J1545=14,'Equivalencia BH-BMPT'!$D$15,IF(J1545=15,'Equivalencia BH-BMPT'!$D$16,IF(J1545=16,'Equivalencia BH-BMPT'!$D$17,IF(J1545=17,'Equivalencia BH-BMPT'!$D$18,IF(J1545=18,'Equivalencia BH-BMPT'!$D$19,IF(J1545=19,'Equivalencia BH-BMPT'!$D$20,IF(J1545=20,'Equivalencia BH-BMPT'!$D$21,IF(J1545=21,'Equivalencia BH-BMPT'!$D$22,IF(J1545=22,'Equivalencia BH-BMPT'!$D$23,IF(J1545=23,'Equivalencia BH-BMPT'!#REF!,IF(J1545=24,'Equivalencia BH-BMPT'!$D$25,IF(J1545=25,'Equivalencia BH-BMPT'!$D$26,IF(J1545=26,'Equivalencia BH-BMPT'!$D$27,IF(J1545=27,'Equivalencia BH-BMPT'!$D$28,IF(J1545=28,'Equivalencia BH-BMPT'!$D$29,IF(J1545=29,'Equivalencia BH-BMPT'!$D$30,IF(J1545=30,'Equivalencia BH-BMPT'!$D$31,IF(J1545=31,'Equivalencia BH-BMPT'!$D$32,IF(J1545=32,'Equivalencia BH-BMPT'!$D$33,IF(J1545=33,'Equivalencia BH-BMPT'!$D$34,IF(J1545=34,'Equivalencia BH-BMPT'!$D$35,IF(J1545=35,'Equivalencia BH-BMPT'!$D$36,IF(J1545=36,'Equivalencia BH-BMPT'!$D$37,IF(J1545=37,'Equivalencia BH-BMPT'!$D$38,IF(J1545=38,'Equivalencia BH-BMPT'!#REF!,IF(J1545=39,'Equivalencia BH-BMPT'!$D$40,IF(J1545=40,'Equivalencia BH-BMPT'!$D$41,IF(J1545=41,'Equivalencia BH-BMPT'!$D$42,IF(J1545=42,'Equivalencia BH-BMPT'!$D$43,IF(J1545=43,'Equivalencia BH-BMPT'!$D$44,IF(J1545=44,'Equivalencia BH-BMPT'!$D$45,IF(J1545=45,'Equivalencia BH-BMPT'!$D$46,"No ha seleccionado un número de programa")))))))))))))))))))))))))))))))))))))))))))))</f>
        <v>No ha seleccionado un número de programa</v>
      </c>
      <c r="L1545" s="157"/>
      <c r="M1545" s="149"/>
      <c r="N1545" s="189"/>
      <c r="O1545" s="190"/>
      <c r="P1545" s="161"/>
      <c r="Q1545" s="162"/>
      <c r="R1545" s="162"/>
      <c r="S1545" s="162"/>
      <c r="T1545" s="162">
        <f t="shared" si="81"/>
        <v>0</v>
      </c>
      <c r="U1545" s="162"/>
      <c r="V1545" s="191"/>
      <c r="W1545" s="191"/>
      <c r="X1545" s="191"/>
      <c r="Y1545" s="149"/>
      <c r="Z1545" s="149"/>
      <c r="AA1545" s="164"/>
      <c r="AB1545" s="149"/>
      <c r="AC1545" s="149"/>
      <c r="AD1545" s="149"/>
      <c r="AE1545" s="149"/>
      <c r="AF1545" s="165" t="e">
        <f t="shared" si="82"/>
        <v>#DIV/0!</v>
      </c>
      <c r="AG1545" s="166"/>
      <c r="AH1545" s="166" t="b">
        <f t="shared" si="83"/>
        <v>1</v>
      </c>
    </row>
    <row r="1546" spans="1:34" s="167" customFormat="1" ht="44.25" customHeight="1" thickBot="1" x14ac:dyDescent="0.3">
      <c r="A1546" s="149"/>
      <c r="B1546" s="149"/>
      <c r="C1546" s="151"/>
      <c r="D1546" s="149"/>
      <c r="E1546" s="151" t="str">
        <f>IF(D1546=1,'Tipo '!$B$2,IF(D1546=2,'Tipo '!$B$3,IF(D1546=3,'Tipo '!$B$4,IF(D1546=4,'Tipo '!$B$5,IF(D1546=5,'Tipo '!$B$6,IF(D1546=6,'Tipo '!$B$7,IF(D1546=7,'Tipo '!$B$8,IF(D1546=8,'Tipo '!$B$9,IF(D1546=9,'Tipo '!$B$10,IF(D1546=10,'Tipo '!$B$11,IF(D1546=11,'Tipo '!$B$12,IF(D1546=12,'Tipo '!$B$13,IF(D1546=13,'Tipo '!$B$14,IF(D1546=14,'Tipo '!$B$15,IF(D1546=15,'Tipo '!$B$16,IF(D1546=16,'Tipo '!$B$17,IF(D1546=17,'Tipo '!$B$18,IF(D1546=18,'Tipo '!$B$19,IF(D1546=19,'Tipo '!$B$20,IF(D1546=20,'Tipo '!$B$21,"No ha seleccionado un tipo de contrato válido"))))))))))))))))))))</f>
        <v>No ha seleccionado un tipo de contrato válido</v>
      </c>
      <c r="F1546" s="151"/>
      <c r="G1546" s="151"/>
      <c r="H1546" s="154"/>
      <c r="I1546" s="154"/>
      <c r="J1546" s="155"/>
      <c r="K1546" s="156" t="str">
        <f>IF(J1546=1,'Equivalencia BH-BMPT'!$D$2,IF(J1546=2,'Equivalencia BH-BMPT'!$D$3,IF(J1546=3,'Equivalencia BH-BMPT'!$D$4,IF(J1546=4,'Equivalencia BH-BMPT'!$D$5,IF(J1546=5,'Equivalencia BH-BMPT'!$D$6,IF(J1546=6,'Equivalencia BH-BMPT'!$D$7,IF(J1546=7,'Equivalencia BH-BMPT'!$D$8,IF(J1546=8,'Equivalencia BH-BMPT'!$D$9,IF(J1546=9,'Equivalencia BH-BMPT'!$D$10,IF(J1546=10,'Equivalencia BH-BMPT'!$D$11,IF(J1546=11,'Equivalencia BH-BMPT'!$D$12,IF(J1546=12,'Equivalencia BH-BMPT'!$D$13,IF(J1546=13,'Equivalencia BH-BMPT'!$D$14,IF(J1546=14,'Equivalencia BH-BMPT'!$D$15,IF(J1546=15,'Equivalencia BH-BMPT'!$D$16,IF(J1546=16,'Equivalencia BH-BMPT'!$D$17,IF(J1546=17,'Equivalencia BH-BMPT'!$D$18,IF(J1546=18,'Equivalencia BH-BMPT'!$D$19,IF(J1546=19,'Equivalencia BH-BMPT'!$D$20,IF(J1546=20,'Equivalencia BH-BMPT'!$D$21,IF(J1546=21,'Equivalencia BH-BMPT'!$D$22,IF(J1546=22,'Equivalencia BH-BMPT'!$D$23,IF(J1546=23,'Equivalencia BH-BMPT'!#REF!,IF(J1546=24,'Equivalencia BH-BMPT'!$D$25,IF(J1546=25,'Equivalencia BH-BMPT'!$D$26,IF(J1546=26,'Equivalencia BH-BMPT'!$D$27,IF(J1546=27,'Equivalencia BH-BMPT'!$D$28,IF(J1546=28,'Equivalencia BH-BMPT'!$D$29,IF(J1546=29,'Equivalencia BH-BMPT'!$D$30,IF(J1546=30,'Equivalencia BH-BMPT'!$D$31,IF(J1546=31,'Equivalencia BH-BMPT'!$D$32,IF(J1546=32,'Equivalencia BH-BMPT'!$D$33,IF(J1546=33,'Equivalencia BH-BMPT'!$D$34,IF(J1546=34,'Equivalencia BH-BMPT'!$D$35,IF(J1546=35,'Equivalencia BH-BMPT'!$D$36,IF(J1546=36,'Equivalencia BH-BMPT'!$D$37,IF(J1546=37,'Equivalencia BH-BMPT'!$D$38,IF(J1546=38,'Equivalencia BH-BMPT'!#REF!,IF(J1546=39,'Equivalencia BH-BMPT'!$D$40,IF(J1546=40,'Equivalencia BH-BMPT'!$D$41,IF(J1546=41,'Equivalencia BH-BMPT'!$D$42,IF(J1546=42,'Equivalencia BH-BMPT'!$D$43,IF(J1546=43,'Equivalencia BH-BMPT'!$D$44,IF(J1546=44,'Equivalencia BH-BMPT'!$D$45,IF(J1546=45,'Equivalencia BH-BMPT'!$D$46,"No ha seleccionado un número de programa")))))))))))))))))))))))))))))))))))))))))))))</f>
        <v>No ha seleccionado un número de programa</v>
      </c>
      <c r="L1546" s="157"/>
      <c r="M1546" s="149"/>
      <c r="N1546" s="189"/>
      <c r="O1546" s="190"/>
      <c r="P1546" s="161"/>
      <c r="Q1546" s="162"/>
      <c r="R1546" s="162"/>
      <c r="S1546" s="162"/>
      <c r="T1546" s="162">
        <f t="shared" si="81"/>
        <v>0</v>
      </c>
      <c r="U1546" s="162"/>
      <c r="V1546" s="191"/>
      <c r="W1546" s="191"/>
      <c r="X1546" s="191"/>
      <c r="Y1546" s="149"/>
      <c r="Z1546" s="149"/>
      <c r="AA1546" s="164"/>
      <c r="AB1546" s="149"/>
      <c r="AC1546" s="149"/>
      <c r="AD1546" s="149"/>
      <c r="AE1546" s="149"/>
      <c r="AF1546" s="165" t="e">
        <f t="shared" si="82"/>
        <v>#DIV/0!</v>
      </c>
      <c r="AG1546" s="166"/>
      <c r="AH1546" s="166" t="b">
        <f t="shared" si="83"/>
        <v>1</v>
      </c>
    </row>
    <row r="1547" spans="1:34" s="167" customFormat="1" ht="44.25" customHeight="1" thickBot="1" x14ac:dyDescent="0.3">
      <c r="A1547" s="149"/>
      <c r="B1547" s="149"/>
      <c r="C1547" s="151"/>
      <c r="D1547" s="149"/>
      <c r="E1547" s="151" t="str">
        <f>IF(D1547=1,'Tipo '!$B$2,IF(D1547=2,'Tipo '!$B$3,IF(D1547=3,'Tipo '!$B$4,IF(D1547=4,'Tipo '!$B$5,IF(D1547=5,'Tipo '!$B$6,IF(D1547=6,'Tipo '!$B$7,IF(D1547=7,'Tipo '!$B$8,IF(D1547=8,'Tipo '!$B$9,IF(D1547=9,'Tipo '!$B$10,IF(D1547=10,'Tipo '!$B$11,IF(D1547=11,'Tipo '!$B$12,IF(D1547=12,'Tipo '!$B$13,IF(D1547=13,'Tipo '!$B$14,IF(D1547=14,'Tipo '!$B$15,IF(D1547=15,'Tipo '!$B$16,IF(D1547=16,'Tipo '!$B$17,IF(D1547=17,'Tipo '!$B$18,IF(D1547=18,'Tipo '!$B$19,IF(D1547=19,'Tipo '!$B$20,IF(D1547=20,'Tipo '!$B$21,"No ha seleccionado un tipo de contrato válido"))))))))))))))))))))</f>
        <v>No ha seleccionado un tipo de contrato válido</v>
      </c>
      <c r="F1547" s="151"/>
      <c r="G1547" s="151"/>
      <c r="H1547" s="154"/>
      <c r="I1547" s="154"/>
      <c r="J1547" s="155"/>
      <c r="K1547" s="156" t="str">
        <f>IF(J1547=1,'Equivalencia BH-BMPT'!$D$2,IF(J1547=2,'Equivalencia BH-BMPT'!$D$3,IF(J1547=3,'Equivalencia BH-BMPT'!$D$4,IF(J1547=4,'Equivalencia BH-BMPT'!$D$5,IF(J1547=5,'Equivalencia BH-BMPT'!$D$6,IF(J1547=6,'Equivalencia BH-BMPT'!$D$7,IF(J1547=7,'Equivalencia BH-BMPT'!$D$8,IF(J1547=8,'Equivalencia BH-BMPT'!$D$9,IF(J1547=9,'Equivalencia BH-BMPT'!$D$10,IF(J1547=10,'Equivalencia BH-BMPT'!$D$11,IF(J1547=11,'Equivalencia BH-BMPT'!$D$12,IF(J1547=12,'Equivalencia BH-BMPT'!$D$13,IF(J1547=13,'Equivalencia BH-BMPT'!$D$14,IF(J1547=14,'Equivalencia BH-BMPT'!$D$15,IF(J1547=15,'Equivalencia BH-BMPT'!$D$16,IF(J1547=16,'Equivalencia BH-BMPT'!$D$17,IF(J1547=17,'Equivalencia BH-BMPT'!$D$18,IF(J1547=18,'Equivalencia BH-BMPT'!$D$19,IF(J1547=19,'Equivalencia BH-BMPT'!$D$20,IF(J1547=20,'Equivalencia BH-BMPT'!$D$21,IF(J1547=21,'Equivalencia BH-BMPT'!$D$22,IF(J1547=22,'Equivalencia BH-BMPT'!$D$23,IF(J1547=23,'Equivalencia BH-BMPT'!#REF!,IF(J1547=24,'Equivalencia BH-BMPT'!$D$25,IF(J1547=25,'Equivalencia BH-BMPT'!$D$26,IF(J1547=26,'Equivalencia BH-BMPT'!$D$27,IF(J1547=27,'Equivalencia BH-BMPT'!$D$28,IF(J1547=28,'Equivalencia BH-BMPT'!$D$29,IF(J1547=29,'Equivalencia BH-BMPT'!$D$30,IF(J1547=30,'Equivalencia BH-BMPT'!$D$31,IF(J1547=31,'Equivalencia BH-BMPT'!$D$32,IF(J1547=32,'Equivalencia BH-BMPT'!$D$33,IF(J1547=33,'Equivalencia BH-BMPT'!$D$34,IF(J1547=34,'Equivalencia BH-BMPT'!$D$35,IF(J1547=35,'Equivalencia BH-BMPT'!$D$36,IF(J1547=36,'Equivalencia BH-BMPT'!$D$37,IF(J1547=37,'Equivalencia BH-BMPT'!$D$38,IF(J1547=38,'Equivalencia BH-BMPT'!D1,IF(J1547=39,'Equivalencia BH-BMPT'!$D$40,IF(J1547=40,'Equivalencia BH-BMPT'!$D$41,IF(J1547=41,'Equivalencia BH-BMPT'!$D$42,IF(J1547=42,'Equivalencia BH-BMPT'!$D$43,IF(J1547=43,'Equivalencia BH-BMPT'!$D$44,IF(J1547=44,'Equivalencia BH-BMPT'!$D$45,IF(J1547=45,'Equivalencia BH-BMPT'!$D$46,"No ha seleccionado un número de programa")))))))))))))))))))))))))))))))))))))))))))))</f>
        <v>No ha seleccionado un número de programa</v>
      </c>
      <c r="L1547" s="157"/>
      <c r="M1547" s="149"/>
      <c r="N1547" s="189"/>
      <c r="O1547" s="190"/>
      <c r="P1547" s="161"/>
      <c r="Q1547" s="162"/>
      <c r="R1547" s="162"/>
      <c r="S1547" s="162"/>
      <c r="T1547" s="162">
        <f t="shared" si="81"/>
        <v>0</v>
      </c>
      <c r="U1547" s="162"/>
      <c r="V1547" s="191"/>
      <c r="W1547" s="191"/>
      <c r="X1547" s="191"/>
      <c r="Y1547" s="149"/>
      <c r="Z1547" s="149"/>
      <c r="AA1547" s="164"/>
      <c r="AB1547" s="149"/>
      <c r="AC1547" s="149"/>
      <c r="AD1547" s="149"/>
      <c r="AE1547" s="149"/>
      <c r="AF1547" s="165" t="e">
        <f t="shared" si="82"/>
        <v>#DIV/0!</v>
      </c>
      <c r="AG1547" s="166"/>
      <c r="AH1547" s="166" t="b">
        <f t="shared" si="83"/>
        <v>1</v>
      </c>
    </row>
    <row r="1548" spans="1:34" s="167" customFormat="1" ht="44.25" customHeight="1" thickBot="1" x14ac:dyDescent="0.3">
      <c r="A1548" s="149"/>
      <c r="B1548" s="149"/>
      <c r="C1548" s="151"/>
      <c r="D1548" s="149"/>
      <c r="E1548" s="151" t="str">
        <f>IF(D1548=1,'Tipo '!$B$2,IF(D1548=2,'Tipo '!$B$3,IF(D1548=3,'Tipo '!$B$4,IF(D1548=4,'Tipo '!$B$5,IF(D1548=5,'Tipo '!$B$6,IF(D1548=6,'Tipo '!$B$7,IF(D1548=7,'Tipo '!$B$8,IF(D1548=8,'Tipo '!$B$9,IF(D1548=9,'Tipo '!$B$10,IF(D1548=10,'Tipo '!$B$11,IF(D1548=11,'Tipo '!$B$12,IF(D1548=12,'Tipo '!$B$13,IF(D1548=13,'Tipo '!$B$14,IF(D1548=14,'Tipo '!$B$15,IF(D1548=15,'Tipo '!$B$16,IF(D1548=16,'Tipo '!$B$17,IF(D1548=17,'Tipo '!$B$18,IF(D1548=18,'Tipo '!$B$19,IF(D1548=19,'Tipo '!$B$20,IF(D1548=20,'Tipo '!$B$21,"No ha seleccionado un tipo de contrato válido"))))))))))))))))))))</f>
        <v>No ha seleccionado un tipo de contrato válido</v>
      </c>
      <c r="F1548" s="151"/>
      <c r="G1548" s="151"/>
      <c r="H1548" s="154"/>
      <c r="I1548" s="154"/>
      <c r="J1548" s="155"/>
      <c r="K1548" s="156" t="str">
        <f>IF(J1548=1,'Equivalencia BH-BMPT'!$D$2,IF(J1548=2,'Equivalencia BH-BMPT'!$D$3,IF(J1548=3,'Equivalencia BH-BMPT'!$D$4,IF(J1548=4,'Equivalencia BH-BMPT'!$D$5,IF(J1548=5,'Equivalencia BH-BMPT'!$D$6,IF(J1548=6,'Equivalencia BH-BMPT'!$D$7,IF(J1548=7,'Equivalencia BH-BMPT'!$D$8,IF(J1548=8,'Equivalencia BH-BMPT'!$D$9,IF(J1548=9,'Equivalencia BH-BMPT'!$D$10,IF(J1548=10,'Equivalencia BH-BMPT'!$D$11,IF(J1548=11,'Equivalencia BH-BMPT'!$D$12,IF(J1548=12,'Equivalencia BH-BMPT'!$D$13,IF(J1548=13,'Equivalencia BH-BMPT'!$D$14,IF(J1548=14,'Equivalencia BH-BMPT'!$D$15,IF(J1548=15,'Equivalencia BH-BMPT'!$D$16,IF(J1548=16,'Equivalencia BH-BMPT'!$D$17,IF(J1548=17,'Equivalencia BH-BMPT'!$D$18,IF(J1548=18,'Equivalencia BH-BMPT'!$D$19,IF(J1548=19,'Equivalencia BH-BMPT'!$D$20,IF(J1548=20,'Equivalencia BH-BMPT'!$D$21,IF(J1548=21,'Equivalencia BH-BMPT'!$D$22,IF(J1548=22,'Equivalencia BH-BMPT'!$D$23,IF(J1548=23,'Equivalencia BH-BMPT'!#REF!,IF(J1548=24,'Equivalencia BH-BMPT'!$D$25,IF(J1548=25,'Equivalencia BH-BMPT'!$D$26,IF(J1548=26,'Equivalencia BH-BMPT'!$D$27,IF(J1548=27,'Equivalencia BH-BMPT'!$D$28,IF(J1548=28,'Equivalencia BH-BMPT'!$D$29,IF(J1548=29,'Equivalencia BH-BMPT'!$D$30,IF(J1548=30,'Equivalencia BH-BMPT'!$D$31,IF(J1548=31,'Equivalencia BH-BMPT'!$D$32,IF(J1548=32,'Equivalencia BH-BMPT'!$D$33,IF(J1548=33,'Equivalencia BH-BMPT'!$D$34,IF(J1548=34,'Equivalencia BH-BMPT'!$D$35,IF(J1548=35,'Equivalencia BH-BMPT'!$D$36,IF(J1548=36,'Equivalencia BH-BMPT'!$D$37,IF(J1548=37,'Equivalencia BH-BMPT'!$D$38,IF(J1548=38,'Equivalencia BH-BMPT'!D2,IF(J1548=39,'Equivalencia BH-BMPT'!$D$40,IF(J1548=40,'Equivalencia BH-BMPT'!$D$41,IF(J1548=41,'Equivalencia BH-BMPT'!$D$42,IF(J1548=42,'Equivalencia BH-BMPT'!$D$43,IF(J1548=43,'Equivalencia BH-BMPT'!$D$44,IF(J1548=44,'Equivalencia BH-BMPT'!$D$45,IF(J1548=45,'Equivalencia BH-BMPT'!$D$46,"No ha seleccionado un número de programa")))))))))))))))))))))))))))))))))))))))))))))</f>
        <v>No ha seleccionado un número de programa</v>
      </c>
      <c r="L1548" s="157"/>
      <c r="M1548" s="149"/>
      <c r="N1548" s="189"/>
      <c r="O1548" s="190"/>
      <c r="P1548" s="161"/>
      <c r="Q1548" s="162"/>
      <c r="R1548" s="162"/>
      <c r="S1548" s="162"/>
      <c r="T1548" s="162">
        <f t="shared" si="81"/>
        <v>0</v>
      </c>
      <c r="U1548" s="162"/>
      <c r="V1548" s="191"/>
      <c r="W1548" s="191"/>
      <c r="X1548" s="191"/>
      <c r="Y1548" s="149"/>
      <c r="Z1548" s="149"/>
      <c r="AA1548" s="164"/>
      <c r="AB1548" s="149"/>
      <c r="AC1548" s="149"/>
      <c r="AD1548" s="149"/>
      <c r="AE1548" s="149"/>
      <c r="AF1548" s="165" t="e">
        <f t="shared" si="82"/>
        <v>#DIV/0!</v>
      </c>
      <c r="AG1548" s="166"/>
      <c r="AH1548" s="166" t="b">
        <f t="shared" si="83"/>
        <v>1</v>
      </c>
    </row>
    <row r="1549" spans="1:34" s="167" customFormat="1" ht="44.25" customHeight="1" thickBot="1" x14ac:dyDescent="0.3">
      <c r="A1549" s="149"/>
      <c r="B1549" s="149"/>
      <c r="C1549" s="151"/>
      <c r="D1549" s="149"/>
      <c r="E1549" s="151" t="str">
        <f>IF(D1549=1,'Tipo '!$B$2,IF(D1549=2,'Tipo '!$B$3,IF(D1549=3,'Tipo '!$B$4,IF(D1549=4,'Tipo '!$B$5,IF(D1549=5,'Tipo '!$B$6,IF(D1549=6,'Tipo '!$B$7,IF(D1549=7,'Tipo '!$B$8,IF(D1549=8,'Tipo '!$B$9,IF(D1549=9,'Tipo '!$B$10,IF(D1549=10,'Tipo '!$B$11,IF(D1549=11,'Tipo '!$B$12,IF(D1549=12,'Tipo '!$B$13,IF(D1549=13,'Tipo '!$B$14,IF(D1549=14,'Tipo '!$B$15,IF(D1549=15,'Tipo '!$B$16,IF(D1549=16,'Tipo '!$B$17,IF(D1549=17,'Tipo '!$B$18,IF(D1549=18,'Tipo '!$B$19,IF(D1549=19,'Tipo '!$B$20,IF(D1549=20,'Tipo '!$B$21,"No ha seleccionado un tipo de contrato válido"))))))))))))))))))))</f>
        <v>No ha seleccionado un tipo de contrato válido</v>
      </c>
      <c r="F1549" s="151"/>
      <c r="G1549" s="151"/>
      <c r="H1549" s="154"/>
      <c r="I1549" s="154"/>
      <c r="J1549" s="155"/>
      <c r="K1549" s="156" t="str">
        <f>IF(J1549=1,'Equivalencia BH-BMPT'!$D$2,IF(J1549=2,'Equivalencia BH-BMPT'!$D$3,IF(J1549=3,'Equivalencia BH-BMPT'!$D$4,IF(J1549=4,'Equivalencia BH-BMPT'!$D$5,IF(J1549=5,'Equivalencia BH-BMPT'!$D$6,IF(J1549=6,'Equivalencia BH-BMPT'!$D$7,IF(J1549=7,'Equivalencia BH-BMPT'!$D$8,IF(J1549=8,'Equivalencia BH-BMPT'!$D$9,IF(J1549=9,'Equivalencia BH-BMPT'!$D$10,IF(J1549=10,'Equivalencia BH-BMPT'!$D$11,IF(J1549=11,'Equivalencia BH-BMPT'!$D$12,IF(J1549=12,'Equivalencia BH-BMPT'!$D$13,IF(J1549=13,'Equivalencia BH-BMPT'!$D$14,IF(J1549=14,'Equivalencia BH-BMPT'!$D$15,IF(J1549=15,'Equivalencia BH-BMPT'!$D$16,IF(J1549=16,'Equivalencia BH-BMPT'!$D$17,IF(J1549=17,'Equivalencia BH-BMPT'!$D$18,IF(J1549=18,'Equivalencia BH-BMPT'!$D$19,IF(J1549=19,'Equivalencia BH-BMPT'!$D$20,IF(J1549=20,'Equivalencia BH-BMPT'!$D$21,IF(J1549=21,'Equivalencia BH-BMPT'!$D$22,IF(J1549=22,'Equivalencia BH-BMPT'!$D$23,IF(J1549=23,'Equivalencia BH-BMPT'!#REF!,IF(J1549=24,'Equivalencia BH-BMPT'!$D$25,IF(J1549=25,'Equivalencia BH-BMPT'!$D$26,IF(J1549=26,'Equivalencia BH-BMPT'!$D$27,IF(J1549=27,'Equivalencia BH-BMPT'!$D$28,IF(J1549=28,'Equivalencia BH-BMPT'!$D$29,IF(J1549=29,'Equivalencia BH-BMPT'!$D$30,IF(J1549=30,'Equivalencia BH-BMPT'!$D$31,IF(J1549=31,'Equivalencia BH-BMPT'!$D$32,IF(J1549=32,'Equivalencia BH-BMPT'!$D$33,IF(J1549=33,'Equivalencia BH-BMPT'!$D$34,IF(J1549=34,'Equivalencia BH-BMPT'!$D$35,IF(J1549=35,'Equivalencia BH-BMPT'!$D$36,IF(J1549=36,'Equivalencia BH-BMPT'!$D$37,IF(J1549=37,'Equivalencia BH-BMPT'!$D$38,IF(J1549=38,'Equivalencia BH-BMPT'!D3,IF(J1549=39,'Equivalencia BH-BMPT'!$D$40,IF(J1549=40,'Equivalencia BH-BMPT'!$D$41,IF(J1549=41,'Equivalencia BH-BMPT'!$D$42,IF(J1549=42,'Equivalencia BH-BMPT'!$D$43,IF(J1549=43,'Equivalencia BH-BMPT'!$D$44,IF(J1549=44,'Equivalencia BH-BMPT'!$D$45,IF(J1549=45,'Equivalencia BH-BMPT'!$D$46,"No ha seleccionado un número de programa")))))))))))))))))))))))))))))))))))))))))))))</f>
        <v>No ha seleccionado un número de programa</v>
      </c>
      <c r="L1549" s="157"/>
      <c r="M1549" s="149"/>
      <c r="N1549" s="189"/>
      <c r="O1549" s="190"/>
      <c r="P1549" s="161"/>
      <c r="Q1549" s="162"/>
      <c r="R1549" s="162"/>
      <c r="S1549" s="162"/>
      <c r="T1549" s="162">
        <f t="shared" si="81"/>
        <v>0</v>
      </c>
      <c r="U1549" s="162"/>
      <c r="V1549" s="191"/>
      <c r="W1549" s="191"/>
      <c r="X1549" s="191"/>
      <c r="Y1549" s="149"/>
      <c r="Z1549" s="149"/>
      <c r="AA1549" s="164"/>
      <c r="AB1549" s="149"/>
      <c r="AC1549" s="149"/>
      <c r="AD1549" s="149"/>
      <c r="AE1549" s="149"/>
      <c r="AF1549" s="165" t="e">
        <f t="shared" si="82"/>
        <v>#DIV/0!</v>
      </c>
      <c r="AG1549" s="166"/>
      <c r="AH1549" s="166" t="b">
        <f t="shared" si="83"/>
        <v>1</v>
      </c>
    </row>
    <row r="1550" spans="1:34" s="167" customFormat="1" ht="44.25" customHeight="1" thickBot="1" x14ac:dyDescent="0.3">
      <c r="A1550" s="149"/>
      <c r="B1550" s="149"/>
      <c r="C1550" s="151"/>
      <c r="D1550" s="149"/>
      <c r="E1550" s="151" t="str">
        <f>IF(D1550=1,'Tipo '!$B$2,IF(D1550=2,'Tipo '!$B$3,IF(D1550=3,'Tipo '!$B$4,IF(D1550=4,'Tipo '!$B$5,IF(D1550=5,'Tipo '!$B$6,IF(D1550=6,'Tipo '!$B$7,IF(D1550=7,'Tipo '!$B$8,IF(D1550=8,'Tipo '!$B$9,IF(D1550=9,'Tipo '!$B$10,IF(D1550=10,'Tipo '!$B$11,IF(D1550=11,'Tipo '!$B$12,IF(D1550=12,'Tipo '!$B$13,IF(D1550=13,'Tipo '!$B$14,IF(D1550=14,'Tipo '!$B$15,IF(D1550=15,'Tipo '!$B$16,IF(D1550=16,'Tipo '!$B$17,IF(D1550=17,'Tipo '!$B$18,IF(D1550=18,'Tipo '!$B$19,IF(D1550=19,'Tipo '!$B$20,IF(D1550=20,'Tipo '!$B$21,"No ha seleccionado un tipo de contrato válido"))))))))))))))))))))</f>
        <v>No ha seleccionado un tipo de contrato válido</v>
      </c>
      <c r="F1550" s="151"/>
      <c r="G1550" s="151"/>
      <c r="H1550" s="154"/>
      <c r="I1550" s="154"/>
      <c r="J1550" s="155"/>
      <c r="K1550" s="156" t="str">
        <f>IF(J1550=1,'Equivalencia BH-BMPT'!$D$2,IF(J1550=2,'Equivalencia BH-BMPT'!$D$3,IF(J1550=3,'Equivalencia BH-BMPT'!$D$4,IF(J1550=4,'Equivalencia BH-BMPT'!$D$5,IF(J1550=5,'Equivalencia BH-BMPT'!$D$6,IF(J1550=6,'Equivalencia BH-BMPT'!$D$7,IF(J1550=7,'Equivalencia BH-BMPT'!$D$8,IF(J1550=8,'Equivalencia BH-BMPT'!$D$9,IF(J1550=9,'Equivalencia BH-BMPT'!$D$10,IF(J1550=10,'Equivalencia BH-BMPT'!$D$11,IF(J1550=11,'Equivalencia BH-BMPT'!$D$12,IF(J1550=12,'Equivalencia BH-BMPT'!$D$13,IF(J1550=13,'Equivalencia BH-BMPT'!$D$14,IF(J1550=14,'Equivalencia BH-BMPT'!$D$15,IF(J1550=15,'Equivalencia BH-BMPT'!$D$16,IF(J1550=16,'Equivalencia BH-BMPT'!$D$17,IF(J1550=17,'Equivalencia BH-BMPT'!$D$18,IF(J1550=18,'Equivalencia BH-BMPT'!$D$19,IF(J1550=19,'Equivalencia BH-BMPT'!$D$20,IF(J1550=20,'Equivalencia BH-BMPT'!$D$21,IF(J1550=21,'Equivalencia BH-BMPT'!$D$22,IF(J1550=22,'Equivalencia BH-BMPT'!$D$23,IF(J1550=23,'Equivalencia BH-BMPT'!#REF!,IF(J1550=24,'Equivalencia BH-BMPT'!$D$25,IF(J1550=25,'Equivalencia BH-BMPT'!$D$26,IF(J1550=26,'Equivalencia BH-BMPT'!$D$27,IF(J1550=27,'Equivalencia BH-BMPT'!$D$28,IF(J1550=28,'Equivalencia BH-BMPT'!$D$29,IF(J1550=29,'Equivalencia BH-BMPT'!$D$30,IF(J1550=30,'Equivalencia BH-BMPT'!$D$31,IF(J1550=31,'Equivalencia BH-BMPT'!$D$32,IF(J1550=32,'Equivalencia BH-BMPT'!$D$33,IF(J1550=33,'Equivalencia BH-BMPT'!$D$34,IF(J1550=34,'Equivalencia BH-BMPT'!$D$35,IF(J1550=35,'Equivalencia BH-BMPT'!$D$36,IF(J1550=36,'Equivalencia BH-BMPT'!$D$37,IF(J1550=37,'Equivalencia BH-BMPT'!$D$38,IF(J1550=38,'Equivalencia BH-BMPT'!D4,IF(J1550=39,'Equivalencia BH-BMPT'!$D$40,IF(J1550=40,'Equivalencia BH-BMPT'!$D$41,IF(J1550=41,'Equivalencia BH-BMPT'!$D$42,IF(J1550=42,'Equivalencia BH-BMPT'!$D$43,IF(J1550=43,'Equivalencia BH-BMPT'!$D$44,IF(J1550=44,'Equivalencia BH-BMPT'!$D$45,IF(J1550=45,'Equivalencia BH-BMPT'!$D$46,"No ha seleccionado un número de programa")))))))))))))))))))))))))))))))))))))))))))))</f>
        <v>No ha seleccionado un número de programa</v>
      </c>
      <c r="L1550" s="157"/>
      <c r="M1550" s="149"/>
      <c r="N1550" s="189"/>
      <c r="O1550" s="190"/>
      <c r="P1550" s="161"/>
      <c r="Q1550" s="162"/>
      <c r="R1550" s="162"/>
      <c r="S1550" s="162"/>
      <c r="T1550" s="162">
        <f t="shared" si="81"/>
        <v>0</v>
      </c>
      <c r="U1550" s="162"/>
      <c r="V1550" s="191"/>
      <c r="W1550" s="191"/>
      <c r="X1550" s="191"/>
      <c r="Y1550" s="149"/>
      <c r="Z1550" s="149"/>
      <c r="AA1550" s="164"/>
      <c r="AB1550" s="149"/>
      <c r="AC1550" s="149"/>
      <c r="AD1550" s="149"/>
      <c r="AE1550" s="149"/>
      <c r="AF1550" s="165" t="e">
        <f t="shared" si="82"/>
        <v>#DIV/0!</v>
      </c>
      <c r="AG1550" s="166"/>
      <c r="AH1550" s="166" t="b">
        <f t="shared" si="83"/>
        <v>1</v>
      </c>
    </row>
    <row r="1551" spans="1:34" s="167" customFormat="1" ht="44.25" customHeight="1" thickBot="1" x14ac:dyDescent="0.3">
      <c r="A1551" s="149"/>
      <c r="B1551" s="149"/>
      <c r="C1551" s="151"/>
      <c r="D1551" s="149"/>
      <c r="E1551" s="151" t="str">
        <f>IF(D1551=1,'Tipo '!$B$2,IF(D1551=2,'Tipo '!$B$3,IF(D1551=3,'Tipo '!$B$4,IF(D1551=4,'Tipo '!$B$5,IF(D1551=5,'Tipo '!$B$6,IF(D1551=6,'Tipo '!$B$7,IF(D1551=7,'Tipo '!$B$8,IF(D1551=8,'Tipo '!$B$9,IF(D1551=9,'Tipo '!$B$10,IF(D1551=10,'Tipo '!$B$11,IF(D1551=11,'Tipo '!$B$12,IF(D1551=12,'Tipo '!$B$13,IF(D1551=13,'Tipo '!$B$14,IF(D1551=14,'Tipo '!$B$15,IF(D1551=15,'Tipo '!$B$16,IF(D1551=16,'Tipo '!$B$17,IF(D1551=17,'Tipo '!$B$18,IF(D1551=18,'Tipo '!$B$19,IF(D1551=19,'Tipo '!$B$20,IF(D1551=20,'Tipo '!$B$21,"No ha seleccionado un tipo de contrato válido"))))))))))))))))))))</f>
        <v>No ha seleccionado un tipo de contrato válido</v>
      </c>
      <c r="F1551" s="151"/>
      <c r="G1551" s="151"/>
      <c r="H1551" s="154"/>
      <c r="I1551" s="154"/>
      <c r="J1551" s="155"/>
      <c r="K1551" s="156" t="str">
        <f>IF(J1551=1,'Equivalencia BH-BMPT'!$D$2,IF(J1551=2,'Equivalencia BH-BMPT'!$D$3,IF(J1551=3,'Equivalencia BH-BMPT'!$D$4,IF(J1551=4,'Equivalencia BH-BMPT'!$D$5,IF(J1551=5,'Equivalencia BH-BMPT'!$D$6,IF(J1551=6,'Equivalencia BH-BMPT'!$D$7,IF(J1551=7,'Equivalencia BH-BMPT'!$D$8,IF(J1551=8,'Equivalencia BH-BMPT'!$D$9,IF(J1551=9,'Equivalencia BH-BMPT'!$D$10,IF(J1551=10,'Equivalencia BH-BMPT'!$D$11,IF(J1551=11,'Equivalencia BH-BMPT'!$D$12,IF(J1551=12,'Equivalencia BH-BMPT'!$D$13,IF(J1551=13,'Equivalencia BH-BMPT'!$D$14,IF(J1551=14,'Equivalencia BH-BMPT'!$D$15,IF(J1551=15,'Equivalencia BH-BMPT'!$D$16,IF(J1551=16,'Equivalencia BH-BMPT'!$D$17,IF(J1551=17,'Equivalencia BH-BMPT'!$D$18,IF(J1551=18,'Equivalencia BH-BMPT'!$D$19,IF(J1551=19,'Equivalencia BH-BMPT'!$D$20,IF(J1551=20,'Equivalencia BH-BMPT'!$D$21,IF(J1551=21,'Equivalencia BH-BMPT'!$D$22,IF(J1551=22,'Equivalencia BH-BMPT'!$D$23,IF(J1551=23,'Equivalencia BH-BMPT'!#REF!,IF(J1551=24,'Equivalencia BH-BMPT'!$D$25,IF(J1551=25,'Equivalencia BH-BMPT'!$D$26,IF(J1551=26,'Equivalencia BH-BMPT'!$D$27,IF(J1551=27,'Equivalencia BH-BMPT'!$D$28,IF(J1551=28,'Equivalencia BH-BMPT'!$D$29,IF(J1551=29,'Equivalencia BH-BMPT'!$D$30,IF(J1551=30,'Equivalencia BH-BMPT'!$D$31,IF(J1551=31,'Equivalencia BH-BMPT'!$D$32,IF(J1551=32,'Equivalencia BH-BMPT'!$D$33,IF(J1551=33,'Equivalencia BH-BMPT'!$D$34,IF(J1551=34,'Equivalencia BH-BMPT'!$D$35,IF(J1551=35,'Equivalencia BH-BMPT'!$D$36,IF(J1551=36,'Equivalencia BH-BMPT'!$D$37,IF(J1551=37,'Equivalencia BH-BMPT'!$D$38,IF(J1551=38,'Equivalencia BH-BMPT'!D5,IF(J1551=39,'Equivalencia BH-BMPT'!$D$40,IF(J1551=40,'Equivalencia BH-BMPT'!$D$41,IF(J1551=41,'Equivalencia BH-BMPT'!$D$42,IF(J1551=42,'Equivalencia BH-BMPT'!$D$43,IF(J1551=43,'Equivalencia BH-BMPT'!$D$44,IF(J1551=44,'Equivalencia BH-BMPT'!$D$45,IF(J1551=45,'Equivalencia BH-BMPT'!$D$46,"No ha seleccionado un número de programa")))))))))))))))))))))))))))))))))))))))))))))</f>
        <v>No ha seleccionado un número de programa</v>
      </c>
      <c r="L1551" s="157"/>
      <c r="M1551" s="149"/>
      <c r="N1551" s="189"/>
      <c r="O1551" s="190"/>
      <c r="P1551" s="161"/>
      <c r="Q1551" s="162"/>
      <c r="R1551" s="162"/>
      <c r="S1551" s="162"/>
      <c r="T1551" s="162">
        <f t="shared" si="81"/>
        <v>0</v>
      </c>
      <c r="U1551" s="162"/>
      <c r="V1551" s="191"/>
      <c r="W1551" s="191"/>
      <c r="X1551" s="191"/>
      <c r="Y1551" s="149"/>
      <c r="Z1551" s="149"/>
      <c r="AA1551" s="164"/>
      <c r="AB1551" s="149"/>
      <c r="AC1551" s="149"/>
      <c r="AD1551" s="149"/>
      <c r="AE1551" s="149"/>
      <c r="AF1551" s="165" t="e">
        <f t="shared" si="82"/>
        <v>#DIV/0!</v>
      </c>
      <c r="AG1551" s="166"/>
      <c r="AH1551" s="166" t="b">
        <f t="shared" si="83"/>
        <v>1</v>
      </c>
    </row>
    <row r="1552" spans="1:34" s="167" customFormat="1" ht="44.25" customHeight="1" thickBot="1" x14ac:dyDescent="0.3">
      <c r="A1552" s="149"/>
      <c r="B1552" s="149"/>
      <c r="C1552" s="151"/>
      <c r="D1552" s="149"/>
      <c r="E1552" s="151" t="str">
        <f>IF(D1552=1,'Tipo '!$B$2,IF(D1552=2,'Tipo '!$B$3,IF(D1552=3,'Tipo '!$B$4,IF(D1552=4,'Tipo '!$B$5,IF(D1552=5,'Tipo '!$B$6,IF(D1552=6,'Tipo '!$B$7,IF(D1552=7,'Tipo '!$B$8,IF(D1552=8,'Tipo '!$B$9,IF(D1552=9,'Tipo '!$B$10,IF(D1552=10,'Tipo '!$B$11,IF(D1552=11,'Tipo '!$B$12,IF(D1552=12,'Tipo '!$B$13,IF(D1552=13,'Tipo '!$B$14,IF(D1552=14,'Tipo '!$B$15,IF(D1552=15,'Tipo '!$B$16,IF(D1552=16,'Tipo '!$B$17,IF(D1552=17,'Tipo '!$B$18,IF(D1552=18,'Tipo '!$B$19,IF(D1552=19,'Tipo '!$B$20,IF(D1552=20,'Tipo '!$B$21,"No ha seleccionado un tipo de contrato válido"))))))))))))))))))))</f>
        <v>No ha seleccionado un tipo de contrato válido</v>
      </c>
      <c r="F1552" s="151"/>
      <c r="G1552" s="151"/>
      <c r="H1552" s="154"/>
      <c r="I1552" s="154"/>
      <c r="J1552" s="155"/>
      <c r="K1552" s="156" t="str">
        <f>IF(J1552=1,'Equivalencia BH-BMPT'!$D$2,IF(J1552=2,'Equivalencia BH-BMPT'!$D$3,IF(J1552=3,'Equivalencia BH-BMPT'!$D$4,IF(J1552=4,'Equivalencia BH-BMPT'!$D$5,IF(J1552=5,'Equivalencia BH-BMPT'!$D$6,IF(J1552=6,'Equivalencia BH-BMPT'!$D$7,IF(J1552=7,'Equivalencia BH-BMPT'!$D$8,IF(J1552=8,'Equivalencia BH-BMPT'!$D$9,IF(J1552=9,'Equivalencia BH-BMPT'!$D$10,IF(J1552=10,'Equivalencia BH-BMPT'!$D$11,IF(J1552=11,'Equivalencia BH-BMPT'!$D$12,IF(J1552=12,'Equivalencia BH-BMPT'!$D$13,IF(J1552=13,'Equivalencia BH-BMPT'!$D$14,IF(J1552=14,'Equivalencia BH-BMPT'!$D$15,IF(J1552=15,'Equivalencia BH-BMPT'!$D$16,IF(J1552=16,'Equivalencia BH-BMPT'!$D$17,IF(J1552=17,'Equivalencia BH-BMPT'!$D$18,IF(J1552=18,'Equivalencia BH-BMPT'!$D$19,IF(J1552=19,'Equivalencia BH-BMPT'!$D$20,IF(J1552=20,'Equivalencia BH-BMPT'!$D$21,IF(J1552=21,'Equivalencia BH-BMPT'!$D$22,IF(J1552=22,'Equivalencia BH-BMPT'!$D$23,IF(J1552=23,'Equivalencia BH-BMPT'!#REF!,IF(J1552=24,'Equivalencia BH-BMPT'!$D$25,IF(J1552=25,'Equivalencia BH-BMPT'!$D$26,IF(J1552=26,'Equivalencia BH-BMPT'!$D$27,IF(J1552=27,'Equivalencia BH-BMPT'!$D$28,IF(J1552=28,'Equivalencia BH-BMPT'!$D$29,IF(J1552=29,'Equivalencia BH-BMPT'!$D$30,IF(J1552=30,'Equivalencia BH-BMPT'!$D$31,IF(J1552=31,'Equivalencia BH-BMPT'!$D$32,IF(J1552=32,'Equivalencia BH-BMPT'!$D$33,IF(J1552=33,'Equivalencia BH-BMPT'!$D$34,IF(J1552=34,'Equivalencia BH-BMPT'!$D$35,IF(J1552=35,'Equivalencia BH-BMPT'!$D$36,IF(J1552=36,'Equivalencia BH-BMPT'!$D$37,IF(J1552=37,'Equivalencia BH-BMPT'!$D$38,IF(J1552=38,'Equivalencia BH-BMPT'!D6,IF(J1552=39,'Equivalencia BH-BMPT'!$D$40,IF(J1552=40,'Equivalencia BH-BMPT'!$D$41,IF(J1552=41,'Equivalencia BH-BMPT'!$D$42,IF(J1552=42,'Equivalencia BH-BMPT'!$D$43,IF(J1552=43,'Equivalencia BH-BMPT'!$D$44,IF(J1552=44,'Equivalencia BH-BMPT'!$D$45,IF(J1552=45,'Equivalencia BH-BMPT'!$D$46,"No ha seleccionado un número de programa")))))))))))))))))))))))))))))))))))))))))))))</f>
        <v>No ha seleccionado un número de programa</v>
      </c>
      <c r="L1552" s="157"/>
      <c r="M1552" s="149"/>
      <c r="N1552" s="189"/>
      <c r="O1552" s="190"/>
      <c r="P1552" s="161"/>
      <c r="Q1552" s="162"/>
      <c r="R1552" s="162"/>
      <c r="S1552" s="162"/>
      <c r="T1552" s="162">
        <f t="shared" si="81"/>
        <v>0</v>
      </c>
      <c r="U1552" s="162"/>
      <c r="V1552" s="191"/>
      <c r="W1552" s="191"/>
      <c r="X1552" s="191"/>
      <c r="Y1552" s="149"/>
      <c r="Z1552" s="149"/>
      <c r="AA1552" s="164"/>
      <c r="AB1552" s="149"/>
      <c r="AC1552" s="149"/>
      <c r="AD1552" s="149"/>
      <c r="AE1552" s="149"/>
      <c r="AF1552" s="165" t="e">
        <f t="shared" si="82"/>
        <v>#DIV/0!</v>
      </c>
      <c r="AG1552" s="166"/>
      <c r="AH1552" s="166" t="b">
        <f t="shared" si="83"/>
        <v>1</v>
      </c>
    </row>
    <row r="1553" spans="1:34" s="167" customFormat="1" ht="44.25" customHeight="1" thickBot="1" x14ac:dyDescent="0.3">
      <c r="A1553" s="149"/>
      <c r="B1553" s="149"/>
      <c r="C1553" s="151"/>
      <c r="D1553" s="149"/>
      <c r="E1553" s="151" t="str">
        <f>IF(D1553=1,'Tipo '!$B$2,IF(D1553=2,'Tipo '!$B$3,IF(D1553=3,'Tipo '!$B$4,IF(D1553=4,'Tipo '!$B$5,IF(D1553=5,'Tipo '!$B$6,IF(D1553=6,'Tipo '!$B$7,IF(D1553=7,'Tipo '!$B$8,IF(D1553=8,'Tipo '!$B$9,IF(D1553=9,'Tipo '!$B$10,IF(D1553=10,'Tipo '!$B$11,IF(D1553=11,'Tipo '!$B$12,IF(D1553=12,'Tipo '!$B$13,IF(D1553=13,'Tipo '!$B$14,IF(D1553=14,'Tipo '!$B$15,IF(D1553=15,'Tipo '!$B$16,IF(D1553=16,'Tipo '!$B$17,IF(D1553=17,'Tipo '!$B$18,IF(D1553=18,'Tipo '!$B$19,IF(D1553=19,'Tipo '!$B$20,IF(D1553=20,'Tipo '!$B$21,"No ha seleccionado un tipo de contrato válido"))))))))))))))))))))</f>
        <v>No ha seleccionado un tipo de contrato válido</v>
      </c>
      <c r="F1553" s="151"/>
      <c r="G1553" s="151"/>
      <c r="H1553" s="154"/>
      <c r="I1553" s="154"/>
      <c r="J1553" s="155"/>
      <c r="K1553" s="156" t="str">
        <f>IF(J1553=1,'Equivalencia BH-BMPT'!$D$2,IF(J1553=2,'Equivalencia BH-BMPT'!$D$3,IF(J1553=3,'Equivalencia BH-BMPT'!$D$4,IF(J1553=4,'Equivalencia BH-BMPT'!$D$5,IF(J1553=5,'Equivalencia BH-BMPT'!$D$6,IF(J1553=6,'Equivalencia BH-BMPT'!$D$7,IF(J1553=7,'Equivalencia BH-BMPT'!$D$8,IF(J1553=8,'Equivalencia BH-BMPT'!$D$9,IF(J1553=9,'Equivalencia BH-BMPT'!$D$10,IF(J1553=10,'Equivalencia BH-BMPT'!$D$11,IF(J1553=11,'Equivalencia BH-BMPT'!$D$12,IF(J1553=12,'Equivalencia BH-BMPT'!$D$13,IF(J1553=13,'Equivalencia BH-BMPT'!$D$14,IF(J1553=14,'Equivalencia BH-BMPT'!$D$15,IF(J1553=15,'Equivalencia BH-BMPT'!$D$16,IF(J1553=16,'Equivalencia BH-BMPT'!$D$17,IF(J1553=17,'Equivalencia BH-BMPT'!$D$18,IF(J1553=18,'Equivalencia BH-BMPT'!$D$19,IF(J1553=19,'Equivalencia BH-BMPT'!$D$20,IF(J1553=20,'Equivalencia BH-BMPT'!$D$21,IF(J1553=21,'Equivalencia BH-BMPT'!$D$22,IF(J1553=22,'Equivalencia BH-BMPT'!$D$23,IF(J1553=23,'Equivalencia BH-BMPT'!#REF!,IF(J1553=24,'Equivalencia BH-BMPT'!$D$25,IF(J1553=25,'Equivalencia BH-BMPT'!$D$26,IF(J1553=26,'Equivalencia BH-BMPT'!$D$27,IF(J1553=27,'Equivalencia BH-BMPT'!$D$28,IF(J1553=28,'Equivalencia BH-BMPT'!$D$29,IF(J1553=29,'Equivalencia BH-BMPT'!$D$30,IF(J1553=30,'Equivalencia BH-BMPT'!$D$31,IF(J1553=31,'Equivalencia BH-BMPT'!$D$32,IF(J1553=32,'Equivalencia BH-BMPT'!$D$33,IF(J1553=33,'Equivalencia BH-BMPT'!$D$34,IF(J1553=34,'Equivalencia BH-BMPT'!$D$35,IF(J1553=35,'Equivalencia BH-BMPT'!$D$36,IF(J1553=36,'Equivalencia BH-BMPT'!$D$37,IF(J1553=37,'Equivalencia BH-BMPT'!$D$38,IF(J1553=38,'Equivalencia BH-BMPT'!D7,IF(J1553=39,'Equivalencia BH-BMPT'!$D$40,IF(J1553=40,'Equivalencia BH-BMPT'!$D$41,IF(J1553=41,'Equivalencia BH-BMPT'!$D$42,IF(J1553=42,'Equivalencia BH-BMPT'!$D$43,IF(J1553=43,'Equivalencia BH-BMPT'!$D$44,IF(J1553=44,'Equivalencia BH-BMPT'!$D$45,IF(J1553=45,'Equivalencia BH-BMPT'!$D$46,"No ha seleccionado un número de programa")))))))))))))))))))))))))))))))))))))))))))))</f>
        <v>No ha seleccionado un número de programa</v>
      </c>
      <c r="L1553" s="157"/>
      <c r="M1553" s="149"/>
      <c r="N1553" s="189"/>
      <c r="O1553" s="190"/>
      <c r="P1553" s="161"/>
      <c r="Q1553" s="162"/>
      <c r="R1553" s="162"/>
      <c r="S1553" s="162"/>
      <c r="T1553" s="162">
        <f t="shared" si="81"/>
        <v>0</v>
      </c>
      <c r="U1553" s="162"/>
      <c r="V1553" s="191"/>
      <c r="W1553" s="191"/>
      <c r="X1553" s="191"/>
      <c r="Y1553" s="149"/>
      <c r="Z1553" s="149"/>
      <c r="AA1553" s="164"/>
      <c r="AB1553" s="149"/>
      <c r="AC1553" s="149"/>
      <c r="AD1553" s="149"/>
      <c r="AE1553" s="149"/>
      <c r="AF1553" s="165" t="e">
        <f t="shared" si="82"/>
        <v>#DIV/0!</v>
      </c>
      <c r="AG1553" s="166"/>
      <c r="AH1553" s="166" t="b">
        <f t="shared" si="83"/>
        <v>1</v>
      </c>
    </row>
    <row r="1554" spans="1:34" s="167" customFormat="1" ht="44.25" customHeight="1" thickBot="1" x14ac:dyDescent="0.3">
      <c r="A1554" s="149"/>
      <c r="B1554" s="149"/>
      <c r="C1554" s="151"/>
      <c r="D1554" s="149"/>
      <c r="E1554" s="151" t="str">
        <f>IF(D1554=1,'Tipo '!$B$2,IF(D1554=2,'Tipo '!$B$3,IF(D1554=3,'Tipo '!$B$4,IF(D1554=4,'Tipo '!$B$5,IF(D1554=5,'Tipo '!$B$6,IF(D1554=6,'Tipo '!$B$7,IF(D1554=7,'Tipo '!$B$8,IF(D1554=8,'Tipo '!$B$9,IF(D1554=9,'Tipo '!$B$10,IF(D1554=10,'Tipo '!$B$11,IF(D1554=11,'Tipo '!$B$12,IF(D1554=12,'Tipo '!$B$13,IF(D1554=13,'Tipo '!$B$14,IF(D1554=14,'Tipo '!$B$15,IF(D1554=15,'Tipo '!$B$16,IF(D1554=16,'Tipo '!$B$17,IF(D1554=17,'Tipo '!$B$18,IF(D1554=18,'Tipo '!$B$19,IF(D1554=19,'Tipo '!$B$20,IF(D1554=20,'Tipo '!$B$21,"No ha seleccionado un tipo de contrato válido"))))))))))))))))))))</f>
        <v>No ha seleccionado un tipo de contrato válido</v>
      </c>
      <c r="F1554" s="151"/>
      <c r="G1554" s="151"/>
      <c r="H1554" s="154"/>
      <c r="I1554" s="154"/>
      <c r="J1554" s="155"/>
      <c r="K1554" s="156" t="str">
        <f>IF(J1554=1,'Equivalencia BH-BMPT'!$D$2,IF(J1554=2,'Equivalencia BH-BMPT'!$D$3,IF(J1554=3,'Equivalencia BH-BMPT'!$D$4,IF(J1554=4,'Equivalencia BH-BMPT'!$D$5,IF(J1554=5,'Equivalencia BH-BMPT'!$D$6,IF(J1554=6,'Equivalencia BH-BMPT'!$D$7,IF(J1554=7,'Equivalencia BH-BMPT'!$D$8,IF(J1554=8,'Equivalencia BH-BMPT'!$D$9,IF(J1554=9,'Equivalencia BH-BMPT'!$D$10,IF(J1554=10,'Equivalencia BH-BMPT'!$D$11,IF(J1554=11,'Equivalencia BH-BMPT'!$D$12,IF(J1554=12,'Equivalencia BH-BMPT'!$D$13,IF(J1554=13,'Equivalencia BH-BMPT'!$D$14,IF(J1554=14,'Equivalencia BH-BMPT'!$D$15,IF(J1554=15,'Equivalencia BH-BMPT'!$D$16,IF(J1554=16,'Equivalencia BH-BMPT'!$D$17,IF(J1554=17,'Equivalencia BH-BMPT'!$D$18,IF(J1554=18,'Equivalencia BH-BMPT'!$D$19,IF(J1554=19,'Equivalencia BH-BMPT'!$D$20,IF(J1554=20,'Equivalencia BH-BMPT'!$D$21,IF(J1554=21,'Equivalencia BH-BMPT'!$D$22,IF(J1554=22,'Equivalencia BH-BMPT'!$D$23,IF(J1554=23,'Equivalencia BH-BMPT'!#REF!,IF(J1554=24,'Equivalencia BH-BMPT'!$D$25,IF(J1554=25,'Equivalencia BH-BMPT'!$D$26,IF(J1554=26,'Equivalencia BH-BMPT'!$D$27,IF(J1554=27,'Equivalencia BH-BMPT'!$D$28,IF(J1554=28,'Equivalencia BH-BMPT'!$D$29,IF(J1554=29,'Equivalencia BH-BMPT'!$D$30,IF(J1554=30,'Equivalencia BH-BMPT'!$D$31,IF(J1554=31,'Equivalencia BH-BMPT'!$D$32,IF(J1554=32,'Equivalencia BH-BMPT'!$D$33,IF(J1554=33,'Equivalencia BH-BMPT'!$D$34,IF(J1554=34,'Equivalencia BH-BMPT'!$D$35,IF(J1554=35,'Equivalencia BH-BMPT'!$D$36,IF(J1554=36,'Equivalencia BH-BMPT'!$D$37,IF(J1554=37,'Equivalencia BH-BMPT'!$D$38,IF(J1554=38,'Equivalencia BH-BMPT'!D8,IF(J1554=39,'Equivalencia BH-BMPT'!$D$40,IF(J1554=40,'Equivalencia BH-BMPT'!$D$41,IF(J1554=41,'Equivalencia BH-BMPT'!$D$42,IF(J1554=42,'Equivalencia BH-BMPT'!$D$43,IF(J1554=43,'Equivalencia BH-BMPT'!$D$44,IF(J1554=44,'Equivalencia BH-BMPT'!$D$45,IF(J1554=45,'Equivalencia BH-BMPT'!$D$46,"No ha seleccionado un número de programa")))))))))))))))))))))))))))))))))))))))))))))</f>
        <v>No ha seleccionado un número de programa</v>
      </c>
      <c r="L1554" s="157"/>
      <c r="M1554" s="149"/>
      <c r="N1554" s="189"/>
      <c r="O1554" s="190"/>
      <c r="P1554" s="161"/>
      <c r="Q1554" s="162"/>
      <c r="R1554" s="162"/>
      <c r="S1554" s="162"/>
      <c r="T1554" s="162">
        <f t="shared" si="81"/>
        <v>0</v>
      </c>
      <c r="U1554" s="162"/>
      <c r="V1554" s="191"/>
      <c r="W1554" s="191"/>
      <c r="X1554" s="191"/>
      <c r="Y1554" s="149"/>
      <c r="Z1554" s="149"/>
      <c r="AA1554" s="164"/>
      <c r="AB1554" s="149"/>
      <c r="AC1554" s="149"/>
      <c r="AD1554" s="149"/>
      <c r="AE1554" s="149"/>
      <c r="AF1554" s="165" t="e">
        <f t="shared" si="82"/>
        <v>#DIV/0!</v>
      </c>
      <c r="AG1554" s="166"/>
      <c r="AH1554" s="166" t="b">
        <f t="shared" si="83"/>
        <v>1</v>
      </c>
    </row>
    <row r="1555" spans="1:34" s="167" customFormat="1" ht="44.25" customHeight="1" thickBot="1" x14ac:dyDescent="0.3">
      <c r="A1555" s="149"/>
      <c r="B1555" s="149"/>
      <c r="C1555" s="151"/>
      <c r="D1555" s="149"/>
      <c r="E1555" s="151" t="str">
        <f>IF(D1555=1,'Tipo '!$B$2,IF(D1555=2,'Tipo '!$B$3,IF(D1555=3,'Tipo '!$B$4,IF(D1555=4,'Tipo '!$B$5,IF(D1555=5,'Tipo '!$B$6,IF(D1555=6,'Tipo '!$B$7,IF(D1555=7,'Tipo '!$B$8,IF(D1555=8,'Tipo '!$B$9,IF(D1555=9,'Tipo '!$B$10,IF(D1555=10,'Tipo '!$B$11,IF(D1555=11,'Tipo '!$B$12,IF(D1555=12,'Tipo '!$B$13,IF(D1555=13,'Tipo '!$B$14,IF(D1555=14,'Tipo '!$B$15,IF(D1555=15,'Tipo '!$B$16,IF(D1555=16,'Tipo '!$B$17,IF(D1555=17,'Tipo '!$B$18,IF(D1555=18,'Tipo '!$B$19,IF(D1555=19,'Tipo '!$B$20,IF(D1555=20,'Tipo '!$B$21,"No ha seleccionado un tipo de contrato válido"))))))))))))))))))))</f>
        <v>No ha seleccionado un tipo de contrato válido</v>
      </c>
      <c r="F1555" s="151"/>
      <c r="G1555" s="151"/>
      <c r="H1555" s="154"/>
      <c r="I1555" s="154"/>
      <c r="J1555" s="155"/>
      <c r="K1555" s="156" t="str">
        <f>IF(J1555=1,'Equivalencia BH-BMPT'!$D$2,IF(J1555=2,'Equivalencia BH-BMPT'!$D$3,IF(J1555=3,'Equivalencia BH-BMPT'!$D$4,IF(J1555=4,'Equivalencia BH-BMPT'!$D$5,IF(J1555=5,'Equivalencia BH-BMPT'!$D$6,IF(J1555=6,'Equivalencia BH-BMPT'!$D$7,IF(J1555=7,'Equivalencia BH-BMPT'!$D$8,IF(J1555=8,'Equivalencia BH-BMPT'!$D$9,IF(J1555=9,'Equivalencia BH-BMPT'!$D$10,IF(J1555=10,'Equivalencia BH-BMPT'!$D$11,IF(J1555=11,'Equivalencia BH-BMPT'!$D$12,IF(J1555=12,'Equivalencia BH-BMPT'!$D$13,IF(J1555=13,'Equivalencia BH-BMPT'!$D$14,IF(J1555=14,'Equivalencia BH-BMPT'!$D$15,IF(J1555=15,'Equivalencia BH-BMPT'!$D$16,IF(J1555=16,'Equivalencia BH-BMPT'!$D$17,IF(J1555=17,'Equivalencia BH-BMPT'!$D$18,IF(J1555=18,'Equivalencia BH-BMPT'!$D$19,IF(J1555=19,'Equivalencia BH-BMPT'!$D$20,IF(J1555=20,'Equivalencia BH-BMPT'!$D$21,IF(J1555=21,'Equivalencia BH-BMPT'!$D$22,IF(J1555=22,'Equivalencia BH-BMPT'!$D$23,IF(J1555=23,'Equivalencia BH-BMPT'!#REF!,IF(J1555=24,'Equivalencia BH-BMPT'!$D$25,IF(J1555=25,'Equivalencia BH-BMPT'!$D$26,IF(J1555=26,'Equivalencia BH-BMPT'!$D$27,IF(J1555=27,'Equivalencia BH-BMPT'!$D$28,IF(J1555=28,'Equivalencia BH-BMPT'!$D$29,IF(J1555=29,'Equivalencia BH-BMPT'!$D$30,IF(J1555=30,'Equivalencia BH-BMPT'!$D$31,IF(J1555=31,'Equivalencia BH-BMPT'!$D$32,IF(J1555=32,'Equivalencia BH-BMPT'!$D$33,IF(J1555=33,'Equivalencia BH-BMPT'!$D$34,IF(J1555=34,'Equivalencia BH-BMPT'!$D$35,IF(J1555=35,'Equivalencia BH-BMPT'!$D$36,IF(J1555=36,'Equivalencia BH-BMPT'!$D$37,IF(J1555=37,'Equivalencia BH-BMPT'!$D$38,IF(J1555=38,'Equivalencia BH-BMPT'!D9,IF(J1555=39,'Equivalencia BH-BMPT'!$D$40,IF(J1555=40,'Equivalencia BH-BMPT'!$D$41,IF(J1555=41,'Equivalencia BH-BMPT'!$D$42,IF(J1555=42,'Equivalencia BH-BMPT'!$D$43,IF(J1555=43,'Equivalencia BH-BMPT'!$D$44,IF(J1555=44,'Equivalencia BH-BMPT'!$D$45,IF(J1555=45,'Equivalencia BH-BMPT'!$D$46,"No ha seleccionado un número de programa")))))))))))))))))))))))))))))))))))))))))))))</f>
        <v>No ha seleccionado un número de programa</v>
      </c>
      <c r="L1555" s="157"/>
      <c r="M1555" s="149"/>
      <c r="N1555" s="189"/>
      <c r="O1555" s="190"/>
      <c r="P1555" s="161"/>
      <c r="Q1555" s="162"/>
      <c r="R1555" s="162"/>
      <c r="S1555" s="162"/>
      <c r="T1555" s="162">
        <f t="shared" si="81"/>
        <v>0</v>
      </c>
      <c r="U1555" s="162"/>
      <c r="V1555" s="191"/>
      <c r="W1555" s="191"/>
      <c r="X1555" s="191"/>
      <c r="Y1555" s="149"/>
      <c r="Z1555" s="149"/>
      <c r="AA1555" s="164"/>
      <c r="AB1555" s="149"/>
      <c r="AC1555" s="149"/>
      <c r="AD1555" s="149"/>
      <c r="AE1555" s="149"/>
      <c r="AF1555" s="165" t="e">
        <f t="shared" si="82"/>
        <v>#DIV/0!</v>
      </c>
      <c r="AG1555" s="166"/>
      <c r="AH1555" s="166" t="b">
        <f t="shared" si="83"/>
        <v>1</v>
      </c>
    </row>
    <row r="1556" spans="1:34" s="167" customFormat="1" ht="44.25" customHeight="1" thickBot="1" x14ac:dyDescent="0.3">
      <c r="A1556" s="149"/>
      <c r="B1556" s="149"/>
      <c r="C1556" s="151"/>
      <c r="D1556" s="149"/>
      <c r="E1556" s="151" t="str">
        <f>IF(D1556=1,'Tipo '!$B$2,IF(D1556=2,'Tipo '!$B$3,IF(D1556=3,'Tipo '!$B$4,IF(D1556=4,'Tipo '!$B$5,IF(D1556=5,'Tipo '!$B$6,IF(D1556=6,'Tipo '!$B$7,IF(D1556=7,'Tipo '!$B$8,IF(D1556=8,'Tipo '!$B$9,IF(D1556=9,'Tipo '!$B$10,IF(D1556=10,'Tipo '!$B$11,IF(D1556=11,'Tipo '!$B$12,IF(D1556=12,'Tipo '!$B$13,IF(D1556=13,'Tipo '!$B$14,IF(D1556=14,'Tipo '!$B$15,IF(D1556=15,'Tipo '!$B$16,IF(D1556=16,'Tipo '!$B$17,IF(D1556=17,'Tipo '!$B$18,IF(D1556=18,'Tipo '!$B$19,IF(D1556=19,'Tipo '!$B$20,IF(D1556=20,'Tipo '!$B$21,"No ha seleccionado un tipo de contrato válido"))))))))))))))))))))</f>
        <v>No ha seleccionado un tipo de contrato válido</v>
      </c>
      <c r="F1556" s="151"/>
      <c r="G1556" s="151"/>
      <c r="H1556" s="154"/>
      <c r="I1556" s="154"/>
      <c r="J1556" s="155"/>
      <c r="K1556" s="156" t="str">
        <f>IF(J1556=1,'Equivalencia BH-BMPT'!$D$2,IF(J1556=2,'Equivalencia BH-BMPT'!$D$3,IF(J1556=3,'Equivalencia BH-BMPT'!$D$4,IF(J1556=4,'Equivalencia BH-BMPT'!$D$5,IF(J1556=5,'Equivalencia BH-BMPT'!$D$6,IF(J1556=6,'Equivalencia BH-BMPT'!$D$7,IF(J1556=7,'Equivalencia BH-BMPT'!$D$8,IF(J1556=8,'Equivalencia BH-BMPT'!$D$9,IF(J1556=9,'Equivalencia BH-BMPT'!$D$10,IF(J1556=10,'Equivalencia BH-BMPT'!$D$11,IF(J1556=11,'Equivalencia BH-BMPT'!$D$12,IF(J1556=12,'Equivalencia BH-BMPT'!$D$13,IF(J1556=13,'Equivalencia BH-BMPT'!$D$14,IF(J1556=14,'Equivalencia BH-BMPT'!$D$15,IF(J1556=15,'Equivalencia BH-BMPT'!$D$16,IF(J1556=16,'Equivalencia BH-BMPT'!$D$17,IF(J1556=17,'Equivalencia BH-BMPT'!$D$18,IF(J1556=18,'Equivalencia BH-BMPT'!$D$19,IF(J1556=19,'Equivalencia BH-BMPT'!$D$20,IF(J1556=20,'Equivalencia BH-BMPT'!$D$21,IF(J1556=21,'Equivalencia BH-BMPT'!$D$22,IF(J1556=22,'Equivalencia BH-BMPT'!$D$23,IF(J1556=23,'Equivalencia BH-BMPT'!#REF!,IF(J1556=24,'Equivalencia BH-BMPT'!$D$25,IF(J1556=25,'Equivalencia BH-BMPT'!$D$26,IF(J1556=26,'Equivalencia BH-BMPT'!$D$27,IF(J1556=27,'Equivalencia BH-BMPT'!$D$28,IF(J1556=28,'Equivalencia BH-BMPT'!$D$29,IF(J1556=29,'Equivalencia BH-BMPT'!$D$30,IF(J1556=30,'Equivalencia BH-BMPT'!$D$31,IF(J1556=31,'Equivalencia BH-BMPT'!$D$32,IF(J1556=32,'Equivalencia BH-BMPT'!$D$33,IF(J1556=33,'Equivalencia BH-BMPT'!$D$34,IF(J1556=34,'Equivalencia BH-BMPT'!$D$35,IF(J1556=35,'Equivalencia BH-BMPT'!$D$36,IF(J1556=36,'Equivalencia BH-BMPT'!$D$37,IF(J1556=37,'Equivalencia BH-BMPT'!$D$38,IF(J1556=38,'Equivalencia BH-BMPT'!D10,IF(J1556=39,'Equivalencia BH-BMPT'!$D$40,IF(J1556=40,'Equivalencia BH-BMPT'!$D$41,IF(J1556=41,'Equivalencia BH-BMPT'!$D$42,IF(J1556=42,'Equivalencia BH-BMPT'!$D$43,IF(J1556=43,'Equivalencia BH-BMPT'!$D$44,IF(J1556=44,'Equivalencia BH-BMPT'!$D$45,IF(J1556=45,'Equivalencia BH-BMPT'!$D$46,"No ha seleccionado un número de programa")))))))))))))))))))))))))))))))))))))))))))))</f>
        <v>No ha seleccionado un número de programa</v>
      </c>
      <c r="L1556" s="157"/>
      <c r="M1556" s="149"/>
      <c r="N1556" s="189"/>
      <c r="O1556" s="190"/>
      <c r="P1556" s="161"/>
      <c r="Q1556" s="162"/>
      <c r="R1556" s="162"/>
      <c r="S1556" s="162"/>
      <c r="T1556" s="162">
        <f t="shared" si="81"/>
        <v>0</v>
      </c>
      <c r="U1556" s="162"/>
      <c r="V1556" s="191"/>
      <c r="W1556" s="191"/>
      <c r="X1556" s="191"/>
      <c r="Y1556" s="149"/>
      <c r="Z1556" s="149"/>
      <c r="AA1556" s="164"/>
      <c r="AB1556" s="149"/>
      <c r="AC1556" s="149"/>
      <c r="AD1556" s="149"/>
      <c r="AE1556" s="149"/>
      <c r="AF1556" s="165" t="e">
        <f t="shared" si="82"/>
        <v>#DIV/0!</v>
      </c>
      <c r="AG1556" s="166"/>
      <c r="AH1556" s="166" t="b">
        <f t="shared" si="83"/>
        <v>1</v>
      </c>
    </row>
    <row r="1557" spans="1:34" s="167" customFormat="1" ht="44.25" customHeight="1" thickBot="1" x14ac:dyDescent="0.3">
      <c r="A1557" s="149"/>
      <c r="B1557" s="149"/>
      <c r="C1557" s="151"/>
      <c r="D1557" s="149"/>
      <c r="E1557" s="151" t="str">
        <f>IF(D1557=1,'Tipo '!$B$2,IF(D1557=2,'Tipo '!$B$3,IF(D1557=3,'Tipo '!$B$4,IF(D1557=4,'Tipo '!$B$5,IF(D1557=5,'Tipo '!$B$6,IF(D1557=6,'Tipo '!$B$7,IF(D1557=7,'Tipo '!$B$8,IF(D1557=8,'Tipo '!$B$9,IF(D1557=9,'Tipo '!$B$10,IF(D1557=10,'Tipo '!$B$11,IF(D1557=11,'Tipo '!$B$12,IF(D1557=12,'Tipo '!$B$13,IF(D1557=13,'Tipo '!$B$14,IF(D1557=14,'Tipo '!$B$15,IF(D1557=15,'Tipo '!$B$16,IF(D1557=16,'Tipo '!$B$17,IF(D1557=17,'Tipo '!$B$18,IF(D1557=18,'Tipo '!$B$19,IF(D1557=19,'Tipo '!$B$20,IF(D1557=20,'Tipo '!$B$21,"No ha seleccionado un tipo de contrato válido"))))))))))))))))))))</f>
        <v>No ha seleccionado un tipo de contrato válido</v>
      </c>
      <c r="F1557" s="151"/>
      <c r="G1557" s="151"/>
      <c r="H1557" s="154"/>
      <c r="I1557" s="154"/>
      <c r="J1557" s="155"/>
      <c r="K1557" s="156" t="str">
        <f>IF(J1557=1,'Equivalencia BH-BMPT'!$D$2,IF(J1557=2,'Equivalencia BH-BMPT'!$D$3,IF(J1557=3,'Equivalencia BH-BMPT'!$D$4,IF(J1557=4,'Equivalencia BH-BMPT'!$D$5,IF(J1557=5,'Equivalencia BH-BMPT'!$D$6,IF(J1557=6,'Equivalencia BH-BMPT'!$D$7,IF(J1557=7,'Equivalencia BH-BMPT'!$D$8,IF(J1557=8,'Equivalencia BH-BMPT'!$D$9,IF(J1557=9,'Equivalencia BH-BMPT'!$D$10,IF(J1557=10,'Equivalencia BH-BMPT'!$D$11,IF(J1557=11,'Equivalencia BH-BMPT'!$D$12,IF(J1557=12,'Equivalencia BH-BMPT'!$D$13,IF(J1557=13,'Equivalencia BH-BMPT'!$D$14,IF(J1557=14,'Equivalencia BH-BMPT'!$D$15,IF(J1557=15,'Equivalencia BH-BMPT'!$D$16,IF(J1557=16,'Equivalencia BH-BMPT'!$D$17,IF(J1557=17,'Equivalencia BH-BMPT'!$D$18,IF(J1557=18,'Equivalencia BH-BMPT'!$D$19,IF(J1557=19,'Equivalencia BH-BMPT'!$D$20,IF(J1557=20,'Equivalencia BH-BMPT'!$D$21,IF(J1557=21,'Equivalencia BH-BMPT'!$D$22,IF(J1557=22,'Equivalencia BH-BMPT'!$D$23,IF(J1557=23,'Equivalencia BH-BMPT'!#REF!,IF(J1557=24,'Equivalencia BH-BMPT'!$D$25,IF(J1557=25,'Equivalencia BH-BMPT'!$D$26,IF(J1557=26,'Equivalencia BH-BMPT'!$D$27,IF(J1557=27,'Equivalencia BH-BMPT'!$D$28,IF(J1557=28,'Equivalencia BH-BMPT'!$D$29,IF(J1557=29,'Equivalencia BH-BMPT'!$D$30,IF(J1557=30,'Equivalencia BH-BMPT'!$D$31,IF(J1557=31,'Equivalencia BH-BMPT'!$D$32,IF(J1557=32,'Equivalencia BH-BMPT'!$D$33,IF(J1557=33,'Equivalencia BH-BMPT'!$D$34,IF(J1557=34,'Equivalencia BH-BMPT'!$D$35,IF(J1557=35,'Equivalencia BH-BMPT'!$D$36,IF(J1557=36,'Equivalencia BH-BMPT'!$D$37,IF(J1557=37,'Equivalencia BH-BMPT'!$D$38,IF(J1557=38,'Equivalencia BH-BMPT'!D11,IF(J1557=39,'Equivalencia BH-BMPT'!$D$40,IF(J1557=40,'Equivalencia BH-BMPT'!$D$41,IF(J1557=41,'Equivalencia BH-BMPT'!$D$42,IF(J1557=42,'Equivalencia BH-BMPT'!$D$43,IF(J1557=43,'Equivalencia BH-BMPT'!$D$44,IF(J1557=44,'Equivalencia BH-BMPT'!$D$45,IF(J1557=45,'Equivalencia BH-BMPT'!$D$46,"No ha seleccionado un número de programa")))))))))))))))))))))))))))))))))))))))))))))</f>
        <v>No ha seleccionado un número de programa</v>
      </c>
      <c r="L1557" s="157"/>
      <c r="M1557" s="149"/>
      <c r="N1557" s="189"/>
      <c r="O1557" s="190"/>
      <c r="P1557" s="161"/>
      <c r="Q1557" s="162"/>
      <c r="R1557" s="162"/>
      <c r="S1557" s="162"/>
      <c r="T1557" s="162">
        <f t="shared" si="81"/>
        <v>0</v>
      </c>
      <c r="U1557" s="162"/>
      <c r="V1557" s="191"/>
      <c r="W1557" s="191"/>
      <c r="X1557" s="191"/>
      <c r="Y1557" s="149"/>
      <c r="Z1557" s="149"/>
      <c r="AA1557" s="164"/>
      <c r="AB1557" s="149"/>
      <c r="AC1557" s="149"/>
      <c r="AD1557" s="149"/>
      <c r="AE1557" s="149"/>
      <c r="AF1557" s="165" t="e">
        <f t="shared" si="82"/>
        <v>#DIV/0!</v>
      </c>
      <c r="AG1557" s="166"/>
      <c r="AH1557" s="166" t="b">
        <f t="shared" si="83"/>
        <v>1</v>
      </c>
    </row>
    <row r="1558" spans="1:34" s="167" customFormat="1" ht="44.25" customHeight="1" thickBot="1" x14ac:dyDescent="0.3">
      <c r="A1558" s="149"/>
      <c r="B1558" s="149"/>
      <c r="C1558" s="151"/>
      <c r="D1558" s="149"/>
      <c r="E1558" s="151" t="str">
        <f>IF(D1558=1,'Tipo '!$B$2,IF(D1558=2,'Tipo '!$B$3,IF(D1558=3,'Tipo '!$B$4,IF(D1558=4,'Tipo '!$B$5,IF(D1558=5,'Tipo '!$B$6,IF(D1558=6,'Tipo '!$B$7,IF(D1558=7,'Tipo '!$B$8,IF(D1558=8,'Tipo '!$B$9,IF(D1558=9,'Tipo '!$B$10,IF(D1558=10,'Tipo '!$B$11,IF(D1558=11,'Tipo '!$B$12,IF(D1558=12,'Tipo '!$B$13,IF(D1558=13,'Tipo '!$B$14,IF(D1558=14,'Tipo '!$B$15,IF(D1558=15,'Tipo '!$B$16,IF(D1558=16,'Tipo '!$B$17,IF(D1558=17,'Tipo '!$B$18,IF(D1558=18,'Tipo '!$B$19,IF(D1558=19,'Tipo '!$B$20,IF(D1558=20,'Tipo '!$B$21,"No ha seleccionado un tipo de contrato válido"))))))))))))))))))))</f>
        <v>No ha seleccionado un tipo de contrato válido</v>
      </c>
      <c r="F1558" s="151"/>
      <c r="G1558" s="151"/>
      <c r="H1558" s="154"/>
      <c r="I1558" s="154"/>
      <c r="J1558" s="155"/>
      <c r="K1558" s="156" t="str">
        <f>IF(J1558=1,'Equivalencia BH-BMPT'!$D$2,IF(J1558=2,'Equivalencia BH-BMPT'!$D$3,IF(J1558=3,'Equivalencia BH-BMPT'!$D$4,IF(J1558=4,'Equivalencia BH-BMPT'!$D$5,IF(J1558=5,'Equivalencia BH-BMPT'!$D$6,IF(J1558=6,'Equivalencia BH-BMPT'!$D$7,IF(J1558=7,'Equivalencia BH-BMPT'!$D$8,IF(J1558=8,'Equivalencia BH-BMPT'!$D$9,IF(J1558=9,'Equivalencia BH-BMPT'!$D$10,IF(J1558=10,'Equivalencia BH-BMPT'!$D$11,IF(J1558=11,'Equivalencia BH-BMPT'!$D$12,IF(J1558=12,'Equivalencia BH-BMPT'!$D$13,IF(J1558=13,'Equivalencia BH-BMPT'!$D$14,IF(J1558=14,'Equivalencia BH-BMPT'!$D$15,IF(J1558=15,'Equivalencia BH-BMPT'!$D$16,IF(J1558=16,'Equivalencia BH-BMPT'!$D$17,IF(J1558=17,'Equivalencia BH-BMPT'!$D$18,IF(J1558=18,'Equivalencia BH-BMPT'!$D$19,IF(J1558=19,'Equivalencia BH-BMPT'!$D$20,IF(J1558=20,'Equivalencia BH-BMPT'!$D$21,IF(J1558=21,'Equivalencia BH-BMPT'!$D$22,IF(J1558=22,'Equivalencia BH-BMPT'!$D$23,IF(J1558=23,'Equivalencia BH-BMPT'!#REF!,IF(J1558=24,'Equivalencia BH-BMPT'!$D$25,IF(J1558=25,'Equivalencia BH-BMPT'!$D$26,IF(J1558=26,'Equivalencia BH-BMPT'!$D$27,IF(J1558=27,'Equivalencia BH-BMPT'!$D$28,IF(J1558=28,'Equivalencia BH-BMPT'!$D$29,IF(J1558=29,'Equivalencia BH-BMPT'!$D$30,IF(J1558=30,'Equivalencia BH-BMPT'!$D$31,IF(J1558=31,'Equivalencia BH-BMPT'!$D$32,IF(J1558=32,'Equivalencia BH-BMPT'!$D$33,IF(J1558=33,'Equivalencia BH-BMPT'!$D$34,IF(J1558=34,'Equivalencia BH-BMPT'!$D$35,IF(J1558=35,'Equivalencia BH-BMPT'!$D$36,IF(J1558=36,'Equivalencia BH-BMPT'!$D$37,IF(J1558=37,'Equivalencia BH-BMPT'!$D$38,IF(J1558=38,'Equivalencia BH-BMPT'!D12,IF(J1558=39,'Equivalencia BH-BMPT'!$D$40,IF(J1558=40,'Equivalencia BH-BMPT'!$D$41,IF(J1558=41,'Equivalencia BH-BMPT'!$D$42,IF(J1558=42,'Equivalencia BH-BMPT'!$D$43,IF(J1558=43,'Equivalencia BH-BMPT'!$D$44,IF(J1558=44,'Equivalencia BH-BMPT'!$D$45,IF(J1558=45,'Equivalencia BH-BMPT'!$D$46,"No ha seleccionado un número de programa")))))))))))))))))))))))))))))))))))))))))))))</f>
        <v>No ha seleccionado un número de programa</v>
      </c>
      <c r="L1558" s="157"/>
      <c r="M1558" s="149"/>
      <c r="N1558" s="189"/>
      <c r="O1558" s="190"/>
      <c r="P1558" s="161"/>
      <c r="Q1558" s="162"/>
      <c r="R1558" s="162"/>
      <c r="S1558" s="162"/>
      <c r="T1558" s="162">
        <f t="shared" si="81"/>
        <v>0</v>
      </c>
      <c r="U1558" s="162"/>
      <c r="V1558" s="191"/>
      <c r="W1558" s="191"/>
      <c r="X1558" s="191"/>
      <c r="Y1558" s="149"/>
      <c r="Z1558" s="149"/>
      <c r="AA1558" s="164"/>
      <c r="AB1558" s="149"/>
      <c r="AC1558" s="149"/>
      <c r="AD1558" s="149"/>
      <c r="AE1558" s="149"/>
      <c r="AF1558" s="165" t="e">
        <f t="shared" si="82"/>
        <v>#DIV/0!</v>
      </c>
      <c r="AG1558" s="166"/>
      <c r="AH1558" s="166" t="b">
        <f t="shared" si="83"/>
        <v>1</v>
      </c>
    </row>
    <row r="1559" spans="1:34" s="167" customFormat="1" ht="44.25" customHeight="1" thickBot="1" x14ac:dyDescent="0.3">
      <c r="A1559" s="149"/>
      <c r="B1559" s="149"/>
      <c r="C1559" s="151"/>
      <c r="D1559" s="149"/>
      <c r="E1559" s="151" t="str">
        <f>IF(D1559=1,'Tipo '!$B$2,IF(D1559=2,'Tipo '!$B$3,IF(D1559=3,'Tipo '!$B$4,IF(D1559=4,'Tipo '!$B$5,IF(D1559=5,'Tipo '!$B$6,IF(D1559=6,'Tipo '!$B$7,IF(D1559=7,'Tipo '!$B$8,IF(D1559=8,'Tipo '!$B$9,IF(D1559=9,'Tipo '!$B$10,IF(D1559=10,'Tipo '!$B$11,IF(D1559=11,'Tipo '!$B$12,IF(D1559=12,'Tipo '!$B$13,IF(D1559=13,'Tipo '!$B$14,IF(D1559=14,'Tipo '!$B$15,IF(D1559=15,'Tipo '!$B$16,IF(D1559=16,'Tipo '!$B$17,IF(D1559=17,'Tipo '!$B$18,IF(D1559=18,'Tipo '!$B$19,IF(D1559=19,'Tipo '!$B$20,IF(D1559=20,'Tipo '!$B$21,"No ha seleccionado un tipo de contrato válido"))))))))))))))))))))</f>
        <v>No ha seleccionado un tipo de contrato válido</v>
      </c>
      <c r="F1559" s="151"/>
      <c r="G1559" s="151"/>
      <c r="H1559" s="154"/>
      <c r="I1559" s="154"/>
      <c r="J1559" s="155"/>
      <c r="K1559" s="156" t="str">
        <f>IF(J1559=1,'Equivalencia BH-BMPT'!$D$2,IF(J1559=2,'Equivalencia BH-BMPT'!$D$3,IF(J1559=3,'Equivalencia BH-BMPT'!$D$4,IF(J1559=4,'Equivalencia BH-BMPT'!$D$5,IF(J1559=5,'Equivalencia BH-BMPT'!$D$6,IF(J1559=6,'Equivalencia BH-BMPT'!$D$7,IF(J1559=7,'Equivalencia BH-BMPT'!$D$8,IF(J1559=8,'Equivalencia BH-BMPT'!$D$9,IF(J1559=9,'Equivalencia BH-BMPT'!$D$10,IF(J1559=10,'Equivalencia BH-BMPT'!$D$11,IF(J1559=11,'Equivalencia BH-BMPT'!$D$12,IF(J1559=12,'Equivalencia BH-BMPT'!$D$13,IF(J1559=13,'Equivalencia BH-BMPT'!$D$14,IF(J1559=14,'Equivalencia BH-BMPT'!$D$15,IF(J1559=15,'Equivalencia BH-BMPT'!$D$16,IF(J1559=16,'Equivalencia BH-BMPT'!$D$17,IF(J1559=17,'Equivalencia BH-BMPT'!$D$18,IF(J1559=18,'Equivalencia BH-BMPT'!$D$19,IF(J1559=19,'Equivalencia BH-BMPT'!$D$20,IF(J1559=20,'Equivalencia BH-BMPT'!$D$21,IF(J1559=21,'Equivalencia BH-BMPT'!$D$22,IF(J1559=22,'Equivalencia BH-BMPT'!$D$23,IF(J1559=23,'Equivalencia BH-BMPT'!#REF!,IF(J1559=24,'Equivalencia BH-BMPT'!$D$25,IF(J1559=25,'Equivalencia BH-BMPT'!$D$26,IF(J1559=26,'Equivalencia BH-BMPT'!$D$27,IF(J1559=27,'Equivalencia BH-BMPT'!$D$28,IF(J1559=28,'Equivalencia BH-BMPT'!$D$29,IF(J1559=29,'Equivalencia BH-BMPT'!$D$30,IF(J1559=30,'Equivalencia BH-BMPT'!$D$31,IF(J1559=31,'Equivalencia BH-BMPT'!$D$32,IF(J1559=32,'Equivalencia BH-BMPT'!$D$33,IF(J1559=33,'Equivalencia BH-BMPT'!$D$34,IF(J1559=34,'Equivalencia BH-BMPT'!$D$35,IF(J1559=35,'Equivalencia BH-BMPT'!$D$36,IF(J1559=36,'Equivalencia BH-BMPT'!$D$37,IF(J1559=37,'Equivalencia BH-BMPT'!$D$38,IF(J1559=38,'Equivalencia BH-BMPT'!D13,IF(J1559=39,'Equivalencia BH-BMPT'!$D$40,IF(J1559=40,'Equivalencia BH-BMPT'!$D$41,IF(J1559=41,'Equivalencia BH-BMPT'!$D$42,IF(J1559=42,'Equivalencia BH-BMPT'!$D$43,IF(J1559=43,'Equivalencia BH-BMPT'!$D$44,IF(J1559=44,'Equivalencia BH-BMPT'!$D$45,IF(J1559=45,'Equivalencia BH-BMPT'!$D$46,"No ha seleccionado un número de programa")))))))))))))))))))))))))))))))))))))))))))))</f>
        <v>No ha seleccionado un número de programa</v>
      </c>
      <c r="L1559" s="157"/>
      <c r="M1559" s="149"/>
      <c r="N1559" s="189"/>
      <c r="O1559" s="190"/>
      <c r="P1559" s="161"/>
      <c r="Q1559" s="162"/>
      <c r="R1559" s="162"/>
      <c r="S1559" s="162"/>
      <c r="T1559" s="162">
        <f t="shared" si="81"/>
        <v>0</v>
      </c>
      <c r="U1559" s="162"/>
      <c r="V1559" s="191"/>
      <c r="W1559" s="191"/>
      <c r="X1559" s="191"/>
      <c r="Y1559" s="149"/>
      <c r="Z1559" s="149"/>
      <c r="AA1559" s="164"/>
      <c r="AB1559" s="149"/>
      <c r="AC1559" s="149"/>
      <c r="AD1559" s="149"/>
      <c r="AE1559" s="149"/>
      <c r="AF1559" s="165" t="e">
        <f t="shared" si="82"/>
        <v>#DIV/0!</v>
      </c>
      <c r="AG1559" s="166"/>
      <c r="AH1559" s="166" t="b">
        <f t="shared" si="83"/>
        <v>1</v>
      </c>
    </row>
    <row r="1560" spans="1:34" s="167" customFormat="1" ht="44.25" customHeight="1" thickBot="1" x14ac:dyDescent="0.3">
      <c r="A1560" s="149"/>
      <c r="B1560" s="149"/>
      <c r="C1560" s="151"/>
      <c r="D1560" s="149"/>
      <c r="E1560" s="151" t="str">
        <f>IF(D1560=1,'Tipo '!$B$2,IF(D1560=2,'Tipo '!$B$3,IF(D1560=3,'Tipo '!$B$4,IF(D1560=4,'Tipo '!$B$5,IF(D1560=5,'Tipo '!$B$6,IF(D1560=6,'Tipo '!$B$7,IF(D1560=7,'Tipo '!$B$8,IF(D1560=8,'Tipo '!$B$9,IF(D1560=9,'Tipo '!$B$10,IF(D1560=10,'Tipo '!$B$11,IF(D1560=11,'Tipo '!$B$12,IF(D1560=12,'Tipo '!$B$13,IF(D1560=13,'Tipo '!$B$14,IF(D1560=14,'Tipo '!$B$15,IF(D1560=15,'Tipo '!$B$16,IF(D1560=16,'Tipo '!$B$17,IF(D1560=17,'Tipo '!$B$18,IF(D1560=18,'Tipo '!$B$19,IF(D1560=19,'Tipo '!$B$20,IF(D1560=20,'Tipo '!$B$21,"No ha seleccionado un tipo de contrato válido"))))))))))))))))))))</f>
        <v>No ha seleccionado un tipo de contrato válido</v>
      </c>
      <c r="F1560" s="151"/>
      <c r="G1560" s="151"/>
      <c r="H1560" s="154"/>
      <c r="I1560" s="154"/>
      <c r="J1560" s="155"/>
      <c r="K1560" s="156" t="str">
        <f>IF(J1560=1,'Equivalencia BH-BMPT'!$D$2,IF(J1560=2,'Equivalencia BH-BMPT'!$D$3,IF(J1560=3,'Equivalencia BH-BMPT'!$D$4,IF(J1560=4,'Equivalencia BH-BMPT'!$D$5,IF(J1560=5,'Equivalencia BH-BMPT'!$D$6,IF(J1560=6,'Equivalencia BH-BMPT'!$D$7,IF(J1560=7,'Equivalencia BH-BMPT'!$D$8,IF(J1560=8,'Equivalencia BH-BMPT'!$D$9,IF(J1560=9,'Equivalencia BH-BMPT'!$D$10,IF(J1560=10,'Equivalencia BH-BMPT'!$D$11,IF(J1560=11,'Equivalencia BH-BMPT'!$D$12,IF(J1560=12,'Equivalencia BH-BMPT'!$D$13,IF(J1560=13,'Equivalencia BH-BMPT'!$D$14,IF(J1560=14,'Equivalencia BH-BMPT'!$D$15,IF(J1560=15,'Equivalencia BH-BMPT'!$D$16,IF(J1560=16,'Equivalencia BH-BMPT'!$D$17,IF(J1560=17,'Equivalencia BH-BMPT'!$D$18,IF(J1560=18,'Equivalencia BH-BMPT'!$D$19,IF(J1560=19,'Equivalencia BH-BMPT'!$D$20,IF(J1560=20,'Equivalencia BH-BMPT'!$D$21,IF(J1560=21,'Equivalencia BH-BMPT'!$D$22,IF(J1560=22,'Equivalencia BH-BMPT'!$D$23,IF(J1560=23,'Equivalencia BH-BMPT'!#REF!,IF(J1560=24,'Equivalencia BH-BMPT'!$D$25,IF(J1560=25,'Equivalencia BH-BMPT'!$D$26,IF(J1560=26,'Equivalencia BH-BMPT'!$D$27,IF(J1560=27,'Equivalencia BH-BMPT'!$D$28,IF(J1560=28,'Equivalencia BH-BMPT'!$D$29,IF(J1560=29,'Equivalencia BH-BMPT'!$D$30,IF(J1560=30,'Equivalencia BH-BMPT'!$D$31,IF(J1560=31,'Equivalencia BH-BMPT'!$D$32,IF(J1560=32,'Equivalencia BH-BMPT'!$D$33,IF(J1560=33,'Equivalencia BH-BMPT'!$D$34,IF(J1560=34,'Equivalencia BH-BMPT'!$D$35,IF(J1560=35,'Equivalencia BH-BMPT'!$D$36,IF(J1560=36,'Equivalencia BH-BMPT'!$D$37,IF(J1560=37,'Equivalencia BH-BMPT'!$D$38,IF(J1560=38,'Equivalencia BH-BMPT'!D14,IF(J1560=39,'Equivalencia BH-BMPT'!$D$40,IF(J1560=40,'Equivalencia BH-BMPT'!$D$41,IF(J1560=41,'Equivalencia BH-BMPT'!$D$42,IF(J1560=42,'Equivalencia BH-BMPT'!$D$43,IF(J1560=43,'Equivalencia BH-BMPT'!$D$44,IF(J1560=44,'Equivalencia BH-BMPT'!$D$45,IF(J1560=45,'Equivalencia BH-BMPT'!$D$46,"No ha seleccionado un número de programa")))))))))))))))))))))))))))))))))))))))))))))</f>
        <v>No ha seleccionado un número de programa</v>
      </c>
      <c r="L1560" s="157"/>
      <c r="M1560" s="149"/>
      <c r="N1560" s="189"/>
      <c r="O1560" s="190"/>
      <c r="P1560" s="161"/>
      <c r="Q1560" s="162"/>
      <c r="R1560" s="162"/>
      <c r="S1560" s="162"/>
      <c r="T1560" s="162">
        <f t="shared" si="81"/>
        <v>0</v>
      </c>
      <c r="U1560" s="162"/>
      <c r="V1560" s="191"/>
      <c r="W1560" s="191"/>
      <c r="X1560" s="191"/>
      <c r="Y1560" s="149"/>
      <c r="Z1560" s="149"/>
      <c r="AA1560" s="164"/>
      <c r="AB1560" s="149"/>
      <c r="AC1560" s="149"/>
      <c r="AD1560" s="149"/>
      <c r="AE1560" s="149"/>
      <c r="AF1560" s="165" t="e">
        <f t="shared" si="82"/>
        <v>#DIV/0!</v>
      </c>
      <c r="AG1560" s="166"/>
      <c r="AH1560" s="166" t="b">
        <f t="shared" si="83"/>
        <v>1</v>
      </c>
    </row>
    <row r="1561" spans="1:34" s="167" customFormat="1" ht="44.25" customHeight="1" thickBot="1" x14ac:dyDescent="0.3">
      <c r="A1561" s="149"/>
      <c r="B1561" s="149"/>
      <c r="C1561" s="151"/>
      <c r="D1561" s="149"/>
      <c r="E1561" s="151" t="str">
        <f>IF(D1561=1,'Tipo '!$B$2,IF(D1561=2,'Tipo '!$B$3,IF(D1561=3,'Tipo '!$B$4,IF(D1561=4,'Tipo '!$B$5,IF(D1561=5,'Tipo '!$B$6,IF(D1561=6,'Tipo '!$B$7,IF(D1561=7,'Tipo '!$B$8,IF(D1561=8,'Tipo '!$B$9,IF(D1561=9,'Tipo '!$B$10,IF(D1561=10,'Tipo '!$B$11,IF(D1561=11,'Tipo '!$B$12,IF(D1561=12,'Tipo '!$B$13,IF(D1561=13,'Tipo '!$B$14,IF(D1561=14,'Tipo '!$B$15,IF(D1561=15,'Tipo '!$B$16,IF(D1561=16,'Tipo '!$B$17,IF(D1561=17,'Tipo '!$B$18,IF(D1561=18,'Tipo '!$B$19,IF(D1561=19,'Tipo '!$B$20,IF(D1561=20,'Tipo '!$B$21,"No ha seleccionado un tipo de contrato válido"))))))))))))))))))))</f>
        <v>No ha seleccionado un tipo de contrato válido</v>
      </c>
      <c r="F1561" s="151"/>
      <c r="G1561" s="151"/>
      <c r="H1561" s="154"/>
      <c r="I1561" s="154"/>
      <c r="J1561" s="155"/>
      <c r="K1561" s="156" t="str">
        <f>IF(J1561=1,'Equivalencia BH-BMPT'!$D$2,IF(J1561=2,'Equivalencia BH-BMPT'!$D$3,IF(J1561=3,'Equivalencia BH-BMPT'!$D$4,IF(J1561=4,'Equivalencia BH-BMPT'!$D$5,IF(J1561=5,'Equivalencia BH-BMPT'!$D$6,IF(J1561=6,'Equivalencia BH-BMPT'!$D$7,IF(J1561=7,'Equivalencia BH-BMPT'!$D$8,IF(J1561=8,'Equivalencia BH-BMPT'!$D$9,IF(J1561=9,'Equivalencia BH-BMPT'!$D$10,IF(J1561=10,'Equivalencia BH-BMPT'!$D$11,IF(J1561=11,'Equivalencia BH-BMPT'!$D$12,IF(J1561=12,'Equivalencia BH-BMPT'!$D$13,IF(J1561=13,'Equivalencia BH-BMPT'!$D$14,IF(J1561=14,'Equivalencia BH-BMPT'!$D$15,IF(J1561=15,'Equivalencia BH-BMPT'!$D$16,IF(J1561=16,'Equivalencia BH-BMPT'!$D$17,IF(J1561=17,'Equivalencia BH-BMPT'!$D$18,IF(J1561=18,'Equivalencia BH-BMPT'!$D$19,IF(J1561=19,'Equivalencia BH-BMPT'!$D$20,IF(J1561=20,'Equivalencia BH-BMPT'!$D$21,IF(J1561=21,'Equivalencia BH-BMPT'!$D$22,IF(J1561=22,'Equivalencia BH-BMPT'!$D$23,IF(J1561=23,'Equivalencia BH-BMPT'!#REF!,IF(J1561=24,'Equivalencia BH-BMPT'!$D$25,IF(J1561=25,'Equivalencia BH-BMPT'!$D$26,IF(J1561=26,'Equivalencia BH-BMPT'!$D$27,IF(J1561=27,'Equivalencia BH-BMPT'!$D$28,IF(J1561=28,'Equivalencia BH-BMPT'!$D$29,IF(J1561=29,'Equivalencia BH-BMPT'!$D$30,IF(J1561=30,'Equivalencia BH-BMPT'!$D$31,IF(J1561=31,'Equivalencia BH-BMPT'!$D$32,IF(J1561=32,'Equivalencia BH-BMPT'!$D$33,IF(J1561=33,'Equivalencia BH-BMPT'!$D$34,IF(J1561=34,'Equivalencia BH-BMPT'!$D$35,IF(J1561=35,'Equivalencia BH-BMPT'!$D$36,IF(J1561=36,'Equivalencia BH-BMPT'!$D$37,IF(J1561=37,'Equivalencia BH-BMPT'!$D$38,IF(J1561=38,'Equivalencia BH-BMPT'!D15,IF(J1561=39,'Equivalencia BH-BMPT'!$D$40,IF(J1561=40,'Equivalencia BH-BMPT'!$D$41,IF(J1561=41,'Equivalencia BH-BMPT'!$D$42,IF(J1561=42,'Equivalencia BH-BMPT'!$D$43,IF(J1561=43,'Equivalencia BH-BMPT'!$D$44,IF(J1561=44,'Equivalencia BH-BMPT'!$D$45,IF(J1561=45,'Equivalencia BH-BMPT'!$D$46,"No ha seleccionado un número de programa")))))))))))))))))))))))))))))))))))))))))))))</f>
        <v>No ha seleccionado un número de programa</v>
      </c>
      <c r="L1561" s="157"/>
      <c r="M1561" s="149"/>
      <c r="N1561" s="189"/>
      <c r="O1561" s="190"/>
      <c r="P1561" s="161"/>
      <c r="Q1561" s="162"/>
      <c r="R1561" s="162"/>
      <c r="S1561" s="162"/>
      <c r="T1561" s="162">
        <f t="shared" si="81"/>
        <v>0</v>
      </c>
      <c r="U1561" s="162"/>
      <c r="V1561" s="191"/>
      <c r="W1561" s="191"/>
      <c r="X1561" s="191"/>
      <c r="Y1561" s="149"/>
      <c r="Z1561" s="149"/>
      <c r="AA1561" s="164"/>
      <c r="AB1561" s="149"/>
      <c r="AC1561" s="149"/>
      <c r="AD1561" s="149"/>
      <c r="AE1561" s="149"/>
      <c r="AF1561" s="165" t="e">
        <f t="shared" si="82"/>
        <v>#DIV/0!</v>
      </c>
      <c r="AG1561" s="166"/>
      <c r="AH1561" s="166" t="b">
        <f t="shared" si="83"/>
        <v>1</v>
      </c>
    </row>
    <row r="1562" spans="1:34" s="167" customFormat="1" ht="44.25" customHeight="1" thickBot="1" x14ac:dyDescent="0.3">
      <c r="A1562" s="149"/>
      <c r="B1562" s="149"/>
      <c r="C1562" s="151"/>
      <c r="D1562" s="149"/>
      <c r="E1562" s="151" t="str">
        <f>IF(D1562=1,'Tipo '!$B$2,IF(D1562=2,'Tipo '!$B$3,IF(D1562=3,'Tipo '!$B$4,IF(D1562=4,'Tipo '!$B$5,IF(D1562=5,'Tipo '!$B$6,IF(D1562=6,'Tipo '!$B$7,IF(D1562=7,'Tipo '!$B$8,IF(D1562=8,'Tipo '!$B$9,IF(D1562=9,'Tipo '!$B$10,IF(D1562=10,'Tipo '!$B$11,IF(D1562=11,'Tipo '!$B$12,IF(D1562=12,'Tipo '!$B$13,IF(D1562=13,'Tipo '!$B$14,IF(D1562=14,'Tipo '!$B$15,IF(D1562=15,'Tipo '!$B$16,IF(D1562=16,'Tipo '!$B$17,IF(D1562=17,'Tipo '!$B$18,IF(D1562=18,'Tipo '!$B$19,IF(D1562=19,'Tipo '!$B$20,IF(D1562=20,'Tipo '!$B$21,"No ha seleccionado un tipo de contrato válido"))))))))))))))))))))</f>
        <v>No ha seleccionado un tipo de contrato válido</v>
      </c>
      <c r="F1562" s="151"/>
      <c r="G1562" s="151"/>
      <c r="H1562" s="154"/>
      <c r="I1562" s="154"/>
      <c r="J1562" s="155"/>
      <c r="K1562" s="156" t="str">
        <f>IF(J1562=1,'Equivalencia BH-BMPT'!$D$2,IF(J1562=2,'Equivalencia BH-BMPT'!$D$3,IF(J1562=3,'Equivalencia BH-BMPT'!$D$4,IF(J1562=4,'Equivalencia BH-BMPT'!$D$5,IF(J1562=5,'Equivalencia BH-BMPT'!$D$6,IF(J1562=6,'Equivalencia BH-BMPT'!$D$7,IF(J1562=7,'Equivalencia BH-BMPT'!$D$8,IF(J1562=8,'Equivalencia BH-BMPT'!$D$9,IF(J1562=9,'Equivalencia BH-BMPT'!$D$10,IF(J1562=10,'Equivalencia BH-BMPT'!$D$11,IF(J1562=11,'Equivalencia BH-BMPT'!$D$12,IF(J1562=12,'Equivalencia BH-BMPT'!$D$13,IF(J1562=13,'Equivalencia BH-BMPT'!$D$14,IF(J1562=14,'Equivalencia BH-BMPT'!$D$15,IF(J1562=15,'Equivalencia BH-BMPT'!$D$16,IF(J1562=16,'Equivalencia BH-BMPT'!$D$17,IF(J1562=17,'Equivalencia BH-BMPT'!$D$18,IF(J1562=18,'Equivalencia BH-BMPT'!$D$19,IF(J1562=19,'Equivalencia BH-BMPT'!$D$20,IF(J1562=20,'Equivalencia BH-BMPT'!$D$21,IF(J1562=21,'Equivalencia BH-BMPT'!$D$22,IF(J1562=22,'Equivalencia BH-BMPT'!$D$23,IF(J1562=23,'Equivalencia BH-BMPT'!D1,IF(J1562=24,'Equivalencia BH-BMPT'!$D$25,IF(J1562=25,'Equivalencia BH-BMPT'!$D$26,IF(J1562=26,'Equivalencia BH-BMPT'!$D$27,IF(J1562=27,'Equivalencia BH-BMPT'!$D$28,IF(J1562=28,'Equivalencia BH-BMPT'!$D$29,IF(J1562=29,'Equivalencia BH-BMPT'!$D$30,IF(J1562=30,'Equivalencia BH-BMPT'!$D$31,IF(J1562=31,'Equivalencia BH-BMPT'!$D$32,IF(J1562=32,'Equivalencia BH-BMPT'!$D$33,IF(J1562=33,'Equivalencia BH-BMPT'!$D$34,IF(J1562=34,'Equivalencia BH-BMPT'!$D$35,IF(J1562=35,'Equivalencia BH-BMPT'!$D$36,IF(J1562=36,'Equivalencia BH-BMPT'!$D$37,IF(J1562=37,'Equivalencia BH-BMPT'!$D$38,IF(J1562=38,'Equivalencia BH-BMPT'!D16,IF(J1562=39,'Equivalencia BH-BMPT'!$D$40,IF(J1562=40,'Equivalencia BH-BMPT'!$D$41,IF(J1562=41,'Equivalencia BH-BMPT'!$D$42,IF(J1562=42,'Equivalencia BH-BMPT'!$D$43,IF(J1562=43,'Equivalencia BH-BMPT'!$D$44,IF(J1562=44,'Equivalencia BH-BMPT'!$D$45,IF(J1562=45,'Equivalencia BH-BMPT'!$D$46,"No ha seleccionado un número de programa")))))))))))))))))))))))))))))))))))))))))))))</f>
        <v>No ha seleccionado un número de programa</v>
      </c>
      <c r="L1562" s="157"/>
      <c r="M1562" s="149"/>
      <c r="N1562" s="189"/>
      <c r="O1562" s="190"/>
      <c r="P1562" s="161"/>
      <c r="Q1562" s="162"/>
      <c r="R1562" s="162"/>
      <c r="S1562" s="162"/>
      <c r="T1562" s="162">
        <f t="shared" si="81"/>
        <v>0</v>
      </c>
      <c r="U1562" s="162"/>
      <c r="V1562" s="191"/>
      <c r="W1562" s="191"/>
      <c r="X1562" s="191"/>
      <c r="Y1562" s="149"/>
      <c r="Z1562" s="149"/>
      <c r="AA1562" s="164"/>
      <c r="AB1562" s="149"/>
      <c r="AC1562" s="149"/>
      <c r="AD1562" s="149"/>
      <c r="AE1562" s="149"/>
      <c r="AF1562" s="165" t="e">
        <f t="shared" si="82"/>
        <v>#DIV/0!</v>
      </c>
      <c r="AG1562" s="166"/>
      <c r="AH1562" s="166" t="b">
        <f t="shared" si="83"/>
        <v>1</v>
      </c>
    </row>
    <row r="1563" spans="1:34" s="167" customFormat="1" ht="44.25" customHeight="1" thickBot="1" x14ac:dyDescent="0.3">
      <c r="A1563" s="149"/>
      <c r="B1563" s="149"/>
      <c r="C1563" s="151"/>
      <c r="D1563" s="149"/>
      <c r="E1563" s="151" t="str">
        <f>IF(D1563=1,'Tipo '!$B$2,IF(D1563=2,'Tipo '!$B$3,IF(D1563=3,'Tipo '!$B$4,IF(D1563=4,'Tipo '!$B$5,IF(D1563=5,'Tipo '!$B$6,IF(D1563=6,'Tipo '!$B$7,IF(D1563=7,'Tipo '!$B$8,IF(D1563=8,'Tipo '!$B$9,IF(D1563=9,'Tipo '!$B$10,IF(D1563=10,'Tipo '!$B$11,IF(D1563=11,'Tipo '!$B$12,IF(D1563=12,'Tipo '!$B$13,IF(D1563=13,'Tipo '!$B$14,IF(D1563=14,'Tipo '!$B$15,IF(D1563=15,'Tipo '!$B$16,IF(D1563=16,'Tipo '!$B$17,IF(D1563=17,'Tipo '!$B$18,IF(D1563=18,'Tipo '!$B$19,IF(D1563=19,'Tipo '!$B$20,IF(D1563=20,'Tipo '!$B$21,"No ha seleccionado un tipo de contrato válido"))))))))))))))))))))</f>
        <v>No ha seleccionado un tipo de contrato válido</v>
      </c>
      <c r="F1563" s="151"/>
      <c r="G1563" s="151"/>
      <c r="H1563" s="154"/>
      <c r="I1563" s="154"/>
      <c r="J1563" s="155"/>
      <c r="K1563" s="156" t="str">
        <f>IF(J1563=1,'Equivalencia BH-BMPT'!$D$2,IF(J1563=2,'Equivalencia BH-BMPT'!$D$3,IF(J1563=3,'Equivalencia BH-BMPT'!$D$4,IF(J1563=4,'Equivalencia BH-BMPT'!$D$5,IF(J1563=5,'Equivalencia BH-BMPT'!$D$6,IF(J1563=6,'Equivalencia BH-BMPT'!$D$7,IF(J1563=7,'Equivalencia BH-BMPT'!$D$8,IF(J1563=8,'Equivalencia BH-BMPT'!$D$9,IF(J1563=9,'Equivalencia BH-BMPT'!$D$10,IF(J1563=10,'Equivalencia BH-BMPT'!$D$11,IF(J1563=11,'Equivalencia BH-BMPT'!$D$12,IF(J1563=12,'Equivalencia BH-BMPT'!$D$13,IF(J1563=13,'Equivalencia BH-BMPT'!$D$14,IF(J1563=14,'Equivalencia BH-BMPT'!$D$15,IF(J1563=15,'Equivalencia BH-BMPT'!$D$16,IF(J1563=16,'Equivalencia BH-BMPT'!$D$17,IF(J1563=17,'Equivalencia BH-BMPT'!$D$18,IF(J1563=18,'Equivalencia BH-BMPT'!$D$19,IF(J1563=19,'Equivalencia BH-BMPT'!$D$20,IF(J1563=20,'Equivalencia BH-BMPT'!$D$21,IF(J1563=21,'Equivalencia BH-BMPT'!$D$22,IF(J1563=22,'Equivalencia BH-BMPT'!$D$23,IF(J1563=23,'Equivalencia BH-BMPT'!D2,IF(J1563=24,'Equivalencia BH-BMPT'!$D$25,IF(J1563=25,'Equivalencia BH-BMPT'!$D$26,IF(J1563=26,'Equivalencia BH-BMPT'!$D$27,IF(J1563=27,'Equivalencia BH-BMPT'!$D$28,IF(J1563=28,'Equivalencia BH-BMPT'!$D$29,IF(J1563=29,'Equivalencia BH-BMPT'!$D$30,IF(J1563=30,'Equivalencia BH-BMPT'!$D$31,IF(J1563=31,'Equivalencia BH-BMPT'!$D$32,IF(J1563=32,'Equivalencia BH-BMPT'!$D$33,IF(J1563=33,'Equivalencia BH-BMPT'!$D$34,IF(J1563=34,'Equivalencia BH-BMPT'!$D$35,IF(J1563=35,'Equivalencia BH-BMPT'!$D$36,IF(J1563=36,'Equivalencia BH-BMPT'!$D$37,IF(J1563=37,'Equivalencia BH-BMPT'!$D$38,IF(J1563=38,'Equivalencia BH-BMPT'!D17,IF(J1563=39,'Equivalencia BH-BMPT'!$D$40,IF(J1563=40,'Equivalencia BH-BMPT'!$D$41,IF(J1563=41,'Equivalencia BH-BMPT'!$D$42,IF(J1563=42,'Equivalencia BH-BMPT'!$D$43,IF(J1563=43,'Equivalencia BH-BMPT'!$D$44,IF(J1563=44,'Equivalencia BH-BMPT'!$D$45,IF(J1563=45,'Equivalencia BH-BMPT'!$D$46,"No ha seleccionado un número de programa")))))))))))))))))))))))))))))))))))))))))))))</f>
        <v>No ha seleccionado un número de programa</v>
      </c>
      <c r="L1563" s="157"/>
      <c r="M1563" s="149"/>
      <c r="N1563" s="189"/>
      <c r="O1563" s="190"/>
      <c r="P1563" s="161"/>
      <c r="Q1563" s="162"/>
      <c r="R1563" s="162"/>
      <c r="S1563" s="162"/>
      <c r="T1563" s="162">
        <f t="shared" si="81"/>
        <v>0</v>
      </c>
      <c r="U1563" s="162"/>
      <c r="V1563" s="191"/>
      <c r="W1563" s="191"/>
      <c r="X1563" s="191"/>
      <c r="Y1563" s="149"/>
      <c r="Z1563" s="149"/>
      <c r="AA1563" s="164"/>
      <c r="AB1563" s="149"/>
      <c r="AC1563" s="149"/>
      <c r="AD1563" s="149"/>
      <c r="AE1563" s="149"/>
      <c r="AF1563" s="165" t="e">
        <f t="shared" si="82"/>
        <v>#DIV/0!</v>
      </c>
      <c r="AG1563" s="166"/>
      <c r="AH1563" s="166" t="b">
        <f t="shared" si="83"/>
        <v>1</v>
      </c>
    </row>
    <row r="1564" spans="1:34" s="167" customFormat="1" ht="44.25" customHeight="1" thickBot="1" x14ac:dyDescent="0.3">
      <c r="A1564" s="149"/>
      <c r="B1564" s="149"/>
      <c r="C1564" s="151"/>
      <c r="D1564" s="149"/>
      <c r="E1564" s="151" t="str">
        <f>IF(D1564=1,'Tipo '!$B$2,IF(D1564=2,'Tipo '!$B$3,IF(D1564=3,'Tipo '!$B$4,IF(D1564=4,'Tipo '!$B$5,IF(D1564=5,'Tipo '!$B$6,IF(D1564=6,'Tipo '!$B$7,IF(D1564=7,'Tipo '!$B$8,IF(D1564=8,'Tipo '!$B$9,IF(D1564=9,'Tipo '!$B$10,IF(D1564=10,'Tipo '!$B$11,IF(D1564=11,'Tipo '!$B$12,IF(D1564=12,'Tipo '!$B$13,IF(D1564=13,'Tipo '!$B$14,IF(D1564=14,'Tipo '!$B$15,IF(D1564=15,'Tipo '!$B$16,IF(D1564=16,'Tipo '!$B$17,IF(D1564=17,'Tipo '!$B$18,IF(D1564=18,'Tipo '!$B$19,IF(D1564=19,'Tipo '!$B$20,IF(D1564=20,'Tipo '!$B$21,"No ha seleccionado un tipo de contrato válido"))))))))))))))))))))</f>
        <v>No ha seleccionado un tipo de contrato válido</v>
      </c>
      <c r="F1564" s="151"/>
      <c r="G1564" s="151"/>
      <c r="H1564" s="154"/>
      <c r="I1564" s="154"/>
      <c r="J1564" s="155"/>
      <c r="K1564" s="156" t="str">
        <f>IF(J1564=1,'Equivalencia BH-BMPT'!$D$2,IF(J1564=2,'Equivalencia BH-BMPT'!$D$3,IF(J1564=3,'Equivalencia BH-BMPT'!$D$4,IF(J1564=4,'Equivalencia BH-BMPT'!$D$5,IF(J1564=5,'Equivalencia BH-BMPT'!$D$6,IF(J1564=6,'Equivalencia BH-BMPT'!$D$7,IF(J1564=7,'Equivalencia BH-BMPT'!$D$8,IF(J1564=8,'Equivalencia BH-BMPT'!$D$9,IF(J1564=9,'Equivalencia BH-BMPT'!$D$10,IF(J1564=10,'Equivalencia BH-BMPT'!$D$11,IF(J1564=11,'Equivalencia BH-BMPT'!$D$12,IF(J1564=12,'Equivalencia BH-BMPT'!$D$13,IF(J1564=13,'Equivalencia BH-BMPT'!$D$14,IF(J1564=14,'Equivalencia BH-BMPT'!$D$15,IF(J1564=15,'Equivalencia BH-BMPT'!$D$16,IF(J1564=16,'Equivalencia BH-BMPT'!$D$17,IF(J1564=17,'Equivalencia BH-BMPT'!$D$18,IF(J1564=18,'Equivalencia BH-BMPT'!$D$19,IF(J1564=19,'Equivalencia BH-BMPT'!$D$20,IF(J1564=20,'Equivalencia BH-BMPT'!$D$21,IF(J1564=21,'Equivalencia BH-BMPT'!$D$22,IF(J1564=22,'Equivalencia BH-BMPT'!$D$23,IF(J1564=23,'Equivalencia BH-BMPT'!D3,IF(J1564=24,'Equivalencia BH-BMPT'!$D$25,IF(J1564=25,'Equivalencia BH-BMPT'!$D$26,IF(J1564=26,'Equivalencia BH-BMPT'!$D$27,IF(J1564=27,'Equivalencia BH-BMPT'!$D$28,IF(J1564=28,'Equivalencia BH-BMPT'!$D$29,IF(J1564=29,'Equivalencia BH-BMPT'!$D$30,IF(J1564=30,'Equivalencia BH-BMPT'!$D$31,IF(J1564=31,'Equivalencia BH-BMPT'!$D$32,IF(J1564=32,'Equivalencia BH-BMPT'!$D$33,IF(J1564=33,'Equivalencia BH-BMPT'!$D$34,IF(J1564=34,'Equivalencia BH-BMPT'!$D$35,IF(J1564=35,'Equivalencia BH-BMPT'!$D$36,IF(J1564=36,'Equivalencia BH-BMPT'!$D$37,IF(J1564=37,'Equivalencia BH-BMPT'!$D$38,IF(J1564=38,'Equivalencia BH-BMPT'!D18,IF(J1564=39,'Equivalencia BH-BMPT'!$D$40,IF(J1564=40,'Equivalencia BH-BMPT'!$D$41,IF(J1564=41,'Equivalencia BH-BMPT'!$D$42,IF(J1564=42,'Equivalencia BH-BMPT'!$D$43,IF(J1564=43,'Equivalencia BH-BMPT'!$D$44,IF(J1564=44,'Equivalencia BH-BMPT'!$D$45,IF(J1564=45,'Equivalencia BH-BMPT'!$D$46,"No ha seleccionado un número de programa")))))))))))))))))))))))))))))))))))))))))))))</f>
        <v>No ha seleccionado un número de programa</v>
      </c>
      <c r="L1564" s="157"/>
      <c r="M1564" s="149"/>
      <c r="N1564" s="189"/>
      <c r="O1564" s="190"/>
      <c r="P1564" s="161"/>
      <c r="Q1564" s="162"/>
      <c r="R1564" s="162"/>
      <c r="S1564" s="162"/>
      <c r="T1564" s="162">
        <f t="shared" si="81"/>
        <v>0</v>
      </c>
      <c r="U1564" s="162"/>
      <c r="V1564" s="191"/>
      <c r="W1564" s="191"/>
      <c r="X1564" s="191"/>
      <c r="Y1564" s="149"/>
      <c r="Z1564" s="149"/>
      <c r="AA1564" s="164"/>
      <c r="AB1564" s="149"/>
      <c r="AC1564" s="149"/>
      <c r="AD1564" s="149"/>
      <c r="AE1564" s="149"/>
      <c r="AF1564" s="165" t="e">
        <f t="shared" si="82"/>
        <v>#DIV/0!</v>
      </c>
      <c r="AG1564" s="166"/>
      <c r="AH1564" s="166" t="b">
        <f t="shared" si="83"/>
        <v>1</v>
      </c>
    </row>
    <row r="1565" spans="1:34" s="167" customFormat="1" ht="44.25" customHeight="1" thickBot="1" x14ac:dyDescent="0.3">
      <c r="A1565" s="149"/>
      <c r="B1565" s="149"/>
      <c r="C1565" s="151"/>
      <c r="D1565" s="149"/>
      <c r="E1565" s="151" t="str">
        <f>IF(D1565=1,'Tipo '!$B$2,IF(D1565=2,'Tipo '!$B$3,IF(D1565=3,'Tipo '!$B$4,IF(D1565=4,'Tipo '!$B$5,IF(D1565=5,'Tipo '!$B$6,IF(D1565=6,'Tipo '!$B$7,IF(D1565=7,'Tipo '!$B$8,IF(D1565=8,'Tipo '!$B$9,IF(D1565=9,'Tipo '!$B$10,IF(D1565=10,'Tipo '!$B$11,IF(D1565=11,'Tipo '!$B$12,IF(D1565=12,'Tipo '!$B$13,IF(D1565=13,'Tipo '!$B$14,IF(D1565=14,'Tipo '!$B$15,IF(D1565=15,'Tipo '!$B$16,IF(D1565=16,'Tipo '!$B$17,IF(D1565=17,'Tipo '!$B$18,IF(D1565=18,'Tipo '!$B$19,IF(D1565=19,'Tipo '!$B$20,IF(D1565=20,'Tipo '!$B$21,"No ha seleccionado un tipo de contrato válido"))))))))))))))))))))</f>
        <v>No ha seleccionado un tipo de contrato válido</v>
      </c>
      <c r="F1565" s="151"/>
      <c r="G1565" s="151"/>
      <c r="H1565" s="154"/>
      <c r="I1565" s="154"/>
      <c r="J1565" s="155"/>
      <c r="K1565" s="156" t="str">
        <f>IF(J1565=1,'Equivalencia BH-BMPT'!$D$2,IF(J1565=2,'Equivalencia BH-BMPT'!$D$3,IF(J1565=3,'Equivalencia BH-BMPT'!$D$4,IF(J1565=4,'Equivalencia BH-BMPT'!$D$5,IF(J1565=5,'Equivalencia BH-BMPT'!$D$6,IF(J1565=6,'Equivalencia BH-BMPT'!$D$7,IF(J1565=7,'Equivalencia BH-BMPT'!$D$8,IF(J1565=8,'Equivalencia BH-BMPT'!$D$9,IF(J1565=9,'Equivalencia BH-BMPT'!$D$10,IF(J1565=10,'Equivalencia BH-BMPT'!$D$11,IF(J1565=11,'Equivalencia BH-BMPT'!$D$12,IF(J1565=12,'Equivalencia BH-BMPT'!$D$13,IF(J1565=13,'Equivalencia BH-BMPT'!$D$14,IF(J1565=14,'Equivalencia BH-BMPT'!$D$15,IF(J1565=15,'Equivalencia BH-BMPT'!$D$16,IF(J1565=16,'Equivalencia BH-BMPT'!$D$17,IF(J1565=17,'Equivalencia BH-BMPT'!$D$18,IF(J1565=18,'Equivalencia BH-BMPT'!$D$19,IF(J1565=19,'Equivalencia BH-BMPT'!$D$20,IF(J1565=20,'Equivalencia BH-BMPT'!$D$21,IF(J1565=21,'Equivalencia BH-BMPT'!$D$22,IF(J1565=22,'Equivalencia BH-BMPT'!$D$23,IF(J1565=23,'Equivalencia BH-BMPT'!D4,IF(J1565=24,'Equivalencia BH-BMPT'!$D$25,IF(J1565=25,'Equivalencia BH-BMPT'!$D$26,IF(J1565=26,'Equivalencia BH-BMPT'!$D$27,IF(J1565=27,'Equivalencia BH-BMPT'!$D$28,IF(J1565=28,'Equivalencia BH-BMPT'!$D$29,IF(J1565=29,'Equivalencia BH-BMPT'!$D$30,IF(J1565=30,'Equivalencia BH-BMPT'!$D$31,IF(J1565=31,'Equivalencia BH-BMPT'!$D$32,IF(J1565=32,'Equivalencia BH-BMPT'!$D$33,IF(J1565=33,'Equivalencia BH-BMPT'!$D$34,IF(J1565=34,'Equivalencia BH-BMPT'!$D$35,IF(J1565=35,'Equivalencia BH-BMPT'!$D$36,IF(J1565=36,'Equivalencia BH-BMPT'!$D$37,IF(J1565=37,'Equivalencia BH-BMPT'!$D$38,IF(J1565=38,'Equivalencia BH-BMPT'!D19,IF(J1565=39,'Equivalencia BH-BMPT'!$D$40,IF(J1565=40,'Equivalencia BH-BMPT'!$D$41,IF(J1565=41,'Equivalencia BH-BMPT'!$D$42,IF(J1565=42,'Equivalencia BH-BMPT'!$D$43,IF(J1565=43,'Equivalencia BH-BMPT'!$D$44,IF(J1565=44,'Equivalencia BH-BMPT'!$D$45,IF(J1565=45,'Equivalencia BH-BMPT'!$D$46,"No ha seleccionado un número de programa")))))))))))))))))))))))))))))))))))))))))))))</f>
        <v>No ha seleccionado un número de programa</v>
      </c>
      <c r="L1565" s="157"/>
      <c r="M1565" s="149"/>
      <c r="N1565" s="189"/>
      <c r="O1565" s="190"/>
      <c r="P1565" s="161"/>
      <c r="Q1565" s="162"/>
      <c r="R1565" s="162"/>
      <c r="S1565" s="162"/>
      <c r="T1565" s="162">
        <f t="shared" si="81"/>
        <v>0</v>
      </c>
      <c r="U1565" s="162"/>
      <c r="V1565" s="191"/>
      <c r="W1565" s="191"/>
      <c r="X1565" s="191"/>
      <c r="Y1565" s="149"/>
      <c r="Z1565" s="149"/>
      <c r="AA1565" s="164"/>
      <c r="AB1565" s="149"/>
      <c r="AC1565" s="149"/>
      <c r="AD1565" s="149"/>
      <c r="AE1565" s="149"/>
      <c r="AF1565" s="165" t="e">
        <f t="shared" si="82"/>
        <v>#DIV/0!</v>
      </c>
      <c r="AG1565" s="166"/>
      <c r="AH1565" s="166" t="b">
        <f t="shared" si="83"/>
        <v>1</v>
      </c>
    </row>
    <row r="1566" spans="1:34" s="167" customFormat="1" ht="44.25" customHeight="1" thickBot="1" x14ac:dyDescent="0.3">
      <c r="A1566" s="149"/>
      <c r="B1566" s="149"/>
      <c r="C1566" s="151"/>
      <c r="D1566" s="149"/>
      <c r="E1566" s="151" t="str">
        <f>IF(D1566=1,'Tipo '!$B$2,IF(D1566=2,'Tipo '!$B$3,IF(D1566=3,'Tipo '!$B$4,IF(D1566=4,'Tipo '!$B$5,IF(D1566=5,'Tipo '!$B$6,IF(D1566=6,'Tipo '!$B$7,IF(D1566=7,'Tipo '!$B$8,IF(D1566=8,'Tipo '!$B$9,IF(D1566=9,'Tipo '!$B$10,IF(D1566=10,'Tipo '!$B$11,IF(D1566=11,'Tipo '!$B$12,IF(D1566=12,'Tipo '!$B$13,IF(D1566=13,'Tipo '!$B$14,IF(D1566=14,'Tipo '!$B$15,IF(D1566=15,'Tipo '!$B$16,IF(D1566=16,'Tipo '!$B$17,IF(D1566=17,'Tipo '!$B$18,IF(D1566=18,'Tipo '!$B$19,IF(D1566=19,'Tipo '!$B$20,IF(D1566=20,'Tipo '!$B$21,"No ha seleccionado un tipo de contrato válido"))))))))))))))))))))</f>
        <v>No ha seleccionado un tipo de contrato válido</v>
      </c>
      <c r="F1566" s="151"/>
      <c r="G1566" s="151"/>
      <c r="H1566" s="154"/>
      <c r="I1566" s="154"/>
      <c r="J1566" s="155"/>
      <c r="K1566" s="156" t="str">
        <f>IF(J1566=1,'Equivalencia BH-BMPT'!$D$2,IF(J1566=2,'Equivalencia BH-BMPT'!$D$3,IF(J1566=3,'Equivalencia BH-BMPT'!$D$4,IF(J1566=4,'Equivalencia BH-BMPT'!$D$5,IF(J1566=5,'Equivalencia BH-BMPT'!$D$6,IF(J1566=6,'Equivalencia BH-BMPT'!$D$7,IF(J1566=7,'Equivalencia BH-BMPT'!$D$8,IF(J1566=8,'Equivalencia BH-BMPT'!$D$9,IF(J1566=9,'Equivalencia BH-BMPT'!$D$10,IF(J1566=10,'Equivalencia BH-BMPT'!$D$11,IF(J1566=11,'Equivalencia BH-BMPT'!$D$12,IF(J1566=12,'Equivalencia BH-BMPT'!$D$13,IF(J1566=13,'Equivalencia BH-BMPT'!$D$14,IF(J1566=14,'Equivalencia BH-BMPT'!$D$15,IF(J1566=15,'Equivalencia BH-BMPT'!$D$16,IF(J1566=16,'Equivalencia BH-BMPT'!$D$17,IF(J1566=17,'Equivalencia BH-BMPT'!$D$18,IF(J1566=18,'Equivalencia BH-BMPT'!$D$19,IF(J1566=19,'Equivalencia BH-BMPT'!$D$20,IF(J1566=20,'Equivalencia BH-BMPT'!$D$21,IF(J1566=21,'Equivalencia BH-BMPT'!$D$22,IF(J1566=22,'Equivalencia BH-BMPT'!$D$23,IF(J1566=23,'Equivalencia BH-BMPT'!D5,IF(J1566=24,'Equivalencia BH-BMPT'!$D$25,IF(J1566=25,'Equivalencia BH-BMPT'!$D$26,IF(J1566=26,'Equivalencia BH-BMPT'!$D$27,IF(J1566=27,'Equivalencia BH-BMPT'!$D$28,IF(J1566=28,'Equivalencia BH-BMPT'!$D$29,IF(J1566=29,'Equivalencia BH-BMPT'!$D$30,IF(J1566=30,'Equivalencia BH-BMPT'!$D$31,IF(J1566=31,'Equivalencia BH-BMPT'!$D$32,IF(J1566=32,'Equivalencia BH-BMPT'!$D$33,IF(J1566=33,'Equivalencia BH-BMPT'!$D$34,IF(J1566=34,'Equivalencia BH-BMPT'!$D$35,IF(J1566=35,'Equivalencia BH-BMPT'!$D$36,IF(J1566=36,'Equivalencia BH-BMPT'!$D$37,IF(J1566=37,'Equivalencia BH-BMPT'!$D$38,IF(J1566=38,'Equivalencia BH-BMPT'!D20,IF(J1566=39,'Equivalencia BH-BMPT'!$D$40,IF(J1566=40,'Equivalencia BH-BMPT'!$D$41,IF(J1566=41,'Equivalencia BH-BMPT'!$D$42,IF(J1566=42,'Equivalencia BH-BMPT'!$D$43,IF(J1566=43,'Equivalencia BH-BMPT'!$D$44,IF(J1566=44,'Equivalencia BH-BMPT'!$D$45,IF(J1566=45,'Equivalencia BH-BMPT'!$D$46,"No ha seleccionado un número de programa")))))))))))))))))))))))))))))))))))))))))))))</f>
        <v>No ha seleccionado un número de programa</v>
      </c>
      <c r="L1566" s="157"/>
      <c r="M1566" s="149"/>
      <c r="N1566" s="189"/>
      <c r="O1566" s="190"/>
      <c r="P1566" s="161"/>
      <c r="Q1566" s="162"/>
      <c r="R1566" s="162"/>
      <c r="S1566" s="162"/>
      <c r="T1566" s="162">
        <f t="shared" si="81"/>
        <v>0</v>
      </c>
      <c r="U1566" s="162"/>
      <c r="V1566" s="191"/>
      <c r="W1566" s="191"/>
      <c r="X1566" s="191"/>
      <c r="Y1566" s="149"/>
      <c r="Z1566" s="149"/>
      <c r="AA1566" s="164"/>
      <c r="AB1566" s="149"/>
      <c r="AC1566" s="149"/>
      <c r="AD1566" s="149"/>
      <c r="AE1566" s="149"/>
      <c r="AF1566" s="165" t="e">
        <f t="shared" si="82"/>
        <v>#DIV/0!</v>
      </c>
      <c r="AG1566" s="166"/>
      <c r="AH1566" s="166" t="b">
        <f t="shared" si="83"/>
        <v>1</v>
      </c>
    </row>
    <row r="1567" spans="1:34" s="167" customFormat="1" ht="44.25" customHeight="1" thickBot="1" x14ac:dyDescent="0.3">
      <c r="A1567" s="149"/>
      <c r="B1567" s="149"/>
      <c r="C1567" s="151"/>
      <c r="D1567" s="149"/>
      <c r="E1567" s="151" t="str">
        <f>IF(D1567=1,'Tipo '!$B$2,IF(D1567=2,'Tipo '!$B$3,IF(D1567=3,'Tipo '!$B$4,IF(D1567=4,'Tipo '!$B$5,IF(D1567=5,'Tipo '!$B$6,IF(D1567=6,'Tipo '!$B$7,IF(D1567=7,'Tipo '!$B$8,IF(D1567=8,'Tipo '!$B$9,IF(D1567=9,'Tipo '!$B$10,IF(D1567=10,'Tipo '!$B$11,IF(D1567=11,'Tipo '!$B$12,IF(D1567=12,'Tipo '!$B$13,IF(D1567=13,'Tipo '!$B$14,IF(D1567=14,'Tipo '!$B$15,IF(D1567=15,'Tipo '!$B$16,IF(D1567=16,'Tipo '!$B$17,IF(D1567=17,'Tipo '!$B$18,IF(D1567=18,'Tipo '!$B$19,IF(D1567=19,'Tipo '!$B$20,IF(D1567=20,'Tipo '!$B$21,"No ha seleccionado un tipo de contrato válido"))))))))))))))))))))</f>
        <v>No ha seleccionado un tipo de contrato válido</v>
      </c>
      <c r="F1567" s="151"/>
      <c r="G1567" s="151"/>
      <c r="H1567" s="154"/>
      <c r="I1567" s="154"/>
      <c r="J1567" s="155"/>
      <c r="K1567" s="156" t="str">
        <f>IF(J1567=1,'Equivalencia BH-BMPT'!$D$2,IF(J1567=2,'Equivalencia BH-BMPT'!$D$3,IF(J1567=3,'Equivalencia BH-BMPT'!$D$4,IF(J1567=4,'Equivalencia BH-BMPT'!$D$5,IF(J1567=5,'Equivalencia BH-BMPT'!$D$6,IF(J1567=6,'Equivalencia BH-BMPT'!$D$7,IF(J1567=7,'Equivalencia BH-BMPT'!$D$8,IF(J1567=8,'Equivalencia BH-BMPT'!$D$9,IF(J1567=9,'Equivalencia BH-BMPT'!$D$10,IF(J1567=10,'Equivalencia BH-BMPT'!$D$11,IF(J1567=11,'Equivalencia BH-BMPT'!$D$12,IF(J1567=12,'Equivalencia BH-BMPT'!$D$13,IF(J1567=13,'Equivalencia BH-BMPT'!$D$14,IF(J1567=14,'Equivalencia BH-BMPT'!$D$15,IF(J1567=15,'Equivalencia BH-BMPT'!$D$16,IF(J1567=16,'Equivalencia BH-BMPT'!$D$17,IF(J1567=17,'Equivalencia BH-BMPT'!$D$18,IF(J1567=18,'Equivalencia BH-BMPT'!$D$19,IF(J1567=19,'Equivalencia BH-BMPT'!$D$20,IF(J1567=20,'Equivalencia BH-BMPT'!$D$21,IF(J1567=21,'Equivalencia BH-BMPT'!$D$22,IF(J1567=22,'Equivalencia BH-BMPT'!$D$23,IF(J1567=23,'Equivalencia BH-BMPT'!D6,IF(J1567=24,'Equivalencia BH-BMPT'!$D$25,IF(J1567=25,'Equivalencia BH-BMPT'!$D$26,IF(J1567=26,'Equivalencia BH-BMPT'!$D$27,IF(J1567=27,'Equivalencia BH-BMPT'!$D$28,IF(J1567=28,'Equivalencia BH-BMPT'!$D$29,IF(J1567=29,'Equivalencia BH-BMPT'!$D$30,IF(J1567=30,'Equivalencia BH-BMPT'!$D$31,IF(J1567=31,'Equivalencia BH-BMPT'!$D$32,IF(J1567=32,'Equivalencia BH-BMPT'!$D$33,IF(J1567=33,'Equivalencia BH-BMPT'!$D$34,IF(J1567=34,'Equivalencia BH-BMPT'!$D$35,IF(J1567=35,'Equivalencia BH-BMPT'!$D$36,IF(J1567=36,'Equivalencia BH-BMPT'!$D$37,IF(J1567=37,'Equivalencia BH-BMPT'!$D$38,IF(J1567=38,'Equivalencia BH-BMPT'!D21,IF(J1567=39,'Equivalencia BH-BMPT'!$D$40,IF(J1567=40,'Equivalencia BH-BMPT'!$D$41,IF(J1567=41,'Equivalencia BH-BMPT'!$D$42,IF(J1567=42,'Equivalencia BH-BMPT'!$D$43,IF(J1567=43,'Equivalencia BH-BMPT'!$D$44,IF(J1567=44,'Equivalencia BH-BMPT'!$D$45,IF(J1567=45,'Equivalencia BH-BMPT'!$D$46,"No ha seleccionado un número de programa")))))))))))))))))))))))))))))))))))))))))))))</f>
        <v>No ha seleccionado un número de programa</v>
      </c>
      <c r="L1567" s="157"/>
      <c r="M1567" s="149"/>
      <c r="N1567" s="189"/>
      <c r="O1567" s="190"/>
      <c r="P1567" s="161"/>
      <c r="Q1567" s="162"/>
      <c r="R1567" s="162"/>
      <c r="S1567" s="162"/>
      <c r="T1567" s="162">
        <f t="shared" si="81"/>
        <v>0</v>
      </c>
      <c r="U1567" s="162"/>
      <c r="V1567" s="191"/>
      <c r="W1567" s="191"/>
      <c r="X1567" s="191"/>
      <c r="Y1567" s="149"/>
      <c r="Z1567" s="149"/>
      <c r="AA1567" s="164"/>
      <c r="AB1567" s="149"/>
      <c r="AC1567" s="149"/>
      <c r="AD1567" s="149"/>
      <c r="AE1567" s="149"/>
      <c r="AF1567" s="165" t="e">
        <f t="shared" si="82"/>
        <v>#DIV/0!</v>
      </c>
      <c r="AG1567" s="166"/>
      <c r="AH1567" s="166" t="b">
        <f t="shared" si="83"/>
        <v>1</v>
      </c>
    </row>
    <row r="1568" spans="1:34" s="167" customFormat="1" ht="44.25" customHeight="1" thickBot="1" x14ac:dyDescent="0.3">
      <c r="A1568" s="149"/>
      <c r="B1568" s="149"/>
      <c r="C1568" s="151"/>
      <c r="D1568" s="149"/>
      <c r="E1568" s="151" t="str">
        <f>IF(D1568=1,'Tipo '!$B$2,IF(D1568=2,'Tipo '!$B$3,IF(D1568=3,'Tipo '!$B$4,IF(D1568=4,'Tipo '!$B$5,IF(D1568=5,'Tipo '!$B$6,IF(D1568=6,'Tipo '!$B$7,IF(D1568=7,'Tipo '!$B$8,IF(D1568=8,'Tipo '!$B$9,IF(D1568=9,'Tipo '!$B$10,IF(D1568=10,'Tipo '!$B$11,IF(D1568=11,'Tipo '!$B$12,IF(D1568=12,'Tipo '!$B$13,IF(D1568=13,'Tipo '!$B$14,IF(D1568=14,'Tipo '!$B$15,IF(D1568=15,'Tipo '!$B$16,IF(D1568=16,'Tipo '!$B$17,IF(D1568=17,'Tipo '!$B$18,IF(D1568=18,'Tipo '!$B$19,IF(D1568=19,'Tipo '!$B$20,IF(D1568=20,'Tipo '!$B$21,"No ha seleccionado un tipo de contrato válido"))))))))))))))))))))</f>
        <v>No ha seleccionado un tipo de contrato válido</v>
      </c>
      <c r="F1568" s="151"/>
      <c r="G1568" s="151"/>
      <c r="H1568" s="154"/>
      <c r="I1568" s="154"/>
      <c r="J1568" s="155"/>
      <c r="K1568" s="156" t="str">
        <f>IF(J1568=1,'Equivalencia BH-BMPT'!$D$2,IF(J1568=2,'Equivalencia BH-BMPT'!$D$3,IF(J1568=3,'Equivalencia BH-BMPT'!$D$4,IF(J1568=4,'Equivalencia BH-BMPT'!$D$5,IF(J1568=5,'Equivalencia BH-BMPT'!$D$6,IF(J1568=6,'Equivalencia BH-BMPT'!$D$7,IF(J1568=7,'Equivalencia BH-BMPT'!$D$8,IF(J1568=8,'Equivalencia BH-BMPT'!$D$9,IF(J1568=9,'Equivalencia BH-BMPT'!$D$10,IF(J1568=10,'Equivalencia BH-BMPT'!$D$11,IF(J1568=11,'Equivalencia BH-BMPT'!$D$12,IF(J1568=12,'Equivalencia BH-BMPT'!$D$13,IF(J1568=13,'Equivalencia BH-BMPT'!$D$14,IF(J1568=14,'Equivalencia BH-BMPT'!$D$15,IF(J1568=15,'Equivalencia BH-BMPT'!$D$16,IF(J1568=16,'Equivalencia BH-BMPT'!$D$17,IF(J1568=17,'Equivalencia BH-BMPT'!$D$18,IF(J1568=18,'Equivalencia BH-BMPT'!$D$19,IF(J1568=19,'Equivalencia BH-BMPT'!$D$20,IF(J1568=20,'Equivalencia BH-BMPT'!$D$21,IF(J1568=21,'Equivalencia BH-BMPT'!$D$22,IF(J1568=22,'Equivalencia BH-BMPT'!$D$23,IF(J1568=23,'Equivalencia BH-BMPT'!D7,IF(J1568=24,'Equivalencia BH-BMPT'!$D$25,IF(J1568=25,'Equivalencia BH-BMPT'!$D$26,IF(J1568=26,'Equivalencia BH-BMPT'!$D$27,IF(J1568=27,'Equivalencia BH-BMPT'!$D$28,IF(J1568=28,'Equivalencia BH-BMPT'!$D$29,IF(J1568=29,'Equivalencia BH-BMPT'!$D$30,IF(J1568=30,'Equivalencia BH-BMPT'!$D$31,IF(J1568=31,'Equivalencia BH-BMPT'!$D$32,IF(J1568=32,'Equivalencia BH-BMPT'!$D$33,IF(J1568=33,'Equivalencia BH-BMPT'!$D$34,IF(J1568=34,'Equivalencia BH-BMPT'!$D$35,IF(J1568=35,'Equivalencia BH-BMPT'!$D$36,IF(J1568=36,'Equivalencia BH-BMPT'!$D$37,IF(J1568=37,'Equivalencia BH-BMPT'!$D$38,IF(J1568=38,'Equivalencia BH-BMPT'!D22,IF(J1568=39,'Equivalencia BH-BMPT'!$D$40,IF(J1568=40,'Equivalencia BH-BMPT'!$D$41,IF(J1568=41,'Equivalencia BH-BMPT'!$D$42,IF(J1568=42,'Equivalencia BH-BMPT'!$D$43,IF(J1568=43,'Equivalencia BH-BMPT'!$D$44,IF(J1568=44,'Equivalencia BH-BMPT'!$D$45,IF(J1568=45,'Equivalencia BH-BMPT'!$D$46,"No ha seleccionado un número de programa")))))))))))))))))))))))))))))))))))))))))))))</f>
        <v>No ha seleccionado un número de programa</v>
      </c>
      <c r="L1568" s="157"/>
      <c r="M1568" s="149"/>
      <c r="N1568" s="189"/>
      <c r="O1568" s="190"/>
      <c r="P1568" s="161"/>
      <c r="Q1568" s="162"/>
      <c r="R1568" s="162"/>
      <c r="S1568" s="162"/>
      <c r="T1568" s="162">
        <f t="shared" si="81"/>
        <v>0</v>
      </c>
      <c r="U1568" s="162"/>
      <c r="V1568" s="191"/>
      <c r="W1568" s="191"/>
      <c r="X1568" s="191"/>
      <c r="Y1568" s="149"/>
      <c r="Z1568" s="149"/>
      <c r="AA1568" s="164"/>
      <c r="AB1568" s="149"/>
      <c r="AC1568" s="149"/>
      <c r="AD1568" s="149"/>
      <c r="AE1568" s="149"/>
      <c r="AF1568" s="165" t="e">
        <f t="shared" si="82"/>
        <v>#DIV/0!</v>
      </c>
      <c r="AG1568" s="166"/>
      <c r="AH1568" s="166" t="b">
        <f t="shared" si="83"/>
        <v>1</v>
      </c>
    </row>
    <row r="1569" spans="1:34" s="167" customFormat="1" ht="44.25" customHeight="1" thickBot="1" x14ac:dyDescent="0.3">
      <c r="A1569" s="149"/>
      <c r="B1569" s="149"/>
      <c r="C1569" s="151"/>
      <c r="D1569" s="149"/>
      <c r="E1569" s="151" t="str">
        <f>IF(D1569=1,'Tipo '!$B$2,IF(D1569=2,'Tipo '!$B$3,IF(D1569=3,'Tipo '!$B$4,IF(D1569=4,'Tipo '!$B$5,IF(D1569=5,'Tipo '!$B$6,IF(D1569=6,'Tipo '!$B$7,IF(D1569=7,'Tipo '!$B$8,IF(D1569=8,'Tipo '!$B$9,IF(D1569=9,'Tipo '!$B$10,IF(D1569=10,'Tipo '!$B$11,IF(D1569=11,'Tipo '!$B$12,IF(D1569=12,'Tipo '!$B$13,IF(D1569=13,'Tipo '!$B$14,IF(D1569=14,'Tipo '!$B$15,IF(D1569=15,'Tipo '!$B$16,IF(D1569=16,'Tipo '!$B$17,IF(D1569=17,'Tipo '!$B$18,IF(D1569=18,'Tipo '!$B$19,IF(D1569=19,'Tipo '!$B$20,IF(D1569=20,'Tipo '!$B$21,"No ha seleccionado un tipo de contrato válido"))))))))))))))))))))</f>
        <v>No ha seleccionado un tipo de contrato válido</v>
      </c>
      <c r="F1569" s="151"/>
      <c r="G1569" s="151"/>
      <c r="H1569" s="154"/>
      <c r="I1569" s="154"/>
      <c r="J1569" s="155"/>
      <c r="K1569" s="156" t="str">
        <f>IF(J1569=1,'Equivalencia BH-BMPT'!$D$2,IF(J1569=2,'Equivalencia BH-BMPT'!$D$3,IF(J1569=3,'Equivalencia BH-BMPT'!$D$4,IF(J1569=4,'Equivalencia BH-BMPT'!$D$5,IF(J1569=5,'Equivalencia BH-BMPT'!$D$6,IF(J1569=6,'Equivalencia BH-BMPT'!$D$7,IF(J1569=7,'Equivalencia BH-BMPT'!$D$8,IF(J1569=8,'Equivalencia BH-BMPT'!$D$9,IF(J1569=9,'Equivalencia BH-BMPT'!$D$10,IF(J1569=10,'Equivalencia BH-BMPT'!$D$11,IF(J1569=11,'Equivalencia BH-BMPT'!$D$12,IF(J1569=12,'Equivalencia BH-BMPT'!$D$13,IF(J1569=13,'Equivalencia BH-BMPT'!$D$14,IF(J1569=14,'Equivalencia BH-BMPT'!$D$15,IF(J1569=15,'Equivalencia BH-BMPT'!$D$16,IF(J1569=16,'Equivalencia BH-BMPT'!$D$17,IF(J1569=17,'Equivalencia BH-BMPT'!$D$18,IF(J1569=18,'Equivalencia BH-BMPT'!$D$19,IF(J1569=19,'Equivalencia BH-BMPT'!$D$20,IF(J1569=20,'Equivalencia BH-BMPT'!$D$21,IF(J1569=21,'Equivalencia BH-BMPT'!$D$22,IF(J1569=22,'Equivalencia BH-BMPT'!$D$23,IF(J1569=23,'Equivalencia BH-BMPT'!D8,IF(J1569=24,'Equivalencia BH-BMPT'!$D$25,IF(J1569=25,'Equivalencia BH-BMPT'!$D$26,IF(J1569=26,'Equivalencia BH-BMPT'!$D$27,IF(J1569=27,'Equivalencia BH-BMPT'!$D$28,IF(J1569=28,'Equivalencia BH-BMPT'!$D$29,IF(J1569=29,'Equivalencia BH-BMPT'!$D$30,IF(J1569=30,'Equivalencia BH-BMPT'!$D$31,IF(J1569=31,'Equivalencia BH-BMPT'!$D$32,IF(J1569=32,'Equivalencia BH-BMPT'!$D$33,IF(J1569=33,'Equivalencia BH-BMPT'!$D$34,IF(J1569=34,'Equivalencia BH-BMPT'!$D$35,IF(J1569=35,'Equivalencia BH-BMPT'!$D$36,IF(J1569=36,'Equivalencia BH-BMPT'!$D$37,IF(J1569=37,'Equivalencia BH-BMPT'!$D$38,IF(J1569=38,'Equivalencia BH-BMPT'!D23,IF(J1569=39,'Equivalencia BH-BMPT'!$D$40,IF(J1569=40,'Equivalencia BH-BMPT'!$D$41,IF(J1569=41,'Equivalencia BH-BMPT'!$D$42,IF(J1569=42,'Equivalencia BH-BMPT'!$D$43,IF(J1569=43,'Equivalencia BH-BMPT'!$D$44,IF(J1569=44,'Equivalencia BH-BMPT'!$D$45,IF(J1569=45,'Equivalencia BH-BMPT'!$D$46,"No ha seleccionado un número de programa")))))))))))))))))))))))))))))))))))))))))))))</f>
        <v>No ha seleccionado un número de programa</v>
      </c>
      <c r="L1569" s="157"/>
      <c r="M1569" s="149"/>
      <c r="N1569" s="189"/>
      <c r="O1569" s="190"/>
      <c r="P1569" s="161"/>
      <c r="Q1569" s="162"/>
      <c r="R1569" s="162"/>
      <c r="S1569" s="162"/>
      <c r="T1569" s="162">
        <f t="shared" si="81"/>
        <v>0</v>
      </c>
      <c r="U1569" s="162"/>
      <c r="V1569" s="191"/>
      <c r="W1569" s="191"/>
      <c r="X1569" s="191"/>
      <c r="Y1569" s="149"/>
      <c r="Z1569" s="149"/>
      <c r="AA1569" s="164"/>
      <c r="AB1569" s="149"/>
      <c r="AC1569" s="149"/>
      <c r="AD1569" s="149"/>
      <c r="AE1569" s="149"/>
      <c r="AF1569" s="165" t="e">
        <f t="shared" si="82"/>
        <v>#DIV/0!</v>
      </c>
      <c r="AG1569" s="166"/>
      <c r="AH1569" s="166" t="b">
        <f t="shared" si="83"/>
        <v>1</v>
      </c>
    </row>
    <row r="1570" spans="1:34" s="167" customFormat="1" ht="44.25" customHeight="1" thickBot="1" x14ac:dyDescent="0.3">
      <c r="A1570" s="149"/>
      <c r="B1570" s="149"/>
      <c r="C1570" s="151"/>
      <c r="D1570" s="149"/>
      <c r="E1570" s="151" t="str">
        <f>IF(D1570=1,'Tipo '!$B$2,IF(D1570=2,'Tipo '!$B$3,IF(D1570=3,'Tipo '!$B$4,IF(D1570=4,'Tipo '!$B$5,IF(D1570=5,'Tipo '!$B$6,IF(D1570=6,'Tipo '!$B$7,IF(D1570=7,'Tipo '!$B$8,IF(D1570=8,'Tipo '!$B$9,IF(D1570=9,'Tipo '!$B$10,IF(D1570=10,'Tipo '!$B$11,IF(D1570=11,'Tipo '!$B$12,IF(D1570=12,'Tipo '!$B$13,IF(D1570=13,'Tipo '!$B$14,IF(D1570=14,'Tipo '!$B$15,IF(D1570=15,'Tipo '!$B$16,IF(D1570=16,'Tipo '!$B$17,IF(D1570=17,'Tipo '!$B$18,IF(D1570=18,'Tipo '!$B$19,IF(D1570=19,'Tipo '!$B$20,IF(D1570=20,'Tipo '!$B$21,"No ha seleccionado un tipo de contrato válido"))))))))))))))))))))</f>
        <v>No ha seleccionado un tipo de contrato válido</v>
      </c>
      <c r="F1570" s="151"/>
      <c r="G1570" s="151"/>
      <c r="H1570" s="154"/>
      <c r="I1570" s="154"/>
      <c r="J1570" s="155"/>
      <c r="K1570" s="156" t="str">
        <f>IF(J1570=1,'Equivalencia BH-BMPT'!$D$2,IF(J1570=2,'Equivalencia BH-BMPT'!$D$3,IF(J1570=3,'Equivalencia BH-BMPT'!$D$4,IF(J1570=4,'Equivalencia BH-BMPT'!$D$5,IF(J1570=5,'Equivalencia BH-BMPT'!$D$6,IF(J1570=6,'Equivalencia BH-BMPT'!$D$7,IF(J1570=7,'Equivalencia BH-BMPT'!$D$8,IF(J1570=8,'Equivalencia BH-BMPT'!$D$9,IF(J1570=9,'Equivalencia BH-BMPT'!$D$10,IF(J1570=10,'Equivalencia BH-BMPT'!$D$11,IF(J1570=11,'Equivalencia BH-BMPT'!$D$12,IF(J1570=12,'Equivalencia BH-BMPT'!$D$13,IF(J1570=13,'Equivalencia BH-BMPT'!$D$14,IF(J1570=14,'Equivalencia BH-BMPT'!$D$15,IF(J1570=15,'Equivalencia BH-BMPT'!$D$16,IF(J1570=16,'Equivalencia BH-BMPT'!$D$17,IF(J1570=17,'Equivalencia BH-BMPT'!$D$18,IF(J1570=18,'Equivalencia BH-BMPT'!$D$19,IF(J1570=19,'Equivalencia BH-BMPT'!$D$20,IF(J1570=20,'Equivalencia BH-BMPT'!$D$21,IF(J1570=21,'Equivalencia BH-BMPT'!$D$22,IF(J1570=22,'Equivalencia BH-BMPT'!$D$23,IF(J1570=23,'Equivalencia BH-BMPT'!D9,IF(J1570=24,'Equivalencia BH-BMPT'!$D$25,IF(J1570=25,'Equivalencia BH-BMPT'!$D$26,IF(J1570=26,'Equivalencia BH-BMPT'!$D$27,IF(J1570=27,'Equivalencia BH-BMPT'!$D$28,IF(J1570=28,'Equivalencia BH-BMPT'!$D$29,IF(J1570=29,'Equivalencia BH-BMPT'!$D$30,IF(J1570=30,'Equivalencia BH-BMPT'!$D$31,IF(J1570=31,'Equivalencia BH-BMPT'!$D$32,IF(J1570=32,'Equivalencia BH-BMPT'!$D$33,IF(J1570=33,'Equivalencia BH-BMPT'!$D$34,IF(J1570=34,'Equivalencia BH-BMPT'!$D$35,IF(J1570=35,'Equivalencia BH-BMPT'!$D$36,IF(J1570=36,'Equivalencia BH-BMPT'!$D$37,IF(J1570=37,'Equivalencia BH-BMPT'!$D$38,IF(J1570=38,'Equivalencia BH-BMPT'!D24,IF(J1570=39,'Equivalencia BH-BMPT'!$D$40,IF(J1570=40,'Equivalencia BH-BMPT'!$D$41,IF(J1570=41,'Equivalencia BH-BMPT'!$D$42,IF(J1570=42,'Equivalencia BH-BMPT'!$D$43,IF(J1570=43,'Equivalencia BH-BMPT'!$D$44,IF(J1570=44,'Equivalencia BH-BMPT'!$D$45,IF(J1570=45,'Equivalencia BH-BMPT'!$D$46,"No ha seleccionado un número de programa")))))))))))))))))))))))))))))))))))))))))))))</f>
        <v>No ha seleccionado un número de programa</v>
      </c>
      <c r="L1570" s="157"/>
      <c r="M1570" s="149"/>
      <c r="N1570" s="189"/>
      <c r="O1570" s="190"/>
      <c r="P1570" s="161"/>
      <c r="Q1570" s="162"/>
      <c r="R1570" s="162"/>
      <c r="S1570" s="162"/>
      <c r="T1570" s="162">
        <f t="shared" si="81"/>
        <v>0</v>
      </c>
      <c r="U1570" s="162"/>
      <c r="V1570" s="191"/>
      <c r="W1570" s="191"/>
      <c r="X1570" s="191"/>
      <c r="Y1570" s="149"/>
      <c r="Z1570" s="149"/>
      <c r="AA1570" s="164"/>
      <c r="AB1570" s="149"/>
      <c r="AC1570" s="149"/>
      <c r="AD1570" s="149"/>
      <c r="AE1570" s="149"/>
      <c r="AF1570" s="165" t="e">
        <f t="shared" si="82"/>
        <v>#DIV/0!</v>
      </c>
      <c r="AG1570" s="166"/>
      <c r="AH1570" s="166" t="b">
        <f t="shared" si="83"/>
        <v>1</v>
      </c>
    </row>
    <row r="1571" spans="1:34" s="167" customFormat="1" ht="44.25" customHeight="1" thickBot="1" x14ac:dyDescent="0.3">
      <c r="A1571" s="149"/>
      <c r="B1571" s="149"/>
      <c r="C1571" s="151"/>
      <c r="D1571" s="149"/>
      <c r="E1571" s="151" t="str">
        <f>IF(D1571=1,'Tipo '!$B$2,IF(D1571=2,'Tipo '!$B$3,IF(D1571=3,'Tipo '!$B$4,IF(D1571=4,'Tipo '!$B$5,IF(D1571=5,'Tipo '!$B$6,IF(D1571=6,'Tipo '!$B$7,IF(D1571=7,'Tipo '!$B$8,IF(D1571=8,'Tipo '!$B$9,IF(D1571=9,'Tipo '!$B$10,IF(D1571=10,'Tipo '!$B$11,IF(D1571=11,'Tipo '!$B$12,IF(D1571=12,'Tipo '!$B$13,IF(D1571=13,'Tipo '!$B$14,IF(D1571=14,'Tipo '!$B$15,IF(D1571=15,'Tipo '!$B$16,IF(D1571=16,'Tipo '!$B$17,IF(D1571=17,'Tipo '!$B$18,IF(D1571=18,'Tipo '!$B$19,IF(D1571=19,'Tipo '!$B$20,IF(D1571=20,'Tipo '!$B$21,"No ha seleccionado un tipo de contrato válido"))))))))))))))))))))</f>
        <v>No ha seleccionado un tipo de contrato válido</v>
      </c>
      <c r="F1571" s="151"/>
      <c r="G1571" s="151"/>
      <c r="H1571" s="154"/>
      <c r="I1571" s="154"/>
      <c r="J1571" s="155"/>
      <c r="K1571" s="156" t="str">
        <f>IF(J1571=1,'Equivalencia BH-BMPT'!$D$2,IF(J1571=2,'Equivalencia BH-BMPT'!$D$3,IF(J1571=3,'Equivalencia BH-BMPT'!$D$4,IF(J1571=4,'Equivalencia BH-BMPT'!$D$5,IF(J1571=5,'Equivalencia BH-BMPT'!$D$6,IF(J1571=6,'Equivalencia BH-BMPT'!$D$7,IF(J1571=7,'Equivalencia BH-BMPT'!$D$8,IF(J1571=8,'Equivalencia BH-BMPT'!$D$9,IF(J1571=9,'Equivalencia BH-BMPT'!$D$10,IF(J1571=10,'Equivalencia BH-BMPT'!$D$11,IF(J1571=11,'Equivalencia BH-BMPT'!$D$12,IF(J1571=12,'Equivalencia BH-BMPT'!$D$13,IF(J1571=13,'Equivalencia BH-BMPT'!$D$14,IF(J1571=14,'Equivalencia BH-BMPT'!$D$15,IF(J1571=15,'Equivalencia BH-BMPT'!$D$16,IF(J1571=16,'Equivalencia BH-BMPT'!$D$17,IF(J1571=17,'Equivalencia BH-BMPT'!$D$18,IF(J1571=18,'Equivalencia BH-BMPT'!$D$19,IF(J1571=19,'Equivalencia BH-BMPT'!$D$20,IF(J1571=20,'Equivalencia BH-BMPT'!$D$21,IF(J1571=21,'Equivalencia BH-BMPT'!$D$22,IF(J1571=22,'Equivalencia BH-BMPT'!$D$23,IF(J1571=23,'Equivalencia BH-BMPT'!D10,IF(J1571=24,'Equivalencia BH-BMPT'!$D$25,IF(J1571=25,'Equivalencia BH-BMPT'!$D$26,IF(J1571=26,'Equivalencia BH-BMPT'!$D$27,IF(J1571=27,'Equivalencia BH-BMPT'!$D$28,IF(J1571=28,'Equivalencia BH-BMPT'!$D$29,IF(J1571=29,'Equivalencia BH-BMPT'!$D$30,IF(J1571=30,'Equivalencia BH-BMPT'!$D$31,IF(J1571=31,'Equivalencia BH-BMPT'!$D$32,IF(J1571=32,'Equivalencia BH-BMPT'!$D$33,IF(J1571=33,'Equivalencia BH-BMPT'!$D$34,IF(J1571=34,'Equivalencia BH-BMPT'!$D$35,IF(J1571=35,'Equivalencia BH-BMPT'!$D$36,IF(J1571=36,'Equivalencia BH-BMPT'!$D$37,IF(J1571=37,'Equivalencia BH-BMPT'!$D$38,IF(J1571=38,'Equivalencia BH-BMPT'!D25,IF(J1571=39,'Equivalencia BH-BMPT'!$D$40,IF(J1571=40,'Equivalencia BH-BMPT'!$D$41,IF(J1571=41,'Equivalencia BH-BMPT'!$D$42,IF(J1571=42,'Equivalencia BH-BMPT'!$D$43,IF(J1571=43,'Equivalencia BH-BMPT'!$D$44,IF(J1571=44,'Equivalencia BH-BMPT'!$D$45,IF(J1571=45,'Equivalencia BH-BMPT'!$D$46,"No ha seleccionado un número de programa")))))))))))))))))))))))))))))))))))))))))))))</f>
        <v>No ha seleccionado un número de programa</v>
      </c>
      <c r="L1571" s="157"/>
      <c r="M1571" s="149"/>
      <c r="N1571" s="189"/>
      <c r="O1571" s="190"/>
      <c r="P1571" s="161"/>
      <c r="Q1571" s="162"/>
      <c r="R1571" s="162"/>
      <c r="S1571" s="162"/>
      <c r="T1571" s="162">
        <f t="shared" si="81"/>
        <v>0</v>
      </c>
      <c r="U1571" s="162"/>
      <c r="V1571" s="191"/>
      <c r="W1571" s="191"/>
      <c r="X1571" s="191"/>
      <c r="Y1571" s="149"/>
      <c r="Z1571" s="149"/>
      <c r="AA1571" s="164"/>
      <c r="AB1571" s="149"/>
      <c r="AC1571" s="149"/>
      <c r="AD1571" s="149"/>
      <c r="AE1571" s="149"/>
      <c r="AF1571" s="165" t="e">
        <f t="shared" si="82"/>
        <v>#DIV/0!</v>
      </c>
      <c r="AG1571" s="166"/>
      <c r="AH1571" s="166" t="b">
        <f t="shared" si="83"/>
        <v>1</v>
      </c>
    </row>
    <row r="1572" spans="1:34" s="167" customFormat="1" ht="44.25" customHeight="1" thickBot="1" x14ac:dyDescent="0.3">
      <c r="A1572" s="149"/>
      <c r="B1572" s="149"/>
      <c r="C1572" s="151"/>
      <c r="D1572" s="149"/>
      <c r="E1572" s="151" t="str">
        <f>IF(D1572=1,'Tipo '!$B$2,IF(D1572=2,'Tipo '!$B$3,IF(D1572=3,'Tipo '!$B$4,IF(D1572=4,'Tipo '!$B$5,IF(D1572=5,'Tipo '!$B$6,IF(D1572=6,'Tipo '!$B$7,IF(D1572=7,'Tipo '!$B$8,IF(D1572=8,'Tipo '!$B$9,IF(D1572=9,'Tipo '!$B$10,IF(D1572=10,'Tipo '!$B$11,IF(D1572=11,'Tipo '!$B$12,IF(D1572=12,'Tipo '!$B$13,IF(D1572=13,'Tipo '!$B$14,IF(D1572=14,'Tipo '!$B$15,IF(D1572=15,'Tipo '!$B$16,IF(D1572=16,'Tipo '!$B$17,IF(D1572=17,'Tipo '!$B$18,IF(D1572=18,'Tipo '!$B$19,IF(D1572=19,'Tipo '!$B$20,IF(D1572=20,'Tipo '!$B$21,"No ha seleccionado un tipo de contrato válido"))))))))))))))))))))</f>
        <v>No ha seleccionado un tipo de contrato válido</v>
      </c>
      <c r="F1572" s="151"/>
      <c r="G1572" s="151"/>
      <c r="H1572" s="154"/>
      <c r="I1572" s="154"/>
      <c r="J1572" s="155"/>
      <c r="K1572" s="156" t="str">
        <f>IF(J1572=1,'Equivalencia BH-BMPT'!$D$2,IF(J1572=2,'Equivalencia BH-BMPT'!$D$3,IF(J1572=3,'Equivalencia BH-BMPT'!$D$4,IF(J1572=4,'Equivalencia BH-BMPT'!$D$5,IF(J1572=5,'Equivalencia BH-BMPT'!$D$6,IF(J1572=6,'Equivalencia BH-BMPT'!$D$7,IF(J1572=7,'Equivalencia BH-BMPT'!$D$8,IF(J1572=8,'Equivalencia BH-BMPT'!$D$9,IF(J1572=9,'Equivalencia BH-BMPT'!$D$10,IF(J1572=10,'Equivalencia BH-BMPT'!$D$11,IF(J1572=11,'Equivalencia BH-BMPT'!$D$12,IF(J1572=12,'Equivalencia BH-BMPT'!$D$13,IF(J1572=13,'Equivalencia BH-BMPT'!$D$14,IF(J1572=14,'Equivalencia BH-BMPT'!$D$15,IF(J1572=15,'Equivalencia BH-BMPT'!$D$16,IF(J1572=16,'Equivalencia BH-BMPT'!$D$17,IF(J1572=17,'Equivalencia BH-BMPT'!$D$18,IF(J1572=18,'Equivalencia BH-BMPT'!$D$19,IF(J1572=19,'Equivalencia BH-BMPT'!$D$20,IF(J1572=20,'Equivalencia BH-BMPT'!$D$21,IF(J1572=21,'Equivalencia BH-BMPT'!$D$22,IF(J1572=22,'Equivalencia BH-BMPT'!$D$23,IF(J1572=23,'Equivalencia BH-BMPT'!D11,IF(J1572=24,'Equivalencia BH-BMPT'!$D$25,IF(J1572=25,'Equivalencia BH-BMPT'!$D$26,IF(J1572=26,'Equivalencia BH-BMPT'!$D$27,IF(J1572=27,'Equivalencia BH-BMPT'!$D$28,IF(J1572=28,'Equivalencia BH-BMPT'!$D$29,IF(J1572=29,'Equivalencia BH-BMPT'!$D$30,IF(J1572=30,'Equivalencia BH-BMPT'!$D$31,IF(J1572=31,'Equivalencia BH-BMPT'!$D$32,IF(J1572=32,'Equivalencia BH-BMPT'!$D$33,IF(J1572=33,'Equivalencia BH-BMPT'!$D$34,IF(J1572=34,'Equivalencia BH-BMPT'!$D$35,IF(J1572=35,'Equivalencia BH-BMPT'!$D$36,IF(J1572=36,'Equivalencia BH-BMPT'!$D$37,IF(J1572=37,'Equivalencia BH-BMPT'!$D$38,IF(J1572=38,'Equivalencia BH-BMPT'!D26,IF(J1572=39,'Equivalencia BH-BMPT'!$D$40,IF(J1572=40,'Equivalencia BH-BMPT'!$D$41,IF(J1572=41,'Equivalencia BH-BMPT'!$D$42,IF(J1572=42,'Equivalencia BH-BMPT'!$D$43,IF(J1572=43,'Equivalencia BH-BMPT'!$D$44,IF(J1572=44,'Equivalencia BH-BMPT'!$D$45,IF(J1572=45,'Equivalencia BH-BMPT'!$D$46,"No ha seleccionado un número de programa")))))))))))))))))))))))))))))))))))))))))))))</f>
        <v>No ha seleccionado un número de programa</v>
      </c>
      <c r="L1572" s="157"/>
      <c r="M1572" s="149"/>
      <c r="N1572" s="189"/>
      <c r="O1572" s="190"/>
      <c r="P1572" s="161"/>
      <c r="Q1572" s="162"/>
      <c r="R1572" s="162"/>
      <c r="S1572" s="162"/>
      <c r="T1572" s="162">
        <f t="shared" si="81"/>
        <v>0</v>
      </c>
      <c r="U1572" s="162"/>
      <c r="V1572" s="191"/>
      <c r="W1572" s="191"/>
      <c r="X1572" s="191"/>
      <c r="Y1572" s="149"/>
      <c r="Z1572" s="149"/>
      <c r="AA1572" s="164"/>
      <c r="AB1572" s="149"/>
      <c r="AC1572" s="149"/>
      <c r="AD1572" s="149"/>
      <c r="AE1572" s="149"/>
      <c r="AF1572" s="165" t="e">
        <f t="shared" si="82"/>
        <v>#DIV/0!</v>
      </c>
      <c r="AG1572" s="166"/>
      <c r="AH1572" s="166" t="b">
        <f t="shared" si="83"/>
        <v>1</v>
      </c>
    </row>
    <row r="1573" spans="1:34" s="167" customFormat="1" ht="44.25" customHeight="1" thickBot="1" x14ac:dyDescent="0.3">
      <c r="A1573" s="149"/>
      <c r="B1573" s="149"/>
      <c r="C1573" s="151"/>
      <c r="D1573" s="149"/>
      <c r="E1573" s="151" t="str">
        <f>IF(D1573=1,'Tipo '!$B$2,IF(D1573=2,'Tipo '!$B$3,IF(D1573=3,'Tipo '!$B$4,IF(D1573=4,'Tipo '!$B$5,IF(D1573=5,'Tipo '!$B$6,IF(D1573=6,'Tipo '!$B$7,IF(D1573=7,'Tipo '!$B$8,IF(D1573=8,'Tipo '!$B$9,IF(D1573=9,'Tipo '!$B$10,IF(D1573=10,'Tipo '!$B$11,IF(D1573=11,'Tipo '!$B$12,IF(D1573=12,'Tipo '!$B$13,IF(D1573=13,'Tipo '!$B$14,IF(D1573=14,'Tipo '!$B$15,IF(D1573=15,'Tipo '!$B$16,IF(D1573=16,'Tipo '!$B$17,IF(D1573=17,'Tipo '!$B$18,IF(D1573=18,'Tipo '!$B$19,IF(D1573=19,'Tipo '!$B$20,IF(D1573=20,'Tipo '!$B$21,"No ha seleccionado un tipo de contrato válido"))))))))))))))))))))</f>
        <v>No ha seleccionado un tipo de contrato válido</v>
      </c>
      <c r="F1573" s="151"/>
      <c r="G1573" s="151"/>
      <c r="H1573" s="154"/>
      <c r="I1573" s="154"/>
      <c r="J1573" s="155"/>
      <c r="K1573" s="156" t="str">
        <f>IF(J1573=1,'Equivalencia BH-BMPT'!$D$2,IF(J1573=2,'Equivalencia BH-BMPT'!$D$3,IF(J1573=3,'Equivalencia BH-BMPT'!$D$4,IF(J1573=4,'Equivalencia BH-BMPT'!$D$5,IF(J1573=5,'Equivalencia BH-BMPT'!$D$6,IF(J1573=6,'Equivalencia BH-BMPT'!$D$7,IF(J1573=7,'Equivalencia BH-BMPT'!$D$8,IF(J1573=8,'Equivalencia BH-BMPT'!$D$9,IF(J1573=9,'Equivalencia BH-BMPT'!$D$10,IF(J1573=10,'Equivalencia BH-BMPT'!$D$11,IF(J1573=11,'Equivalencia BH-BMPT'!$D$12,IF(J1573=12,'Equivalencia BH-BMPT'!$D$13,IF(J1573=13,'Equivalencia BH-BMPT'!$D$14,IF(J1573=14,'Equivalencia BH-BMPT'!$D$15,IF(J1573=15,'Equivalencia BH-BMPT'!$D$16,IF(J1573=16,'Equivalencia BH-BMPT'!$D$17,IF(J1573=17,'Equivalencia BH-BMPT'!$D$18,IF(J1573=18,'Equivalencia BH-BMPT'!$D$19,IF(J1573=19,'Equivalencia BH-BMPT'!$D$20,IF(J1573=20,'Equivalencia BH-BMPT'!$D$21,IF(J1573=21,'Equivalencia BH-BMPT'!$D$22,IF(J1573=22,'Equivalencia BH-BMPT'!$D$23,IF(J1573=23,'Equivalencia BH-BMPT'!D12,IF(J1573=24,'Equivalencia BH-BMPT'!$D$25,IF(J1573=25,'Equivalencia BH-BMPT'!$D$26,IF(J1573=26,'Equivalencia BH-BMPT'!$D$27,IF(J1573=27,'Equivalencia BH-BMPT'!$D$28,IF(J1573=28,'Equivalencia BH-BMPT'!$D$29,IF(J1573=29,'Equivalencia BH-BMPT'!$D$30,IF(J1573=30,'Equivalencia BH-BMPT'!$D$31,IF(J1573=31,'Equivalencia BH-BMPT'!$D$32,IF(J1573=32,'Equivalencia BH-BMPT'!$D$33,IF(J1573=33,'Equivalencia BH-BMPT'!$D$34,IF(J1573=34,'Equivalencia BH-BMPT'!$D$35,IF(J1573=35,'Equivalencia BH-BMPT'!$D$36,IF(J1573=36,'Equivalencia BH-BMPT'!$D$37,IF(J1573=37,'Equivalencia BH-BMPT'!$D$38,IF(J1573=38,'Equivalencia BH-BMPT'!D27,IF(J1573=39,'Equivalencia BH-BMPT'!$D$40,IF(J1573=40,'Equivalencia BH-BMPT'!$D$41,IF(J1573=41,'Equivalencia BH-BMPT'!$D$42,IF(J1573=42,'Equivalencia BH-BMPT'!$D$43,IF(J1573=43,'Equivalencia BH-BMPT'!$D$44,IF(J1573=44,'Equivalencia BH-BMPT'!$D$45,IF(J1573=45,'Equivalencia BH-BMPT'!$D$46,"No ha seleccionado un número de programa")))))))))))))))))))))))))))))))))))))))))))))</f>
        <v>No ha seleccionado un número de programa</v>
      </c>
      <c r="L1573" s="157"/>
      <c r="M1573" s="149"/>
      <c r="N1573" s="189"/>
      <c r="O1573" s="190"/>
      <c r="P1573" s="161"/>
      <c r="Q1573" s="162"/>
      <c r="R1573" s="162"/>
      <c r="S1573" s="162"/>
      <c r="T1573" s="162">
        <f t="shared" si="81"/>
        <v>0</v>
      </c>
      <c r="U1573" s="162"/>
      <c r="V1573" s="191"/>
      <c r="W1573" s="191"/>
      <c r="X1573" s="191"/>
      <c r="Y1573" s="149"/>
      <c r="Z1573" s="149"/>
      <c r="AA1573" s="164"/>
      <c r="AB1573" s="149"/>
      <c r="AC1573" s="149"/>
      <c r="AD1573" s="149"/>
      <c r="AE1573" s="149"/>
      <c r="AF1573" s="165" t="e">
        <f t="shared" si="82"/>
        <v>#DIV/0!</v>
      </c>
      <c r="AG1573" s="166"/>
      <c r="AH1573" s="166" t="b">
        <f t="shared" si="83"/>
        <v>1</v>
      </c>
    </row>
    <row r="1574" spans="1:34" s="167" customFormat="1" ht="44.25" customHeight="1" thickBot="1" x14ac:dyDescent="0.3">
      <c r="A1574" s="149"/>
      <c r="B1574" s="149"/>
      <c r="C1574" s="151"/>
      <c r="D1574" s="149"/>
      <c r="E1574" s="151" t="str">
        <f>IF(D1574=1,'Tipo '!$B$2,IF(D1574=2,'Tipo '!$B$3,IF(D1574=3,'Tipo '!$B$4,IF(D1574=4,'Tipo '!$B$5,IF(D1574=5,'Tipo '!$B$6,IF(D1574=6,'Tipo '!$B$7,IF(D1574=7,'Tipo '!$B$8,IF(D1574=8,'Tipo '!$B$9,IF(D1574=9,'Tipo '!$B$10,IF(D1574=10,'Tipo '!$B$11,IF(D1574=11,'Tipo '!$B$12,IF(D1574=12,'Tipo '!$B$13,IF(D1574=13,'Tipo '!$B$14,IF(D1574=14,'Tipo '!$B$15,IF(D1574=15,'Tipo '!$B$16,IF(D1574=16,'Tipo '!$B$17,IF(D1574=17,'Tipo '!$B$18,IF(D1574=18,'Tipo '!$B$19,IF(D1574=19,'Tipo '!$B$20,IF(D1574=20,'Tipo '!$B$21,"No ha seleccionado un tipo de contrato válido"))))))))))))))))))))</f>
        <v>No ha seleccionado un tipo de contrato válido</v>
      </c>
      <c r="F1574" s="151"/>
      <c r="G1574" s="151"/>
      <c r="H1574" s="154"/>
      <c r="I1574" s="154"/>
      <c r="J1574" s="155"/>
      <c r="K1574" s="156" t="str">
        <f>IF(J1574=1,'Equivalencia BH-BMPT'!$D$2,IF(J1574=2,'Equivalencia BH-BMPT'!$D$3,IF(J1574=3,'Equivalencia BH-BMPT'!$D$4,IF(J1574=4,'Equivalencia BH-BMPT'!$D$5,IF(J1574=5,'Equivalencia BH-BMPT'!$D$6,IF(J1574=6,'Equivalencia BH-BMPT'!$D$7,IF(J1574=7,'Equivalencia BH-BMPT'!$D$8,IF(J1574=8,'Equivalencia BH-BMPT'!$D$9,IF(J1574=9,'Equivalencia BH-BMPT'!$D$10,IF(J1574=10,'Equivalencia BH-BMPT'!$D$11,IF(J1574=11,'Equivalencia BH-BMPT'!$D$12,IF(J1574=12,'Equivalencia BH-BMPT'!$D$13,IF(J1574=13,'Equivalencia BH-BMPT'!$D$14,IF(J1574=14,'Equivalencia BH-BMPT'!$D$15,IF(J1574=15,'Equivalencia BH-BMPT'!$D$16,IF(J1574=16,'Equivalencia BH-BMPT'!$D$17,IF(J1574=17,'Equivalencia BH-BMPT'!$D$18,IF(J1574=18,'Equivalencia BH-BMPT'!$D$19,IF(J1574=19,'Equivalencia BH-BMPT'!$D$20,IF(J1574=20,'Equivalencia BH-BMPT'!$D$21,IF(J1574=21,'Equivalencia BH-BMPT'!$D$22,IF(J1574=22,'Equivalencia BH-BMPT'!$D$23,IF(J1574=23,'Equivalencia BH-BMPT'!D13,IF(J1574=24,'Equivalencia BH-BMPT'!$D$25,IF(J1574=25,'Equivalencia BH-BMPT'!$D$26,IF(J1574=26,'Equivalencia BH-BMPT'!$D$27,IF(J1574=27,'Equivalencia BH-BMPT'!$D$28,IF(J1574=28,'Equivalencia BH-BMPT'!$D$29,IF(J1574=29,'Equivalencia BH-BMPT'!$D$30,IF(J1574=30,'Equivalencia BH-BMPT'!$D$31,IF(J1574=31,'Equivalencia BH-BMPT'!$D$32,IF(J1574=32,'Equivalencia BH-BMPT'!$D$33,IF(J1574=33,'Equivalencia BH-BMPT'!$D$34,IF(J1574=34,'Equivalencia BH-BMPT'!$D$35,IF(J1574=35,'Equivalencia BH-BMPT'!$D$36,IF(J1574=36,'Equivalencia BH-BMPT'!$D$37,IF(J1574=37,'Equivalencia BH-BMPT'!$D$38,IF(J1574=38,'Equivalencia BH-BMPT'!D28,IF(J1574=39,'Equivalencia BH-BMPT'!$D$40,IF(J1574=40,'Equivalencia BH-BMPT'!$D$41,IF(J1574=41,'Equivalencia BH-BMPT'!$D$42,IF(J1574=42,'Equivalencia BH-BMPT'!$D$43,IF(J1574=43,'Equivalencia BH-BMPT'!$D$44,IF(J1574=44,'Equivalencia BH-BMPT'!$D$45,IF(J1574=45,'Equivalencia BH-BMPT'!$D$46,"No ha seleccionado un número de programa")))))))))))))))))))))))))))))))))))))))))))))</f>
        <v>No ha seleccionado un número de programa</v>
      </c>
      <c r="L1574" s="157"/>
      <c r="M1574" s="149"/>
      <c r="N1574" s="189"/>
      <c r="O1574" s="190"/>
      <c r="P1574" s="161"/>
      <c r="Q1574" s="162"/>
      <c r="R1574" s="162"/>
      <c r="S1574" s="162"/>
      <c r="T1574" s="162">
        <f t="shared" si="81"/>
        <v>0</v>
      </c>
      <c r="U1574" s="162"/>
      <c r="V1574" s="191"/>
      <c r="W1574" s="191"/>
      <c r="X1574" s="191"/>
      <c r="Y1574" s="149"/>
      <c r="Z1574" s="149"/>
      <c r="AA1574" s="164"/>
      <c r="AB1574" s="149"/>
      <c r="AC1574" s="149"/>
      <c r="AD1574" s="149"/>
      <c r="AE1574" s="149"/>
      <c r="AF1574" s="165" t="e">
        <f t="shared" si="82"/>
        <v>#DIV/0!</v>
      </c>
      <c r="AG1574" s="166"/>
      <c r="AH1574" s="166" t="b">
        <f t="shared" si="83"/>
        <v>1</v>
      </c>
    </row>
    <row r="1575" spans="1:34" s="167" customFormat="1" ht="44.25" customHeight="1" thickBot="1" x14ac:dyDescent="0.3">
      <c r="A1575" s="149"/>
      <c r="B1575" s="149"/>
      <c r="C1575" s="151"/>
      <c r="D1575" s="149"/>
      <c r="E1575" s="151" t="str">
        <f>IF(D1575=1,'Tipo '!$B$2,IF(D1575=2,'Tipo '!$B$3,IF(D1575=3,'Tipo '!$B$4,IF(D1575=4,'Tipo '!$B$5,IF(D1575=5,'Tipo '!$B$6,IF(D1575=6,'Tipo '!$B$7,IF(D1575=7,'Tipo '!$B$8,IF(D1575=8,'Tipo '!$B$9,IF(D1575=9,'Tipo '!$B$10,IF(D1575=10,'Tipo '!$B$11,IF(D1575=11,'Tipo '!$B$12,IF(D1575=12,'Tipo '!$B$13,IF(D1575=13,'Tipo '!$B$14,IF(D1575=14,'Tipo '!$B$15,IF(D1575=15,'Tipo '!$B$16,IF(D1575=16,'Tipo '!$B$17,IF(D1575=17,'Tipo '!$B$18,IF(D1575=18,'Tipo '!$B$19,IF(D1575=19,'Tipo '!$B$20,IF(D1575=20,'Tipo '!$B$21,"No ha seleccionado un tipo de contrato válido"))))))))))))))))))))</f>
        <v>No ha seleccionado un tipo de contrato válido</v>
      </c>
      <c r="F1575" s="151"/>
      <c r="G1575" s="151"/>
      <c r="H1575" s="154"/>
      <c r="I1575" s="154"/>
      <c r="J1575" s="155"/>
      <c r="K1575" s="156" t="str">
        <f>IF(J1575=1,'Equivalencia BH-BMPT'!$D$2,IF(J1575=2,'Equivalencia BH-BMPT'!$D$3,IF(J1575=3,'Equivalencia BH-BMPT'!$D$4,IF(J1575=4,'Equivalencia BH-BMPT'!$D$5,IF(J1575=5,'Equivalencia BH-BMPT'!$D$6,IF(J1575=6,'Equivalencia BH-BMPT'!$D$7,IF(J1575=7,'Equivalencia BH-BMPT'!$D$8,IF(J1575=8,'Equivalencia BH-BMPT'!$D$9,IF(J1575=9,'Equivalencia BH-BMPT'!$D$10,IF(J1575=10,'Equivalencia BH-BMPT'!$D$11,IF(J1575=11,'Equivalencia BH-BMPT'!$D$12,IF(J1575=12,'Equivalencia BH-BMPT'!$D$13,IF(J1575=13,'Equivalencia BH-BMPT'!$D$14,IF(J1575=14,'Equivalencia BH-BMPT'!$D$15,IF(J1575=15,'Equivalencia BH-BMPT'!$D$16,IF(J1575=16,'Equivalencia BH-BMPT'!$D$17,IF(J1575=17,'Equivalencia BH-BMPT'!$D$18,IF(J1575=18,'Equivalencia BH-BMPT'!$D$19,IF(J1575=19,'Equivalencia BH-BMPT'!$D$20,IF(J1575=20,'Equivalencia BH-BMPT'!$D$21,IF(J1575=21,'Equivalencia BH-BMPT'!$D$22,IF(J1575=22,'Equivalencia BH-BMPT'!$D$23,IF(J1575=23,'Equivalencia BH-BMPT'!D14,IF(J1575=24,'Equivalencia BH-BMPT'!$D$25,IF(J1575=25,'Equivalencia BH-BMPT'!$D$26,IF(J1575=26,'Equivalencia BH-BMPT'!$D$27,IF(J1575=27,'Equivalencia BH-BMPT'!$D$28,IF(J1575=28,'Equivalencia BH-BMPT'!$D$29,IF(J1575=29,'Equivalencia BH-BMPT'!$D$30,IF(J1575=30,'Equivalencia BH-BMPT'!$D$31,IF(J1575=31,'Equivalencia BH-BMPT'!$D$32,IF(J1575=32,'Equivalencia BH-BMPT'!$D$33,IF(J1575=33,'Equivalencia BH-BMPT'!$D$34,IF(J1575=34,'Equivalencia BH-BMPT'!$D$35,IF(J1575=35,'Equivalencia BH-BMPT'!$D$36,IF(J1575=36,'Equivalencia BH-BMPT'!$D$37,IF(J1575=37,'Equivalencia BH-BMPT'!$D$38,IF(J1575=38,'Equivalencia BH-BMPT'!D29,IF(J1575=39,'Equivalencia BH-BMPT'!$D$40,IF(J1575=40,'Equivalencia BH-BMPT'!$D$41,IF(J1575=41,'Equivalencia BH-BMPT'!$D$42,IF(J1575=42,'Equivalencia BH-BMPT'!$D$43,IF(J1575=43,'Equivalencia BH-BMPT'!$D$44,IF(J1575=44,'Equivalencia BH-BMPT'!$D$45,IF(J1575=45,'Equivalencia BH-BMPT'!$D$46,"No ha seleccionado un número de programa")))))))))))))))))))))))))))))))))))))))))))))</f>
        <v>No ha seleccionado un número de programa</v>
      </c>
      <c r="L1575" s="157"/>
      <c r="M1575" s="149"/>
      <c r="N1575" s="189"/>
      <c r="O1575" s="190"/>
      <c r="P1575" s="161"/>
      <c r="Q1575" s="162"/>
      <c r="R1575" s="162"/>
      <c r="S1575" s="162"/>
      <c r="T1575" s="162">
        <f t="shared" si="81"/>
        <v>0</v>
      </c>
      <c r="U1575" s="162"/>
      <c r="V1575" s="191"/>
      <c r="W1575" s="191"/>
      <c r="X1575" s="191"/>
      <c r="Y1575" s="149"/>
      <c r="Z1575" s="149"/>
      <c r="AA1575" s="164"/>
      <c r="AB1575" s="149"/>
      <c r="AC1575" s="149"/>
      <c r="AD1575" s="149"/>
      <c r="AE1575" s="149"/>
      <c r="AF1575" s="165" t="e">
        <f t="shared" si="82"/>
        <v>#DIV/0!</v>
      </c>
      <c r="AG1575" s="166"/>
      <c r="AH1575" s="166" t="b">
        <f t="shared" si="83"/>
        <v>1</v>
      </c>
    </row>
    <row r="1576" spans="1:34" s="167" customFormat="1" ht="44.25" customHeight="1" thickBot="1" x14ac:dyDescent="0.3">
      <c r="A1576" s="149"/>
      <c r="B1576" s="149"/>
      <c r="C1576" s="151"/>
      <c r="D1576" s="149"/>
      <c r="E1576" s="151" t="str">
        <f>IF(D1576=1,'Tipo '!$B$2,IF(D1576=2,'Tipo '!$B$3,IF(D1576=3,'Tipo '!$B$4,IF(D1576=4,'Tipo '!$B$5,IF(D1576=5,'Tipo '!$B$6,IF(D1576=6,'Tipo '!$B$7,IF(D1576=7,'Tipo '!$B$8,IF(D1576=8,'Tipo '!$B$9,IF(D1576=9,'Tipo '!$B$10,IF(D1576=10,'Tipo '!$B$11,IF(D1576=11,'Tipo '!$B$12,IF(D1576=12,'Tipo '!$B$13,IF(D1576=13,'Tipo '!$B$14,IF(D1576=14,'Tipo '!$B$15,IF(D1576=15,'Tipo '!$B$16,IF(D1576=16,'Tipo '!$B$17,IF(D1576=17,'Tipo '!$B$18,IF(D1576=18,'Tipo '!$B$19,IF(D1576=19,'Tipo '!$B$20,IF(D1576=20,'Tipo '!$B$21,"No ha seleccionado un tipo de contrato válido"))))))))))))))))))))</f>
        <v>No ha seleccionado un tipo de contrato válido</v>
      </c>
      <c r="F1576" s="151"/>
      <c r="G1576" s="151"/>
      <c r="H1576" s="154"/>
      <c r="I1576" s="154"/>
      <c r="J1576" s="155"/>
      <c r="K1576" s="156" t="str">
        <f>IF(J1576=1,'Equivalencia BH-BMPT'!$D$2,IF(J1576=2,'Equivalencia BH-BMPT'!$D$3,IF(J1576=3,'Equivalencia BH-BMPT'!$D$4,IF(J1576=4,'Equivalencia BH-BMPT'!$D$5,IF(J1576=5,'Equivalencia BH-BMPT'!$D$6,IF(J1576=6,'Equivalencia BH-BMPT'!$D$7,IF(J1576=7,'Equivalencia BH-BMPT'!$D$8,IF(J1576=8,'Equivalencia BH-BMPT'!$D$9,IF(J1576=9,'Equivalencia BH-BMPT'!$D$10,IF(J1576=10,'Equivalencia BH-BMPT'!$D$11,IF(J1576=11,'Equivalencia BH-BMPT'!$D$12,IF(J1576=12,'Equivalencia BH-BMPT'!$D$13,IF(J1576=13,'Equivalencia BH-BMPT'!$D$14,IF(J1576=14,'Equivalencia BH-BMPT'!$D$15,IF(J1576=15,'Equivalencia BH-BMPT'!$D$16,IF(J1576=16,'Equivalencia BH-BMPT'!$D$17,IF(J1576=17,'Equivalencia BH-BMPT'!$D$18,IF(J1576=18,'Equivalencia BH-BMPT'!$D$19,IF(J1576=19,'Equivalencia BH-BMPT'!$D$20,IF(J1576=20,'Equivalencia BH-BMPT'!$D$21,IF(J1576=21,'Equivalencia BH-BMPT'!$D$22,IF(J1576=22,'Equivalencia BH-BMPT'!$D$23,IF(J1576=23,'Equivalencia BH-BMPT'!D15,IF(J1576=24,'Equivalencia BH-BMPT'!$D$25,IF(J1576=25,'Equivalencia BH-BMPT'!$D$26,IF(J1576=26,'Equivalencia BH-BMPT'!$D$27,IF(J1576=27,'Equivalencia BH-BMPT'!$D$28,IF(J1576=28,'Equivalencia BH-BMPT'!$D$29,IF(J1576=29,'Equivalencia BH-BMPT'!$D$30,IF(J1576=30,'Equivalencia BH-BMPT'!$D$31,IF(J1576=31,'Equivalencia BH-BMPT'!$D$32,IF(J1576=32,'Equivalencia BH-BMPT'!$D$33,IF(J1576=33,'Equivalencia BH-BMPT'!$D$34,IF(J1576=34,'Equivalencia BH-BMPT'!$D$35,IF(J1576=35,'Equivalencia BH-BMPT'!$D$36,IF(J1576=36,'Equivalencia BH-BMPT'!$D$37,IF(J1576=37,'Equivalencia BH-BMPT'!$D$38,IF(J1576=38,'Equivalencia BH-BMPT'!D30,IF(J1576=39,'Equivalencia BH-BMPT'!$D$40,IF(J1576=40,'Equivalencia BH-BMPT'!$D$41,IF(J1576=41,'Equivalencia BH-BMPT'!$D$42,IF(J1576=42,'Equivalencia BH-BMPT'!$D$43,IF(J1576=43,'Equivalencia BH-BMPT'!$D$44,IF(J1576=44,'Equivalencia BH-BMPT'!$D$45,IF(J1576=45,'Equivalencia BH-BMPT'!$D$46,"No ha seleccionado un número de programa")))))))))))))))))))))))))))))))))))))))))))))</f>
        <v>No ha seleccionado un número de programa</v>
      </c>
      <c r="L1576" s="157"/>
      <c r="M1576" s="149"/>
      <c r="N1576" s="189"/>
      <c r="O1576" s="190"/>
      <c r="P1576" s="161"/>
      <c r="Q1576" s="162"/>
      <c r="R1576" s="162"/>
      <c r="S1576" s="162"/>
      <c r="T1576" s="162">
        <f t="shared" si="81"/>
        <v>0</v>
      </c>
      <c r="U1576" s="162"/>
      <c r="V1576" s="191"/>
      <c r="W1576" s="191"/>
      <c r="X1576" s="191"/>
      <c r="Y1576" s="149"/>
      <c r="Z1576" s="149"/>
      <c r="AA1576" s="164"/>
      <c r="AB1576" s="149"/>
      <c r="AC1576" s="149"/>
      <c r="AD1576" s="149"/>
      <c r="AE1576" s="149"/>
      <c r="AF1576" s="165" t="e">
        <f t="shared" si="82"/>
        <v>#DIV/0!</v>
      </c>
      <c r="AG1576" s="166"/>
      <c r="AH1576" s="166" t="b">
        <f t="shared" si="83"/>
        <v>1</v>
      </c>
    </row>
    <row r="1577" spans="1:34" s="167" customFormat="1" ht="44.25" customHeight="1" thickBot="1" x14ac:dyDescent="0.3">
      <c r="A1577" s="149"/>
      <c r="B1577" s="149"/>
      <c r="C1577" s="151"/>
      <c r="D1577" s="149"/>
      <c r="E1577" s="151" t="str">
        <f>IF(D1577=1,'Tipo '!$B$2,IF(D1577=2,'Tipo '!$B$3,IF(D1577=3,'Tipo '!$B$4,IF(D1577=4,'Tipo '!$B$5,IF(D1577=5,'Tipo '!$B$6,IF(D1577=6,'Tipo '!$B$7,IF(D1577=7,'Tipo '!$B$8,IF(D1577=8,'Tipo '!$B$9,IF(D1577=9,'Tipo '!$B$10,IF(D1577=10,'Tipo '!$B$11,IF(D1577=11,'Tipo '!$B$12,IF(D1577=12,'Tipo '!$B$13,IF(D1577=13,'Tipo '!$B$14,IF(D1577=14,'Tipo '!$B$15,IF(D1577=15,'Tipo '!$B$16,IF(D1577=16,'Tipo '!$B$17,IF(D1577=17,'Tipo '!$B$18,IF(D1577=18,'Tipo '!$B$19,IF(D1577=19,'Tipo '!$B$20,IF(D1577=20,'Tipo '!$B$21,"No ha seleccionado un tipo de contrato válido"))))))))))))))))))))</f>
        <v>No ha seleccionado un tipo de contrato válido</v>
      </c>
      <c r="F1577" s="151"/>
      <c r="G1577" s="151"/>
      <c r="H1577" s="154"/>
      <c r="I1577" s="154"/>
      <c r="J1577" s="155"/>
      <c r="K1577" s="156" t="str">
        <f>IF(J1577=1,'Equivalencia BH-BMPT'!$D$2,IF(J1577=2,'Equivalencia BH-BMPT'!$D$3,IF(J1577=3,'Equivalencia BH-BMPT'!$D$4,IF(J1577=4,'Equivalencia BH-BMPT'!$D$5,IF(J1577=5,'Equivalencia BH-BMPT'!$D$6,IF(J1577=6,'Equivalencia BH-BMPT'!$D$7,IF(J1577=7,'Equivalencia BH-BMPT'!$D$8,IF(J1577=8,'Equivalencia BH-BMPT'!$D$9,IF(J1577=9,'Equivalencia BH-BMPT'!$D$10,IF(J1577=10,'Equivalencia BH-BMPT'!$D$11,IF(J1577=11,'Equivalencia BH-BMPT'!$D$12,IF(J1577=12,'Equivalencia BH-BMPT'!$D$13,IF(J1577=13,'Equivalencia BH-BMPT'!$D$14,IF(J1577=14,'Equivalencia BH-BMPT'!$D$15,IF(J1577=15,'Equivalencia BH-BMPT'!$D$16,IF(J1577=16,'Equivalencia BH-BMPT'!$D$17,IF(J1577=17,'Equivalencia BH-BMPT'!$D$18,IF(J1577=18,'Equivalencia BH-BMPT'!$D$19,IF(J1577=19,'Equivalencia BH-BMPT'!$D$20,IF(J1577=20,'Equivalencia BH-BMPT'!$D$21,IF(J1577=21,'Equivalencia BH-BMPT'!$D$22,IF(J1577=22,'Equivalencia BH-BMPT'!$D$23,IF(J1577=23,'Equivalencia BH-BMPT'!D16,IF(J1577=24,'Equivalencia BH-BMPT'!$D$25,IF(J1577=25,'Equivalencia BH-BMPT'!$D$26,IF(J1577=26,'Equivalencia BH-BMPT'!$D$27,IF(J1577=27,'Equivalencia BH-BMPT'!$D$28,IF(J1577=28,'Equivalencia BH-BMPT'!$D$29,IF(J1577=29,'Equivalencia BH-BMPT'!$D$30,IF(J1577=30,'Equivalencia BH-BMPT'!$D$31,IF(J1577=31,'Equivalencia BH-BMPT'!$D$32,IF(J1577=32,'Equivalencia BH-BMPT'!$D$33,IF(J1577=33,'Equivalencia BH-BMPT'!$D$34,IF(J1577=34,'Equivalencia BH-BMPT'!$D$35,IF(J1577=35,'Equivalencia BH-BMPT'!$D$36,IF(J1577=36,'Equivalencia BH-BMPT'!$D$37,IF(J1577=37,'Equivalencia BH-BMPT'!$D$38,IF(J1577=38,'Equivalencia BH-BMPT'!D31,IF(J1577=39,'Equivalencia BH-BMPT'!$D$40,IF(J1577=40,'Equivalencia BH-BMPT'!$D$41,IF(J1577=41,'Equivalencia BH-BMPT'!$D$42,IF(J1577=42,'Equivalencia BH-BMPT'!$D$43,IF(J1577=43,'Equivalencia BH-BMPT'!$D$44,IF(J1577=44,'Equivalencia BH-BMPT'!$D$45,IF(J1577=45,'Equivalencia BH-BMPT'!$D$46,"No ha seleccionado un número de programa")))))))))))))))))))))))))))))))))))))))))))))</f>
        <v>No ha seleccionado un número de programa</v>
      </c>
      <c r="L1577" s="157"/>
      <c r="M1577" s="149"/>
      <c r="N1577" s="189"/>
      <c r="O1577" s="190"/>
      <c r="P1577" s="161"/>
      <c r="Q1577" s="162"/>
      <c r="R1577" s="162"/>
      <c r="S1577" s="162"/>
      <c r="T1577" s="162">
        <f t="shared" si="81"/>
        <v>0</v>
      </c>
      <c r="U1577" s="162"/>
      <c r="V1577" s="191"/>
      <c r="W1577" s="191"/>
      <c r="X1577" s="191"/>
      <c r="Y1577" s="149"/>
      <c r="Z1577" s="149"/>
      <c r="AA1577" s="164"/>
      <c r="AB1577" s="149"/>
      <c r="AC1577" s="149"/>
      <c r="AD1577" s="149"/>
      <c r="AE1577" s="149"/>
      <c r="AF1577" s="165" t="e">
        <f t="shared" si="82"/>
        <v>#DIV/0!</v>
      </c>
      <c r="AG1577" s="166"/>
      <c r="AH1577" s="166" t="b">
        <f t="shared" si="83"/>
        <v>1</v>
      </c>
    </row>
    <row r="1578" spans="1:34" s="167" customFormat="1" ht="44.25" customHeight="1" thickBot="1" x14ac:dyDescent="0.3">
      <c r="A1578" s="149"/>
      <c r="B1578" s="149"/>
      <c r="C1578" s="151"/>
      <c r="D1578" s="149"/>
      <c r="E1578" s="151" t="str">
        <f>IF(D1578=1,'Tipo '!$B$2,IF(D1578=2,'Tipo '!$B$3,IF(D1578=3,'Tipo '!$B$4,IF(D1578=4,'Tipo '!$B$5,IF(D1578=5,'Tipo '!$B$6,IF(D1578=6,'Tipo '!$B$7,IF(D1578=7,'Tipo '!$B$8,IF(D1578=8,'Tipo '!$B$9,IF(D1578=9,'Tipo '!$B$10,IF(D1578=10,'Tipo '!$B$11,IF(D1578=11,'Tipo '!$B$12,IF(D1578=12,'Tipo '!$B$13,IF(D1578=13,'Tipo '!$B$14,IF(D1578=14,'Tipo '!$B$15,IF(D1578=15,'Tipo '!$B$16,IF(D1578=16,'Tipo '!$B$17,IF(D1578=17,'Tipo '!$B$18,IF(D1578=18,'Tipo '!$B$19,IF(D1578=19,'Tipo '!$B$20,IF(D1578=20,'Tipo '!$B$21,"No ha seleccionado un tipo de contrato válido"))))))))))))))))))))</f>
        <v>No ha seleccionado un tipo de contrato válido</v>
      </c>
      <c r="F1578" s="151"/>
      <c r="G1578" s="151"/>
      <c r="H1578" s="154"/>
      <c r="I1578" s="154"/>
      <c r="J1578" s="155"/>
      <c r="K1578" s="156" t="str">
        <f>IF(J1578=1,'Equivalencia BH-BMPT'!$D$2,IF(J1578=2,'Equivalencia BH-BMPT'!$D$3,IF(J1578=3,'Equivalencia BH-BMPT'!$D$4,IF(J1578=4,'Equivalencia BH-BMPT'!$D$5,IF(J1578=5,'Equivalencia BH-BMPT'!$D$6,IF(J1578=6,'Equivalencia BH-BMPT'!$D$7,IF(J1578=7,'Equivalencia BH-BMPT'!$D$8,IF(J1578=8,'Equivalencia BH-BMPT'!$D$9,IF(J1578=9,'Equivalencia BH-BMPT'!$D$10,IF(J1578=10,'Equivalencia BH-BMPT'!$D$11,IF(J1578=11,'Equivalencia BH-BMPT'!$D$12,IF(J1578=12,'Equivalencia BH-BMPT'!$D$13,IF(J1578=13,'Equivalencia BH-BMPT'!$D$14,IF(J1578=14,'Equivalencia BH-BMPT'!$D$15,IF(J1578=15,'Equivalencia BH-BMPT'!$D$16,IF(J1578=16,'Equivalencia BH-BMPT'!$D$17,IF(J1578=17,'Equivalencia BH-BMPT'!$D$18,IF(J1578=18,'Equivalencia BH-BMPT'!$D$19,IF(J1578=19,'Equivalencia BH-BMPT'!$D$20,IF(J1578=20,'Equivalencia BH-BMPT'!$D$21,IF(J1578=21,'Equivalencia BH-BMPT'!$D$22,IF(J1578=22,'Equivalencia BH-BMPT'!$D$23,IF(J1578=23,'Equivalencia BH-BMPT'!D17,IF(J1578=24,'Equivalencia BH-BMPT'!$D$25,IF(J1578=25,'Equivalencia BH-BMPT'!$D$26,IF(J1578=26,'Equivalencia BH-BMPT'!$D$27,IF(J1578=27,'Equivalencia BH-BMPT'!$D$28,IF(J1578=28,'Equivalencia BH-BMPT'!$D$29,IF(J1578=29,'Equivalencia BH-BMPT'!$D$30,IF(J1578=30,'Equivalencia BH-BMPT'!$D$31,IF(J1578=31,'Equivalencia BH-BMPT'!$D$32,IF(J1578=32,'Equivalencia BH-BMPT'!$D$33,IF(J1578=33,'Equivalencia BH-BMPT'!$D$34,IF(J1578=34,'Equivalencia BH-BMPT'!$D$35,IF(J1578=35,'Equivalencia BH-BMPT'!$D$36,IF(J1578=36,'Equivalencia BH-BMPT'!$D$37,IF(J1578=37,'Equivalencia BH-BMPT'!$D$38,IF(J1578=38,'Equivalencia BH-BMPT'!D32,IF(J1578=39,'Equivalencia BH-BMPT'!$D$40,IF(J1578=40,'Equivalencia BH-BMPT'!$D$41,IF(J1578=41,'Equivalencia BH-BMPT'!$D$42,IF(J1578=42,'Equivalencia BH-BMPT'!$D$43,IF(J1578=43,'Equivalencia BH-BMPT'!$D$44,IF(J1578=44,'Equivalencia BH-BMPT'!$D$45,IF(J1578=45,'Equivalencia BH-BMPT'!$D$46,"No ha seleccionado un número de programa")))))))))))))))))))))))))))))))))))))))))))))</f>
        <v>No ha seleccionado un número de programa</v>
      </c>
      <c r="L1578" s="157"/>
      <c r="M1578" s="149"/>
      <c r="N1578" s="189"/>
      <c r="O1578" s="190"/>
      <c r="P1578" s="161"/>
      <c r="Q1578" s="162"/>
      <c r="R1578" s="162"/>
      <c r="S1578" s="162"/>
      <c r="T1578" s="162">
        <f t="shared" si="81"/>
        <v>0</v>
      </c>
      <c r="U1578" s="162"/>
      <c r="V1578" s="191"/>
      <c r="W1578" s="191"/>
      <c r="X1578" s="191"/>
      <c r="Y1578" s="149"/>
      <c r="Z1578" s="149"/>
      <c r="AA1578" s="164"/>
      <c r="AB1578" s="149"/>
      <c r="AC1578" s="149"/>
      <c r="AD1578" s="149"/>
      <c r="AE1578" s="149"/>
      <c r="AF1578" s="165" t="e">
        <f t="shared" si="82"/>
        <v>#DIV/0!</v>
      </c>
      <c r="AG1578" s="166"/>
      <c r="AH1578" s="166" t="b">
        <f t="shared" si="83"/>
        <v>1</v>
      </c>
    </row>
    <row r="1579" spans="1:34" s="167" customFormat="1" ht="44.25" customHeight="1" thickBot="1" x14ac:dyDescent="0.3">
      <c r="A1579" s="149"/>
      <c r="B1579" s="149"/>
      <c r="C1579" s="151"/>
      <c r="D1579" s="149"/>
      <c r="E1579" s="151" t="str">
        <f>IF(D1579=1,'Tipo '!$B$2,IF(D1579=2,'Tipo '!$B$3,IF(D1579=3,'Tipo '!$B$4,IF(D1579=4,'Tipo '!$B$5,IF(D1579=5,'Tipo '!$B$6,IF(D1579=6,'Tipo '!$B$7,IF(D1579=7,'Tipo '!$B$8,IF(D1579=8,'Tipo '!$B$9,IF(D1579=9,'Tipo '!$B$10,IF(D1579=10,'Tipo '!$B$11,IF(D1579=11,'Tipo '!$B$12,IF(D1579=12,'Tipo '!$B$13,IF(D1579=13,'Tipo '!$B$14,IF(D1579=14,'Tipo '!$B$15,IF(D1579=15,'Tipo '!$B$16,IF(D1579=16,'Tipo '!$B$17,IF(D1579=17,'Tipo '!$B$18,IF(D1579=18,'Tipo '!$B$19,IF(D1579=19,'Tipo '!$B$20,IF(D1579=20,'Tipo '!$B$21,"No ha seleccionado un tipo de contrato válido"))))))))))))))))))))</f>
        <v>No ha seleccionado un tipo de contrato válido</v>
      </c>
      <c r="F1579" s="151"/>
      <c r="G1579" s="151"/>
      <c r="H1579" s="154"/>
      <c r="I1579" s="154"/>
      <c r="J1579" s="155"/>
      <c r="K1579" s="156" t="str">
        <f>IF(J1579=1,'Equivalencia BH-BMPT'!$D$2,IF(J1579=2,'Equivalencia BH-BMPT'!$D$3,IF(J1579=3,'Equivalencia BH-BMPT'!$D$4,IF(J1579=4,'Equivalencia BH-BMPT'!$D$5,IF(J1579=5,'Equivalencia BH-BMPT'!$D$6,IF(J1579=6,'Equivalencia BH-BMPT'!$D$7,IF(J1579=7,'Equivalencia BH-BMPT'!$D$8,IF(J1579=8,'Equivalencia BH-BMPT'!$D$9,IF(J1579=9,'Equivalencia BH-BMPT'!$D$10,IF(J1579=10,'Equivalencia BH-BMPT'!$D$11,IF(J1579=11,'Equivalencia BH-BMPT'!$D$12,IF(J1579=12,'Equivalencia BH-BMPT'!$D$13,IF(J1579=13,'Equivalencia BH-BMPT'!$D$14,IF(J1579=14,'Equivalencia BH-BMPT'!$D$15,IF(J1579=15,'Equivalencia BH-BMPT'!$D$16,IF(J1579=16,'Equivalencia BH-BMPT'!$D$17,IF(J1579=17,'Equivalencia BH-BMPT'!$D$18,IF(J1579=18,'Equivalencia BH-BMPT'!$D$19,IF(J1579=19,'Equivalencia BH-BMPT'!$D$20,IF(J1579=20,'Equivalencia BH-BMPT'!$D$21,IF(J1579=21,'Equivalencia BH-BMPT'!$D$22,IF(J1579=22,'Equivalencia BH-BMPT'!$D$23,IF(J1579=23,'Equivalencia BH-BMPT'!D18,IF(J1579=24,'Equivalencia BH-BMPT'!$D$25,IF(J1579=25,'Equivalencia BH-BMPT'!$D$26,IF(J1579=26,'Equivalencia BH-BMPT'!$D$27,IF(J1579=27,'Equivalencia BH-BMPT'!$D$28,IF(J1579=28,'Equivalencia BH-BMPT'!$D$29,IF(J1579=29,'Equivalencia BH-BMPT'!$D$30,IF(J1579=30,'Equivalencia BH-BMPT'!$D$31,IF(J1579=31,'Equivalencia BH-BMPT'!$D$32,IF(J1579=32,'Equivalencia BH-BMPT'!$D$33,IF(J1579=33,'Equivalencia BH-BMPT'!$D$34,IF(J1579=34,'Equivalencia BH-BMPT'!$D$35,IF(J1579=35,'Equivalencia BH-BMPT'!$D$36,IF(J1579=36,'Equivalencia BH-BMPT'!$D$37,IF(J1579=37,'Equivalencia BH-BMPT'!$D$38,IF(J1579=38,'Equivalencia BH-BMPT'!D33,IF(J1579=39,'Equivalencia BH-BMPT'!$D$40,IF(J1579=40,'Equivalencia BH-BMPT'!$D$41,IF(J1579=41,'Equivalencia BH-BMPT'!$D$42,IF(J1579=42,'Equivalencia BH-BMPT'!$D$43,IF(J1579=43,'Equivalencia BH-BMPT'!$D$44,IF(J1579=44,'Equivalencia BH-BMPT'!$D$45,IF(J1579=45,'Equivalencia BH-BMPT'!$D$46,"No ha seleccionado un número de programa")))))))))))))))))))))))))))))))))))))))))))))</f>
        <v>No ha seleccionado un número de programa</v>
      </c>
      <c r="L1579" s="157"/>
      <c r="M1579" s="149"/>
      <c r="N1579" s="189"/>
      <c r="O1579" s="190"/>
      <c r="P1579" s="161"/>
      <c r="Q1579" s="162"/>
      <c r="R1579" s="162"/>
      <c r="S1579" s="162"/>
      <c r="T1579" s="162">
        <f t="shared" si="81"/>
        <v>0</v>
      </c>
      <c r="U1579" s="162"/>
      <c r="V1579" s="191"/>
      <c r="W1579" s="191"/>
      <c r="X1579" s="191"/>
      <c r="Y1579" s="149"/>
      <c r="Z1579" s="149"/>
      <c r="AA1579" s="164"/>
      <c r="AB1579" s="149"/>
      <c r="AC1579" s="149"/>
      <c r="AD1579" s="149"/>
      <c r="AE1579" s="149"/>
      <c r="AF1579" s="165" t="e">
        <f t="shared" si="82"/>
        <v>#DIV/0!</v>
      </c>
      <c r="AG1579" s="166"/>
      <c r="AH1579" s="166" t="b">
        <f t="shared" si="83"/>
        <v>1</v>
      </c>
    </row>
    <row r="1580" spans="1:34" s="167" customFormat="1" ht="44.25" customHeight="1" thickBot="1" x14ac:dyDescent="0.3">
      <c r="A1580" s="149"/>
      <c r="B1580" s="149"/>
      <c r="C1580" s="151"/>
      <c r="D1580" s="149"/>
      <c r="E1580" s="151" t="str">
        <f>IF(D1580=1,'Tipo '!$B$2,IF(D1580=2,'Tipo '!$B$3,IF(D1580=3,'Tipo '!$B$4,IF(D1580=4,'Tipo '!$B$5,IF(D1580=5,'Tipo '!$B$6,IF(D1580=6,'Tipo '!$B$7,IF(D1580=7,'Tipo '!$B$8,IF(D1580=8,'Tipo '!$B$9,IF(D1580=9,'Tipo '!$B$10,IF(D1580=10,'Tipo '!$B$11,IF(D1580=11,'Tipo '!$B$12,IF(D1580=12,'Tipo '!$B$13,IF(D1580=13,'Tipo '!$B$14,IF(D1580=14,'Tipo '!$B$15,IF(D1580=15,'Tipo '!$B$16,IF(D1580=16,'Tipo '!$B$17,IF(D1580=17,'Tipo '!$B$18,IF(D1580=18,'Tipo '!$B$19,IF(D1580=19,'Tipo '!$B$20,IF(D1580=20,'Tipo '!$B$21,"No ha seleccionado un tipo de contrato válido"))))))))))))))))))))</f>
        <v>No ha seleccionado un tipo de contrato válido</v>
      </c>
      <c r="F1580" s="151"/>
      <c r="G1580" s="151"/>
      <c r="H1580" s="154"/>
      <c r="I1580" s="154"/>
      <c r="J1580" s="155"/>
      <c r="K1580" s="156" t="str">
        <f>IF(J1580=1,'Equivalencia BH-BMPT'!$D$2,IF(J1580=2,'Equivalencia BH-BMPT'!$D$3,IF(J1580=3,'Equivalencia BH-BMPT'!$D$4,IF(J1580=4,'Equivalencia BH-BMPT'!$D$5,IF(J1580=5,'Equivalencia BH-BMPT'!$D$6,IF(J1580=6,'Equivalencia BH-BMPT'!$D$7,IF(J1580=7,'Equivalencia BH-BMPT'!$D$8,IF(J1580=8,'Equivalencia BH-BMPT'!$D$9,IF(J1580=9,'Equivalencia BH-BMPT'!$D$10,IF(J1580=10,'Equivalencia BH-BMPT'!$D$11,IF(J1580=11,'Equivalencia BH-BMPT'!$D$12,IF(J1580=12,'Equivalencia BH-BMPT'!$D$13,IF(J1580=13,'Equivalencia BH-BMPT'!$D$14,IF(J1580=14,'Equivalencia BH-BMPT'!$D$15,IF(J1580=15,'Equivalencia BH-BMPT'!$D$16,IF(J1580=16,'Equivalencia BH-BMPT'!$D$17,IF(J1580=17,'Equivalencia BH-BMPT'!$D$18,IF(J1580=18,'Equivalencia BH-BMPT'!$D$19,IF(J1580=19,'Equivalencia BH-BMPT'!$D$20,IF(J1580=20,'Equivalencia BH-BMPT'!$D$21,IF(J1580=21,'Equivalencia BH-BMPT'!$D$22,IF(J1580=22,'Equivalencia BH-BMPT'!$D$23,IF(J1580=23,'Equivalencia BH-BMPT'!D19,IF(J1580=24,'Equivalencia BH-BMPT'!$D$25,IF(J1580=25,'Equivalencia BH-BMPT'!$D$26,IF(J1580=26,'Equivalencia BH-BMPT'!$D$27,IF(J1580=27,'Equivalencia BH-BMPT'!$D$28,IF(J1580=28,'Equivalencia BH-BMPT'!$D$29,IF(J1580=29,'Equivalencia BH-BMPT'!$D$30,IF(J1580=30,'Equivalencia BH-BMPT'!$D$31,IF(J1580=31,'Equivalencia BH-BMPT'!$D$32,IF(J1580=32,'Equivalencia BH-BMPT'!$D$33,IF(J1580=33,'Equivalencia BH-BMPT'!$D$34,IF(J1580=34,'Equivalencia BH-BMPT'!$D$35,IF(J1580=35,'Equivalencia BH-BMPT'!$D$36,IF(J1580=36,'Equivalencia BH-BMPT'!$D$37,IF(J1580=37,'Equivalencia BH-BMPT'!$D$38,IF(J1580=38,'Equivalencia BH-BMPT'!D34,IF(J1580=39,'Equivalencia BH-BMPT'!$D$40,IF(J1580=40,'Equivalencia BH-BMPT'!$D$41,IF(J1580=41,'Equivalencia BH-BMPT'!$D$42,IF(J1580=42,'Equivalencia BH-BMPT'!$D$43,IF(J1580=43,'Equivalencia BH-BMPT'!$D$44,IF(J1580=44,'Equivalencia BH-BMPT'!$D$45,IF(J1580=45,'Equivalencia BH-BMPT'!$D$46,"No ha seleccionado un número de programa")))))))))))))))))))))))))))))))))))))))))))))</f>
        <v>No ha seleccionado un número de programa</v>
      </c>
      <c r="L1580" s="157"/>
      <c r="M1580" s="149"/>
      <c r="N1580" s="189"/>
      <c r="O1580" s="190"/>
      <c r="P1580" s="161"/>
      <c r="Q1580" s="162"/>
      <c r="R1580" s="162"/>
      <c r="S1580" s="162"/>
      <c r="T1580" s="162">
        <f t="shared" si="81"/>
        <v>0</v>
      </c>
      <c r="U1580" s="162"/>
      <c r="V1580" s="191"/>
      <c r="W1580" s="191"/>
      <c r="X1580" s="191"/>
      <c r="Y1580" s="149"/>
      <c r="Z1580" s="149"/>
      <c r="AA1580" s="164"/>
      <c r="AB1580" s="149"/>
      <c r="AC1580" s="149"/>
      <c r="AD1580" s="149"/>
      <c r="AE1580" s="149"/>
      <c r="AF1580" s="165" t="e">
        <f t="shared" si="82"/>
        <v>#DIV/0!</v>
      </c>
      <c r="AG1580" s="166"/>
      <c r="AH1580" s="166" t="b">
        <f t="shared" si="83"/>
        <v>1</v>
      </c>
    </row>
    <row r="1581" spans="1:34" s="167" customFormat="1" ht="44.25" customHeight="1" thickBot="1" x14ac:dyDescent="0.3">
      <c r="A1581" s="149"/>
      <c r="B1581" s="149"/>
      <c r="C1581" s="151"/>
      <c r="D1581" s="149"/>
      <c r="E1581" s="151" t="str">
        <f>IF(D1581=1,'Tipo '!$B$2,IF(D1581=2,'Tipo '!$B$3,IF(D1581=3,'Tipo '!$B$4,IF(D1581=4,'Tipo '!$B$5,IF(D1581=5,'Tipo '!$B$6,IF(D1581=6,'Tipo '!$B$7,IF(D1581=7,'Tipo '!$B$8,IF(D1581=8,'Tipo '!$B$9,IF(D1581=9,'Tipo '!$B$10,IF(D1581=10,'Tipo '!$B$11,IF(D1581=11,'Tipo '!$B$12,IF(D1581=12,'Tipo '!$B$13,IF(D1581=13,'Tipo '!$B$14,IF(D1581=14,'Tipo '!$B$15,IF(D1581=15,'Tipo '!$B$16,IF(D1581=16,'Tipo '!$B$17,IF(D1581=17,'Tipo '!$B$18,IF(D1581=18,'Tipo '!$B$19,IF(D1581=19,'Tipo '!$B$20,IF(D1581=20,'Tipo '!$B$21,"No ha seleccionado un tipo de contrato válido"))))))))))))))))))))</f>
        <v>No ha seleccionado un tipo de contrato válido</v>
      </c>
      <c r="F1581" s="151"/>
      <c r="G1581" s="151"/>
      <c r="H1581" s="154"/>
      <c r="I1581" s="154"/>
      <c r="J1581" s="155"/>
      <c r="K1581" s="156" t="str">
        <f>IF(J1581=1,'Equivalencia BH-BMPT'!$D$2,IF(J1581=2,'Equivalencia BH-BMPT'!$D$3,IF(J1581=3,'Equivalencia BH-BMPT'!$D$4,IF(J1581=4,'Equivalencia BH-BMPT'!$D$5,IF(J1581=5,'Equivalencia BH-BMPT'!$D$6,IF(J1581=6,'Equivalencia BH-BMPT'!$D$7,IF(J1581=7,'Equivalencia BH-BMPT'!$D$8,IF(J1581=8,'Equivalencia BH-BMPT'!$D$9,IF(J1581=9,'Equivalencia BH-BMPT'!$D$10,IF(J1581=10,'Equivalencia BH-BMPT'!$D$11,IF(J1581=11,'Equivalencia BH-BMPT'!$D$12,IF(J1581=12,'Equivalencia BH-BMPT'!$D$13,IF(J1581=13,'Equivalencia BH-BMPT'!$D$14,IF(J1581=14,'Equivalencia BH-BMPT'!$D$15,IF(J1581=15,'Equivalencia BH-BMPT'!$D$16,IF(J1581=16,'Equivalencia BH-BMPT'!$D$17,IF(J1581=17,'Equivalencia BH-BMPT'!$D$18,IF(J1581=18,'Equivalencia BH-BMPT'!$D$19,IF(J1581=19,'Equivalencia BH-BMPT'!$D$20,IF(J1581=20,'Equivalencia BH-BMPT'!$D$21,IF(J1581=21,'Equivalencia BH-BMPT'!$D$22,IF(J1581=22,'Equivalencia BH-BMPT'!$D$23,IF(J1581=23,'Equivalencia BH-BMPT'!D20,IF(J1581=24,'Equivalencia BH-BMPT'!$D$25,IF(J1581=25,'Equivalencia BH-BMPT'!$D$26,IF(J1581=26,'Equivalencia BH-BMPT'!$D$27,IF(J1581=27,'Equivalencia BH-BMPT'!$D$28,IF(J1581=28,'Equivalencia BH-BMPT'!$D$29,IF(J1581=29,'Equivalencia BH-BMPT'!$D$30,IF(J1581=30,'Equivalencia BH-BMPT'!$D$31,IF(J1581=31,'Equivalencia BH-BMPT'!$D$32,IF(J1581=32,'Equivalencia BH-BMPT'!$D$33,IF(J1581=33,'Equivalencia BH-BMPT'!$D$34,IF(J1581=34,'Equivalencia BH-BMPT'!$D$35,IF(J1581=35,'Equivalencia BH-BMPT'!$D$36,IF(J1581=36,'Equivalencia BH-BMPT'!$D$37,IF(J1581=37,'Equivalencia BH-BMPT'!$D$38,IF(J1581=38,'Equivalencia BH-BMPT'!D35,IF(J1581=39,'Equivalencia BH-BMPT'!$D$40,IF(J1581=40,'Equivalencia BH-BMPT'!$D$41,IF(J1581=41,'Equivalencia BH-BMPT'!$D$42,IF(J1581=42,'Equivalencia BH-BMPT'!$D$43,IF(J1581=43,'Equivalencia BH-BMPT'!$D$44,IF(J1581=44,'Equivalencia BH-BMPT'!$D$45,IF(J1581=45,'Equivalencia BH-BMPT'!$D$46,"No ha seleccionado un número de programa")))))))))))))))))))))))))))))))))))))))))))))</f>
        <v>No ha seleccionado un número de programa</v>
      </c>
      <c r="L1581" s="157"/>
      <c r="M1581" s="149"/>
      <c r="N1581" s="189"/>
      <c r="O1581" s="190"/>
      <c r="P1581" s="161"/>
      <c r="Q1581" s="162"/>
      <c r="R1581" s="162"/>
      <c r="S1581" s="162"/>
      <c r="T1581" s="162">
        <f t="shared" si="81"/>
        <v>0</v>
      </c>
      <c r="U1581" s="162"/>
      <c r="V1581" s="191"/>
      <c r="W1581" s="191"/>
      <c r="X1581" s="191"/>
      <c r="Y1581" s="149"/>
      <c r="Z1581" s="149"/>
      <c r="AA1581" s="164"/>
      <c r="AB1581" s="149"/>
      <c r="AC1581" s="149"/>
      <c r="AD1581" s="149"/>
      <c r="AE1581" s="149"/>
      <c r="AF1581" s="165" t="e">
        <f t="shared" si="82"/>
        <v>#DIV/0!</v>
      </c>
      <c r="AG1581" s="166"/>
      <c r="AH1581" s="166" t="b">
        <f t="shared" si="83"/>
        <v>1</v>
      </c>
    </row>
    <row r="1582" spans="1:34" s="167" customFormat="1" ht="44.25" customHeight="1" thickBot="1" x14ac:dyDescent="0.3">
      <c r="A1582" s="149"/>
      <c r="B1582" s="149"/>
      <c r="C1582" s="151"/>
      <c r="D1582" s="149"/>
      <c r="E1582" s="151" t="str">
        <f>IF(D1582=1,'Tipo '!$B$2,IF(D1582=2,'Tipo '!$B$3,IF(D1582=3,'Tipo '!$B$4,IF(D1582=4,'Tipo '!$B$5,IF(D1582=5,'Tipo '!$B$6,IF(D1582=6,'Tipo '!$B$7,IF(D1582=7,'Tipo '!$B$8,IF(D1582=8,'Tipo '!$B$9,IF(D1582=9,'Tipo '!$B$10,IF(D1582=10,'Tipo '!$B$11,IF(D1582=11,'Tipo '!$B$12,IF(D1582=12,'Tipo '!$B$13,IF(D1582=13,'Tipo '!$B$14,IF(D1582=14,'Tipo '!$B$15,IF(D1582=15,'Tipo '!$B$16,IF(D1582=16,'Tipo '!$B$17,IF(D1582=17,'Tipo '!$B$18,IF(D1582=18,'Tipo '!$B$19,IF(D1582=19,'Tipo '!$B$20,IF(D1582=20,'Tipo '!$B$21,"No ha seleccionado un tipo de contrato válido"))))))))))))))))))))</f>
        <v>No ha seleccionado un tipo de contrato válido</v>
      </c>
      <c r="F1582" s="151"/>
      <c r="G1582" s="151"/>
      <c r="H1582" s="154"/>
      <c r="I1582" s="154"/>
      <c r="J1582" s="155"/>
      <c r="K1582" s="156" t="str">
        <f>IF(J1582=1,'Equivalencia BH-BMPT'!$D$2,IF(J1582=2,'Equivalencia BH-BMPT'!$D$3,IF(J1582=3,'Equivalencia BH-BMPT'!$D$4,IF(J1582=4,'Equivalencia BH-BMPT'!$D$5,IF(J1582=5,'Equivalencia BH-BMPT'!$D$6,IF(J1582=6,'Equivalencia BH-BMPT'!$D$7,IF(J1582=7,'Equivalencia BH-BMPT'!$D$8,IF(J1582=8,'Equivalencia BH-BMPT'!$D$9,IF(J1582=9,'Equivalencia BH-BMPT'!$D$10,IF(J1582=10,'Equivalencia BH-BMPT'!$D$11,IF(J1582=11,'Equivalencia BH-BMPT'!$D$12,IF(J1582=12,'Equivalencia BH-BMPT'!$D$13,IF(J1582=13,'Equivalencia BH-BMPT'!$D$14,IF(J1582=14,'Equivalencia BH-BMPT'!$D$15,IF(J1582=15,'Equivalencia BH-BMPT'!$D$16,IF(J1582=16,'Equivalencia BH-BMPT'!$D$17,IF(J1582=17,'Equivalencia BH-BMPT'!$D$18,IF(J1582=18,'Equivalencia BH-BMPT'!$D$19,IF(J1582=19,'Equivalencia BH-BMPT'!$D$20,IF(J1582=20,'Equivalencia BH-BMPT'!$D$21,IF(J1582=21,'Equivalencia BH-BMPT'!$D$22,IF(J1582=22,'Equivalencia BH-BMPT'!$D$23,IF(J1582=23,'Equivalencia BH-BMPT'!D21,IF(J1582=24,'Equivalencia BH-BMPT'!$D$25,IF(J1582=25,'Equivalencia BH-BMPT'!$D$26,IF(J1582=26,'Equivalencia BH-BMPT'!$D$27,IF(J1582=27,'Equivalencia BH-BMPT'!$D$28,IF(J1582=28,'Equivalencia BH-BMPT'!$D$29,IF(J1582=29,'Equivalencia BH-BMPT'!$D$30,IF(J1582=30,'Equivalencia BH-BMPT'!$D$31,IF(J1582=31,'Equivalencia BH-BMPT'!$D$32,IF(J1582=32,'Equivalencia BH-BMPT'!$D$33,IF(J1582=33,'Equivalencia BH-BMPT'!$D$34,IF(J1582=34,'Equivalencia BH-BMPT'!$D$35,IF(J1582=35,'Equivalencia BH-BMPT'!$D$36,IF(J1582=36,'Equivalencia BH-BMPT'!$D$37,IF(J1582=37,'Equivalencia BH-BMPT'!$D$38,IF(J1582=38,'Equivalencia BH-BMPT'!D36,IF(J1582=39,'Equivalencia BH-BMPT'!$D$40,IF(J1582=40,'Equivalencia BH-BMPT'!$D$41,IF(J1582=41,'Equivalencia BH-BMPT'!$D$42,IF(J1582=42,'Equivalencia BH-BMPT'!$D$43,IF(J1582=43,'Equivalencia BH-BMPT'!$D$44,IF(J1582=44,'Equivalencia BH-BMPT'!$D$45,IF(J1582=45,'Equivalencia BH-BMPT'!$D$46,"No ha seleccionado un número de programa")))))))))))))))))))))))))))))))))))))))))))))</f>
        <v>No ha seleccionado un número de programa</v>
      </c>
      <c r="L1582" s="157"/>
      <c r="M1582" s="149"/>
      <c r="N1582" s="189"/>
      <c r="O1582" s="190"/>
      <c r="P1582" s="161"/>
      <c r="Q1582" s="162"/>
      <c r="R1582" s="162"/>
      <c r="S1582" s="162"/>
      <c r="T1582" s="162">
        <f t="shared" si="81"/>
        <v>0</v>
      </c>
      <c r="U1582" s="162"/>
      <c r="V1582" s="191"/>
      <c r="W1582" s="191"/>
      <c r="X1582" s="191"/>
      <c r="Y1582" s="149"/>
      <c r="Z1582" s="149"/>
      <c r="AA1582" s="164"/>
      <c r="AB1582" s="149"/>
      <c r="AC1582" s="149"/>
      <c r="AD1582" s="149"/>
      <c r="AE1582" s="149"/>
      <c r="AF1582" s="165" t="e">
        <f t="shared" si="82"/>
        <v>#DIV/0!</v>
      </c>
      <c r="AG1582" s="166"/>
      <c r="AH1582" s="166" t="b">
        <f t="shared" si="83"/>
        <v>1</v>
      </c>
    </row>
    <row r="1583" spans="1:34" s="167" customFormat="1" ht="44.25" customHeight="1" thickBot="1" x14ac:dyDescent="0.3">
      <c r="A1583" s="149"/>
      <c r="B1583" s="149"/>
      <c r="C1583" s="151"/>
      <c r="D1583" s="149"/>
      <c r="E1583" s="151" t="str">
        <f>IF(D1583=1,'Tipo '!$B$2,IF(D1583=2,'Tipo '!$B$3,IF(D1583=3,'Tipo '!$B$4,IF(D1583=4,'Tipo '!$B$5,IF(D1583=5,'Tipo '!$B$6,IF(D1583=6,'Tipo '!$B$7,IF(D1583=7,'Tipo '!$B$8,IF(D1583=8,'Tipo '!$B$9,IF(D1583=9,'Tipo '!$B$10,IF(D1583=10,'Tipo '!$B$11,IF(D1583=11,'Tipo '!$B$12,IF(D1583=12,'Tipo '!$B$13,IF(D1583=13,'Tipo '!$B$14,IF(D1583=14,'Tipo '!$B$15,IF(D1583=15,'Tipo '!$B$16,IF(D1583=16,'Tipo '!$B$17,IF(D1583=17,'Tipo '!$B$18,IF(D1583=18,'Tipo '!$B$19,IF(D1583=19,'Tipo '!$B$20,IF(D1583=20,'Tipo '!$B$21,"No ha seleccionado un tipo de contrato válido"))))))))))))))))))))</f>
        <v>No ha seleccionado un tipo de contrato válido</v>
      </c>
      <c r="F1583" s="151"/>
      <c r="G1583" s="151"/>
      <c r="H1583" s="154"/>
      <c r="I1583" s="154"/>
      <c r="J1583" s="155"/>
      <c r="K1583" s="156" t="str">
        <f>IF(J1583=1,'Equivalencia BH-BMPT'!$D$2,IF(J1583=2,'Equivalencia BH-BMPT'!$D$3,IF(J1583=3,'Equivalencia BH-BMPT'!$D$4,IF(J1583=4,'Equivalencia BH-BMPT'!$D$5,IF(J1583=5,'Equivalencia BH-BMPT'!$D$6,IF(J1583=6,'Equivalencia BH-BMPT'!$D$7,IF(J1583=7,'Equivalencia BH-BMPT'!$D$8,IF(J1583=8,'Equivalencia BH-BMPT'!$D$9,IF(J1583=9,'Equivalencia BH-BMPT'!$D$10,IF(J1583=10,'Equivalencia BH-BMPT'!$D$11,IF(J1583=11,'Equivalencia BH-BMPT'!$D$12,IF(J1583=12,'Equivalencia BH-BMPT'!$D$13,IF(J1583=13,'Equivalencia BH-BMPT'!$D$14,IF(J1583=14,'Equivalencia BH-BMPT'!$D$15,IF(J1583=15,'Equivalencia BH-BMPT'!$D$16,IF(J1583=16,'Equivalencia BH-BMPT'!$D$17,IF(J1583=17,'Equivalencia BH-BMPT'!$D$18,IF(J1583=18,'Equivalencia BH-BMPT'!$D$19,IF(J1583=19,'Equivalencia BH-BMPT'!$D$20,IF(J1583=20,'Equivalencia BH-BMPT'!$D$21,IF(J1583=21,'Equivalencia BH-BMPT'!$D$22,IF(J1583=22,'Equivalencia BH-BMPT'!$D$23,IF(J1583=23,'Equivalencia BH-BMPT'!D22,IF(J1583=24,'Equivalencia BH-BMPT'!$D$25,IF(J1583=25,'Equivalencia BH-BMPT'!$D$26,IF(J1583=26,'Equivalencia BH-BMPT'!$D$27,IF(J1583=27,'Equivalencia BH-BMPT'!$D$28,IF(J1583=28,'Equivalencia BH-BMPT'!$D$29,IF(J1583=29,'Equivalencia BH-BMPT'!$D$30,IF(J1583=30,'Equivalencia BH-BMPT'!$D$31,IF(J1583=31,'Equivalencia BH-BMPT'!$D$32,IF(J1583=32,'Equivalencia BH-BMPT'!$D$33,IF(J1583=33,'Equivalencia BH-BMPT'!$D$34,IF(J1583=34,'Equivalencia BH-BMPT'!$D$35,IF(J1583=35,'Equivalencia BH-BMPT'!$D$36,IF(J1583=36,'Equivalencia BH-BMPT'!$D$37,IF(J1583=37,'Equivalencia BH-BMPT'!$D$38,IF(J1583=38,'Equivalencia BH-BMPT'!D37,IF(J1583=39,'Equivalencia BH-BMPT'!$D$40,IF(J1583=40,'Equivalencia BH-BMPT'!$D$41,IF(J1583=41,'Equivalencia BH-BMPT'!$D$42,IF(J1583=42,'Equivalencia BH-BMPT'!$D$43,IF(J1583=43,'Equivalencia BH-BMPT'!$D$44,IF(J1583=44,'Equivalencia BH-BMPT'!$D$45,IF(J1583=45,'Equivalencia BH-BMPT'!$D$46,"No ha seleccionado un número de programa")))))))))))))))))))))))))))))))))))))))))))))</f>
        <v>No ha seleccionado un número de programa</v>
      </c>
      <c r="L1583" s="157"/>
      <c r="M1583" s="149"/>
      <c r="N1583" s="189"/>
      <c r="O1583" s="190"/>
      <c r="P1583" s="161"/>
      <c r="Q1583" s="162"/>
      <c r="R1583" s="162"/>
      <c r="S1583" s="162"/>
      <c r="T1583" s="162">
        <f t="shared" si="81"/>
        <v>0</v>
      </c>
      <c r="U1583" s="162"/>
      <c r="V1583" s="191"/>
      <c r="W1583" s="191"/>
      <c r="X1583" s="191"/>
      <c r="Y1583" s="149"/>
      <c r="Z1583" s="149"/>
      <c r="AA1583" s="164"/>
      <c r="AB1583" s="149"/>
      <c r="AC1583" s="149"/>
      <c r="AD1583" s="149"/>
      <c r="AE1583" s="149"/>
      <c r="AF1583" s="165" t="e">
        <f t="shared" si="82"/>
        <v>#DIV/0!</v>
      </c>
      <c r="AG1583" s="166"/>
      <c r="AH1583" s="166" t="b">
        <f t="shared" si="83"/>
        <v>1</v>
      </c>
    </row>
    <row r="1584" spans="1:34" s="167" customFormat="1" ht="44.25" customHeight="1" thickBot="1" x14ac:dyDescent="0.3">
      <c r="A1584" s="149"/>
      <c r="B1584" s="149"/>
      <c r="C1584" s="151"/>
      <c r="D1584" s="149"/>
      <c r="E1584" s="151" t="str">
        <f>IF(D1584=1,'Tipo '!$B$2,IF(D1584=2,'Tipo '!$B$3,IF(D1584=3,'Tipo '!$B$4,IF(D1584=4,'Tipo '!$B$5,IF(D1584=5,'Tipo '!$B$6,IF(D1584=6,'Tipo '!$B$7,IF(D1584=7,'Tipo '!$B$8,IF(D1584=8,'Tipo '!$B$9,IF(D1584=9,'Tipo '!$B$10,IF(D1584=10,'Tipo '!$B$11,IF(D1584=11,'Tipo '!$B$12,IF(D1584=12,'Tipo '!$B$13,IF(D1584=13,'Tipo '!$B$14,IF(D1584=14,'Tipo '!$B$15,IF(D1584=15,'Tipo '!$B$16,IF(D1584=16,'Tipo '!$B$17,IF(D1584=17,'Tipo '!$B$18,IF(D1584=18,'Tipo '!$B$19,IF(D1584=19,'Tipo '!$B$20,IF(D1584=20,'Tipo '!$B$21,"No ha seleccionado un tipo de contrato válido"))))))))))))))))))))</f>
        <v>No ha seleccionado un tipo de contrato válido</v>
      </c>
      <c r="F1584" s="151"/>
      <c r="G1584" s="151"/>
      <c r="H1584" s="154"/>
      <c r="I1584" s="154"/>
      <c r="J1584" s="155"/>
      <c r="K1584" s="156" t="str">
        <f>IF(J1584=1,'Equivalencia BH-BMPT'!$D$2,IF(J1584=2,'Equivalencia BH-BMPT'!$D$3,IF(J1584=3,'Equivalencia BH-BMPT'!$D$4,IF(J1584=4,'Equivalencia BH-BMPT'!$D$5,IF(J1584=5,'Equivalencia BH-BMPT'!$D$6,IF(J1584=6,'Equivalencia BH-BMPT'!$D$7,IF(J1584=7,'Equivalencia BH-BMPT'!$D$8,IF(J1584=8,'Equivalencia BH-BMPT'!$D$9,IF(J1584=9,'Equivalencia BH-BMPT'!$D$10,IF(J1584=10,'Equivalencia BH-BMPT'!$D$11,IF(J1584=11,'Equivalencia BH-BMPT'!$D$12,IF(J1584=12,'Equivalencia BH-BMPT'!$D$13,IF(J1584=13,'Equivalencia BH-BMPT'!$D$14,IF(J1584=14,'Equivalencia BH-BMPT'!$D$15,IF(J1584=15,'Equivalencia BH-BMPT'!$D$16,IF(J1584=16,'Equivalencia BH-BMPT'!$D$17,IF(J1584=17,'Equivalencia BH-BMPT'!$D$18,IF(J1584=18,'Equivalencia BH-BMPT'!$D$19,IF(J1584=19,'Equivalencia BH-BMPT'!$D$20,IF(J1584=20,'Equivalencia BH-BMPT'!$D$21,IF(J1584=21,'Equivalencia BH-BMPT'!$D$22,IF(J1584=22,'Equivalencia BH-BMPT'!$D$23,IF(J1584=23,'Equivalencia BH-BMPT'!D23,IF(J1584=24,'Equivalencia BH-BMPT'!$D$25,IF(J1584=25,'Equivalencia BH-BMPT'!$D$26,IF(J1584=26,'Equivalencia BH-BMPT'!$D$27,IF(J1584=27,'Equivalencia BH-BMPT'!$D$28,IF(J1584=28,'Equivalencia BH-BMPT'!$D$29,IF(J1584=29,'Equivalencia BH-BMPT'!$D$30,IF(J1584=30,'Equivalencia BH-BMPT'!$D$31,IF(J1584=31,'Equivalencia BH-BMPT'!$D$32,IF(J1584=32,'Equivalencia BH-BMPT'!$D$33,IF(J1584=33,'Equivalencia BH-BMPT'!$D$34,IF(J1584=34,'Equivalencia BH-BMPT'!$D$35,IF(J1584=35,'Equivalencia BH-BMPT'!$D$36,IF(J1584=36,'Equivalencia BH-BMPT'!$D$37,IF(J1584=37,'Equivalencia BH-BMPT'!$D$38,IF(J1584=38,'Equivalencia BH-BMPT'!D38,IF(J1584=39,'Equivalencia BH-BMPT'!$D$40,IF(J1584=40,'Equivalencia BH-BMPT'!$D$41,IF(J1584=41,'Equivalencia BH-BMPT'!$D$42,IF(J1584=42,'Equivalencia BH-BMPT'!$D$43,IF(J1584=43,'Equivalencia BH-BMPT'!$D$44,IF(J1584=44,'Equivalencia BH-BMPT'!$D$45,IF(J1584=45,'Equivalencia BH-BMPT'!$D$46,"No ha seleccionado un número de programa")))))))))))))))))))))))))))))))))))))))))))))</f>
        <v>No ha seleccionado un número de programa</v>
      </c>
      <c r="L1584" s="157"/>
      <c r="M1584" s="149"/>
      <c r="N1584" s="189"/>
      <c r="O1584" s="190"/>
      <c r="P1584" s="161"/>
      <c r="Q1584" s="162"/>
      <c r="R1584" s="162"/>
      <c r="S1584" s="162"/>
      <c r="T1584" s="162">
        <f t="shared" si="81"/>
        <v>0</v>
      </c>
      <c r="U1584" s="162"/>
      <c r="V1584" s="191"/>
      <c r="W1584" s="191"/>
      <c r="X1584" s="191"/>
      <c r="Y1584" s="149"/>
      <c r="Z1584" s="149"/>
      <c r="AA1584" s="164"/>
      <c r="AB1584" s="149"/>
      <c r="AC1584" s="149"/>
      <c r="AD1584" s="149"/>
      <c r="AE1584" s="149"/>
      <c r="AF1584" s="165" t="e">
        <f t="shared" si="82"/>
        <v>#DIV/0!</v>
      </c>
      <c r="AG1584" s="166"/>
      <c r="AH1584" s="166" t="b">
        <f t="shared" si="83"/>
        <v>1</v>
      </c>
    </row>
    <row r="1585" spans="1:34" s="167" customFormat="1" ht="44.25" customHeight="1" thickBot="1" x14ac:dyDescent="0.3">
      <c r="A1585" s="149"/>
      <c r="B1585" s="149"/>
      <c r="C1585" s="151"/>
      <c r="D1585" s="149"/>
      <c r="E1585" s="151" t="str">
        <f>IF(D1585=1,'Tipo '!$B$2,IF(D1585=2,'Tipo '!$B$3,IF(D1585=3,'Tipo '!$B$4,IF(D1585=4,'Tipo '!$B$5,IF(D1585=5,'Tipo '!$B$6,IF(D1585=6,'Tipo '!$B$7,IF(D1585=7,'Tipo '!$B$8,IF(D1585=8,'Tipo '!$B$9,IF(D1585=9,'Tipo '!$B$10,IF(D1585=10,'Tipo '!$B$11,IF(D1585=11,'Tipo '!$B$12,IF(D1585=12,'Tipo '!$B$13,IF(D1585=13,'Tipo '!$B$14,IF(D1585=14,'Tipo '!$B$15,IF(D1585=15,'Tipo '!$B$16,IF(D1585=16,'Tipo '!$B$17,IF(D1585=17,'Tipo '!$B$18,IF(D1585=18,'Tipo '!$B$19,IF(D1585=19,'Tipo '!$B$20,IF(D1585=20,'Tipo '!$B$21,"No ha seleccionado un tipo de contrato válido"))))))))))))))))))))</f>
        <v>No ha seleccionado un tipo de contrato válido</v>
      </c>
      <c r="F1585" s="151"/>
      <c r="G1585" s="151"/>
      <c r="H1585" s="154"/>
      <c r="I1585" s="154"/>
      <c r="J1585" s="155"/>
      <c r="K1585" s="156" t="str">
        <f>IF(J1585=1,'Equivalencia BH-BMPT'!$D$2,IF(J1585=2,'Equivalencia BH-BMPT'!$D$3,IF(J1585=3,'Equivalencia BH-BMPT'!$D$4,IF(J1585=4,'Equivalencia BH-BMPT'!$D$5,IF(J1585=5,'Equivalencia BH-BMPT'!$D$6,IF(J1585=6,'Equivalencia BH-BMPT'!$D$7,IF(J1585=7,'Equivalencia BH-BMPT'!$D$8,IF(J1585=8,'Equivalencia BH-BMPT'!$D$9,IF(J1585=9,'Equivalencia BH-BMPT'!$D$10,IF(J1585=10,'Equivalencia BH-BMPT'!$D$11,IF(J1585=11,'Equivalencia BH-BMPT'!$D$12,IF(J1585=12,'Equivalencia BH-BMPT'!$D$13,IF(J1585=13,'Equivalencia BH-BMPT'!$D$14,IF(J1585=14,'Equivalencia BH-BMPT'!$D$15,IF(J1585=15,'Equivalencia BH-BMPT'!$D$16,IF(J1585=16,'Equivalencia BH-BMPT'!$D$17,IF(J1585=17,'Equivalencia BH-BMPT'!$D$18,IF(J1585=18,'Equivalencia BH-BMPT'!$D$19,IF(J1585=19,'Equivalencia BH-BMPT'!$D$20,IF(J1585=20,'Equivalencia BH-BMPT'!$D$21,IF(J1585=21,'Equivalencia BH-BMPT'!$D$22,IF(J1585=22,'Equivalencia BH-BMPT'!$D$23,IF(J1585=23,'Equivalencia BH-BMPT'!D24,IF(J1585=24,'Equivalencia BH-BMPT'!$D$25,IF(J1585=25,'Equivalencia BH-BMPT'!$D$26,IF(J1585=26,'Equivalencia BH-BMPT'!$D$27,IF(J1585=27,'Equivalencia BH-BMPT'!$D$28,IF(J1585=28,'Equivalencia BH-BMPT'!$D$29,IF(J1585=29,'Equivalencia BH-BMPT'!$D$30,IF(J1585=30,'Equivalencia BH-BMPT'!$D$31,IF(J1585=31,'Equivalencia BH-BMPT'!$D$32,IF(J1585=32,'Equivalencia BH-BMPT'!$D$33,IF(J1585=33,'Equivalencia BH-BMPT'!$D$34,IF(J1585=34,'Equivalencia BH-BMPT'!$D$35,IF(J1585=35,'Equivalencia BH-BMPT'!$D$36,IF(J1585=36,'Equivalencia BH-BMPT'!$D$37,IF(J1585=37,'Equivalencia BH-BMPT'!$D$38,IF(J1585=38,'Equivalencia BH-BMPT'!D39,IF(J1585=39,'Equivalencia BH-BMPT'!$D$40,IF(J1585=40,'Equivalencia BH-BMPT'!$D$41,IF(J1585=41,'Equivalencia BH-BMPT'!$D$42,IF(J1585=42,'Equivalencia BH-BMPT'!$D$43,IF(J1585=43,'Equivalencia BH-BMPT'!$D$44,IF(J1585=44,'Equivalencia BH-BMPT'!$D$45,IF(J1585=45,'Equivalencia BH-BMPT'!$D$46,"No ha seleccionado un número de programa")))))))))))))))))))))))))))))))))))))))))))))</f>
        <v>No ha seleccionado un número de programa</v>
      </c>
      <c r="L1585" s="157"/>
      <c r="M1585" s="149"/>
      <c r="N1585" s="189"/>
      <c r="O1585" s="190"/>
      <c r="P1585" s="161"/>
      <c r="Q1585" s="162"/>
      <c r="R1585" s="162"/>
      <c r="S1585" s="162"/>
      <c r="T1585" s="162">
        <f t="shared" si="81"/>
        <v>0</v>
      </c>
      <c r="U1585" s="162"/>
      <c r="V1585" s="191"/>
      <c r="W1585" s="191"/>
      <c r="X1585" s="191"/>
      <c r="Y1585" s="149"/>
      <c r="Z1585" s="149"/>
      <c r="AA1585" s="164"/>
      <c r="AB1585" s="149"/>
      <c r="AC1585" s="149"/>
      <c r="AD1585" s="149"/>
      <c r="AE1585" s="149"/>
      <c r="AF1585" s="165" t="e">
        <f t="shared" si="82"/>
        <v>#DIV/0!</v>
      </c>
      <c r="AG1585" s="166"/>
      <c r="AH1585" s="166" t="b">
        <f t="shared" si="83"/>
        <v>1</v>
      </c>
    </row>
    <row r="1586" spans="1:34" s="167" customFormat="1" ht="44.25" customHeight="1" thickBot="1" x14ac:dyDescent="0.3">
      <c r="A1586" s="149"/>
      <c r="B1586" s="149"/>
      <c r="C1586" s="151"/>
      <c r="D1586" s="149"/>
      <c r="E1586" s="151" t="str">
        <f>IF(D1586=1,'Tipo '!$B$2,IF(D1586=2,'Tipo '!$B$3,IF(D1586=3,'Tipo '!$B$4,IF(D1586=4,'Tipo '!$B$5,IF(D1586=5,'Tipo '!$B$6,IF(D1586=6,'Tipo '!$B$7,IF(D1586=7,'Tipo '!$B$8,IF(D1586=8,'Tipo '!$B$9,IF(D1586=9,'Tipo '!$B$10,IF(D1586=10,'Tipo '!$B$11,IF(D1586=11,'Tipo '!$B$12,IF(D1586=12,'Tipo '!$B$13,IF(D1586=13,'Tipo '!$B$14,IF(D1586=14,'Tipo '!$B$15,IF(D1586=15,'Tipo '!$B$16,IF(D1586=16,'Tipo '!$B$17,IF(D1586=17,'Tipo '!$B$18,IF(D1586=18,'Tipo '!$B$19,IF(D1586=19,'Tipo '!$B$20,IF(D1586=20,'Tipo '!$B$21,"No ha seleccionado un tipo de contrato válido"))))))))))))))))))))</f>
        <v>No ha seleccionado un tipo de contrato válido</v>
      </c>
      <c r="F1586" s="151"/>
      <c r="G1586" s="151"/>
      <c r="H1586" s="154"/>
      <c r="I1586" s="154"/>
      <c r="J1586" s="155"/>
      <c r="K1586" s="156" t="str">
        <f>IF(J1586=1,'Equivalencia BH-BMPT'!$D$2,IF(J1586=2,'Equivalencia BH-BMPT'!$D$3,IF(J1586=3,'Equivalencia BH-BMPT'!$D$4,IF(J1586=4,'Equivalencia BH-BMPT'!$D$5,IF(J1586=5,'Equivalencia BH-BMPT'!$D$6,IF(J1586=6,'Equivalencia BH-BMPT'!$D$7,IF(J1586=7,'Equivalencia BH-BMPT'!$D$8,IF(J1586=8,'Equivalencia BH-BMPT'!$D$9,IF(J1586=9,'Equivalencia BH-BMPT'!$D$10,IF(J1586=10,'Equivalencia BH-BMPT'!$D$11,IF(J1586=11,'Equivalencia BH-BMPT'!$D$12,IF(J1586=12,'Equivalencia BH-BMPT'!$D$13,IF(J1586=13,'Equivalencia BH-BMPT'!$D$14,IF(J1586=14,'Equivalencia BH-BMPT'!$D$15,IF(J1586=15,'Equivalencia BH-BMPT'!$D$16,IF(J1586=16,'Equivalencia BH-BMPT'!$D$17,IF(J1586=17,'Equivalencia BH-BMPT'!$D$18,IF(J1586=18,'Equivalencia BH-BMPT'!$D$19,IF(J1586=19,'Equivalencia BH-BMPT'!$D$20,IF(J1586=20,'Equivalencia BH-BMPT'!$D$21,IF(J1586=21,'Equivalencia BH-BMPT'!$D$22,IF(J1586=22,'Equivalencia BH-BMPT'!$D$23,IF(J1586=23,'Equivalencia BH-BMPT'!D25,IF(J1586=24,'Equivalencia BH-BMPT'!$D$25,IF(J1586=25,'Equivalencia BH-BMPT'!$D$26,IF(J1586=26,'Equivalencia BH-BMPT'!$D$27,IF(J1586=27,'Equivalencia BH-BMPT'!$D$28,IF(J1586=28,'Equivalencia BH-BMPT'!$D$29,IF(J1586=29,'Equivalencia BH-BMPT'!$D$30,IF(J1586=30,'Equivalencia BH-BMPT'!$D$31,IF(J1586=31,'Equivalencia BH-BMPT'!$D$32,IF(J1586=32,'Equivalencia BH-BMPT'!$D$33,IF(J1586=33,'Equivalencia BH-BMPT'!$D$34,IF(J1586=34,'Equivalencia BH-BMPT'!$D$35,IF(J1586=35,'Equivalencia BH-BMPT'!$D$36,IF(J1586=36,'Equivalencia BH-BMPT'!$D$37,IF(J1586=37,'Equivalencia BH-BMPT'!$D$38,IF(J1586=38,'Equivalencia BH-BMPT'!D40,IF(J1586=39,'Equivalencia BH-BMPT'!$D$40,IF(J1586=40,'Equivalencia BH-BMPT'!$D$41,IF(J1586=41,'Equivalencia BH-BMPT'!$D$42,IF(J1586=42,'Equivalencia BH-BMPT'!$D$43,IF(J1586=43,'Equivalencia BH-BMPT'!$D$44,IF(J1586=44,'Equivalencia BH-BMPT'!$D$45,IF(J1586=45,'Equivalencia BH-BMPT'!$D$46,"No ha seleccionado un número de programa")))))))))))))))))))))))))))))))))))))))))))))</f>
        <v>No ha seleccionado un número de programa</v>
      </c>
      <c r="L1586" s="157"/>
      <c r="M1586" s="149"/>
      <c r="N1586" s="189"/>
      <c r="O1586" s="190"/>
      <c r="P1586" s="161"/>
      <c r="Q1586" s="162"/>
      <c r="R1586" s="162"/>
      <c r="S1586" s="162"/>
      <c r="T1586" s="162">
        <f t="shared" ref="T1586:T1642" si="84">O1586+Q1586+S1586</f>
        <v>0</v>
      </c>
      <c r="U1586" s="162"/>
      <c r="V1586" s="191"/>
      <c r="W1586" s="191"/>
      <c r="X1586" s="191"/>
      <c r="Y1586" s="149"/>
      <c r="Z1586" s="149"/>
      <c r="AA1586" s="164"/>
      <c r="AB1586" s="149"/>
      <c r="AC1586" s="149"/>
      <c r="AD1586" s="149"/>
      <c r="AE1586" s="149"/>
      <c r="AF1586" s="165" t="e">
        <f t="shared" ref="AF1586:AF1642" si="85">SUM(U1586/T1586)</f>
        <v>#DIV/0!</v>
      </c>
      <c r="AG1586" s="166"/>
      <c r="AH1586" s="166" t="b">
        <f t="shared" ref="AH1586:AH1642" si="86">IF(I1586="Funcionamiento",J1586=0,J1586="")</f>
        <v>1</v>
      </c>
    </row>
    <row r="1587" spans="1:34" s="167" customFormat="1" ht="44.25" customHeight="1" thickBot="1" x14ac:dyDescent="0.3">
      <c r="A1587" s="149"/>
      <c r="B1587" s="149"/>
      <c r="C1587" s="151"/>
      <c r="D1587" s="149"/>
      <c r="E1587" s="151" t="str">
        <f>IF(D1587=1,'Tipo '!$B$2,IF(D1587=2,'Tipo '!$B$3,IF(D1587=3,'Tipo '!$B$4,IF(D1587=4,'Tipo '!$B$5,IF(D1587=5,'Tipo '!$B$6,IF(D1587=6,'Tipo '!$B$7,IF(D1587=7,'Tipo '!$B$8,IF(D1587=8,'Tipo '!$B$9,IF(D1587=9,'Tipo '!$B$10,IF(D1587=10,'Tipo '!$B$11,IF(D1587=11,'Tipo '!$B$12,IF(D1587=12,'Tipo '!$B$13,IF(D1587=13,'Tipo '!$B$14,IF(D1587=14,'Tipo '!$B$15,IF(D1587=15,'Tipo '!$B$16,IF(D1587=16,'Tipo '!$B$17,IF(D1587=17,'Tipo '!$B$18,IF(D1587=18,'Tipo '!$B$19,IF(D1587=19,'Tipo '!$B$20,IF(D1587=20,'Tipo '!$B$21,"No ha seleccionado un tipo de contrato válido"))))))))))))))))))))</f>
        <v>No ha seleccionado un tipo de contrato válido</v>
      </c>
      <c r="F1587" s="151"/>
      <c r="G1587" s="151"/>
      <c r="H1587" s="154"/>
      <c r="I1587" s="154"/>
      <c r="J1587" s="155"/>
      <c r="K1587" s="156" t="str">
        <f>IF(J1587=1,'Equivalencia BH-BMPT'!$D$2,IF(J1587=2,'Equivalencia BH-BMPT'!$D$3,IF(J1587=3,'Equivalencia BH-BMPT'!$D$4,IF(J1587=4,'Equivalencia BH-BMPT'!$D$5,IF(J1587=5,'Equivalencia BH-BMPT'!$D$6,IF(J1587=6,'Equivalencia BH-BMPT'!$D$7,IF(J1587=7,'Equivalencia BH-BMPT'!$D$8,IF(J1587=8,'Equivalencia BH-BMPT'!$D$9,IF(J1587=9,'Equivalencia BH-BMPT'!$D$10,IF(J1587=10,'Equivalencia BH-BMPT'!$D$11,IF(J1587=11,'Equivalencia BH-BMPT'!$D$12,IF(J1587=12,'Equivalencia BH-BMPT'!$D$13,IF(J1587=13,'Equivalencia BH-BMPT'!$D$14,IF(J1587=14,'Equivalencia BH-BMPT'!$D$15,IF(J1587=15,'Equivalencia BH-BMPT'!$D$16,IF(J1587=16,'Equivalencia BH-BMPT'!$D$17,IF(J1587=17,'Equivalencia BH-BMPT'!$D$18,IF(J1587=18,'Equivalencia BH-BMPT'!$D$19,IF(J1587=19,'Equivalencia BH-BMPT'!$D$20,IF(J1587=20,'Equivalencia BH-BMPT'!$D$21,IF(J1587=21,'Equivalencia BH-BMPT'!$D$22,IF(J1587=22,'Equivalencia BH-BMPT'!$D$23,IF(J1587=23,'Equivalencia BH-BMPT'!D26,IF(J1587=24,'Equivalencia BH-BMPT'!$D$25,IF(J1587=25,'Equivalencia BH-BMPT'!$D$26,IF(J1587=26,'Equivalencia BH-BMPT'!$D$27,IF(J1587=27,'Equivalencia BH-BMPT'!$D$28,IF(J1587=28,'Equivalencia BH-BMPT'!$D$29,IF(J1587=29,'Equivalencia BH-BMPT'!$D$30,IF(J1587=30,'Equivalencia BH-BMPT'!$D$31,IF(J1587=31,'Equivalencia BH-BMPT'!$D$32,IF(J1587=32,'Equivalencia BH-BMPT'!$D$33,IF(J1587=33,'Equivalencia BH-BMPT'!$D$34,IF(J1587=34,'Equivalencia BH-BMPT'!$D$35,IF(J1587=35,'Equivalencia BH-BMPT'!$D$36,IF(J1587=36,'Equivalencia BH-BMPT'!$D$37,IF(J1587=37,'Equivalencia BH-BMPT'!$D$38,IF(J1587=38,'Equivalencia BH-BMPT'!D41,IF(J1587=39,'Equivalencia BH-BMPT'!$D$40,IF(J1587=40,'Equivalencia BH-BMPT'!$D$41,IF(J1587=41,'Equivalencia BH-BMPT'!$D$42,IF(J1587=42,'Equivalencia BH-BMPT'!$D$43,IF(J1587=43,'Equivalencia BH-BMPT'!$D$44,IF(J1587=44,'Equivalencia BH-BMPT'!$D$45,IF(J1587=45,'Equivalencia BH-BMPT'!$D$46,"No ha seleccionado un número de programa")))))))))))))))))))))))))))))))))))))))))))))</f>
        <v>No ha seleccionado un número de programa</v>
      </c>
      <c r="L1587" s="157"/>
      <c r="M1587" s="149"/>
      <c r="N1587" s="189"/>
      <c r="O1587" s="190"/>
      <c r="P1587" s="161"/>
      <c r="Q1587" s="162"/>
      <c r="R1587" s="162"/>
      <c r="S1587" s="162"/>
      <c r="T1587" s="162">
        <f t="shared" si="84"/>
        <v>0</v>
      </c>
      <c r="U1587" s="162"/>
      <c r="V1587" s="191"/>
      <c r="W1587" s="191"/>
      <c r="X1587" s="191"/>
      <c r="Y1587" s="149"/>
      <c r="Z1587" s="149"/>
      <c r="AA1587" s="164"/>
      <c r="AB1587" s="149"/>
      <c r="AC1587" s="149"/>
      <c r="AD1587" s="149"/>
      <c r="AE1587" s="149"/>
      <c r="AF1587" s="165" t="e">
        <f t="shared" si="85"/>
        <v>#DIV/0!</v>
      </c>
      <c r="AG1587" s="166"/>
      <c r="AH1587" s="166" t="b">
        <f t="shared" si="86"/>
        <v>1</v>
      </c>
    </row>
    <row r="1588" spans="1:34" s="167" customFormat="1" ht="44.25" customHeight="1" thickBot="1" x14ac:dyDescent="0.3">
      <c r="A1588" s="149"/>
      <c r="B1588" s="149"/>
      <c r="C1588" s="151"/>
      <c r="D1588" s="149"/>
      <c r="E1588" s="151" t="str">
        <f>IF(D1588=1,'Tipo '!$B$2,IF(D1588=2,'Tipo '!$B$3,IF(D1588=3,'Tipo '!$B$4,IF(D1588=4,'Tipo '!$B$5,IF(D1588=5,'Tipo '!$B$6,IF(D1588=6,'Tipo '!$B$7,IF(D1588=7,'Tipo '!$B$8,IF(D1588=8,'Tipo '!$B$9,IF(D1588=9,'Tipo '!$B$10,IF(D1588=10,'Tipo '!$B$11,IF(D1588=11,'Tipo '!$B$12,IF(D1588=12,'Tipo '!$B$13,IF(D1588=13,'Tipo '!$B$14,IF(D1588=14,'Tipo '!$B$15,IF(D1588=15,'Tipo '!$B$16,IF(D1588=16,'Tipo '!$B$17,IF(D1588=17,'Tipo '!$B$18,IF(D1588=18,'Tipo '!$B$19,IF(D1588=19,'Tipo '!$B$20,IF(D1588=20,'Tipo '!$B$21,"No ha seleccionado un tipo de contrato válido"))))))))))))))))))))</f>
        <v>No ha seleccionado un tipo de contrato válido</v>
      </c>
      <c r="F1588" s="151"/>
      <c r="G1588" s="151"/>
      <c r="H1588" s="154"/>
      <c r="I1588" s="154"/>
      <c r="J1588" s="155"/>
      <c r="K1588" s="156" t="str">
        <f>IF(J1588=1,'Equivalencia BH-BMPT'!$D$2,IF(J1588=2,'Equivalencia BH-BMPT'!$D$3,IF(J1588=3,'Equivalencia BH-BMPT'!$D$4,IF(J1588=4,'Equivalencia BH-BMPT'!$D$5,IF(J1588=5,'Equivalencia BH-BMPT'!$D$6,IF(J1588=6,'Equivalencia BH-BMPT'!$D$7,IF(J1588=7,'Equivalencia BH-BMPT'!$D$8,IF(J1588=8,'Equivalencia BH-BMPT'!$D$9,IF(J1588=9,'Equivalencia BH-BMPT'!$D$10,IF(J1588=10,'Equivalencia BH-BMPT'!$D$11,IF(J1588=11,'Equivalencia BH-BMPT'!$D$12,IF(J1588=12,'Equivalencia BH-BMPT'!$D$13,IF(J1588=13,'Equivalencia BH-BMPT'!$D$14,IF(J1588=14,'Equivalencia BH-BMPT'!$D$15,IF(J1588=15,'Equivalencia BH-BMPT'!$D$16,IF(J1588=16,'Equivalencia BH-BMPT'!$D$17,IF(J1588=17,'Equivalencia BH-BMPT'!$D$18,IF(J1588=18,'Equivalencia BH-BMPT'!$D$19,IF(J1588=19,'Equivalencia BH-BMPT'!$D$20,IF(J1588=20,'Equivalencia BH-BMPT'!$D$21,IF(J1588=21,'Equivalencia BH-BMPT'!$D$22,IF(J1588=22,'Equivalencia BH-BMPT'!$D$23,IF(J1588=23,'Equivalencia BH-BMPT'!D27,IF(J1588=24,'Equivalencia BH-BMPT'!$D$25,IF(J1588=25,'Equivalencia BH-BMPT'!$D$26,IF(J1588=26,'Equivalencia BH-BMPT'!$D$27,IF(J1588=27,'Equivalencia BH-BMPT'!$D$28,IF(J1588=28,'Equivalencia BH-BMPT'!$D$29,IF(J1588=29,'Equivalencia BH-BMPT'!$D$30,IF(J1588=30,'Equivalencia BH-BMPT'!$D$31,IF(J1588=31,'Equivalencia BH-BMPT'!$D$32,IF(J1588=32,'Equivalencia BH-BMPT'!$D$33,IF(J1588=33,'Equivalencia BH-BMPT'!$D$34,IF(J1588=34,'Equivalencia BH-BMPT'!$D$35,IF(J1588=35,'Equivalencia BH-BMPT'!$D$36,IF(J1588=36,'Equivalencia BH-BMPT'!$D$37,IF(J1588=37,'Equivalencia BH-BMPT'!$D$38,IF(J1588=38,'Equivalencia BH-BMPT'!D42,IF(J1588=39,'Equivalencia BH-BMPT'!$D$40,IF(J1588=40,'Equivalencia BH-BMPT'!$D$41,IF(J1588=41,'Equivalencia BH-BMPT'!$D$42,IF(J1588=42,'Equivalencia BH-BMPT'!$D$43,IF(J1588=43,'Equivalencia BH-BMPT'!$D$44,IF(J1588=44,'Equivalencia BH-BMPT'!$D$45,IF(J1588=45,'Equivalencia BH-BMPT'!$D$46,"No ha seleccionado un número de programa")))))))))))))))))))))))))))))))))))))))))))))</f>
        <v>No ha seleccionado un número de programa</v>
      </c>
      <c r="L1588" s="157"/>
      <c r="M1588" s="149"/>
      <c r="N1588" s="189"/>
      <c r="O1588" s="190"/>
      <c r="P1588" s="161"/>
      <c r="Q1588" s="162"/>
      <c r="R1588" s="162"/>
      <c r="S1588" s="162"/>
      <c r="T1588" s="162">
        <f t="shared" si="84"/>
        <v>0</v>
      </c>
      <c r="U1588" s="162"/>
      <c r="V1588" s="191"/>
      <c r="W1588" s="191"/>
      <c r="X1588" s="191"/>
      <c r="Y1588" s="149"/>
      <c r="Z1588" s="149"/>
      <c r="AA1588" s="164"/>
      <c r="AB1588" s="149"/>
      <c r="AC1588" s="149"/>
      <c r="AD1588" s="149"/>
      <c r="AE1588" s="149"/>
      <c r="AF1588" s="165" t="e">
        <f t="shared" si="85"/>
        <v>#DIV/0!</v>
      </c>
      <c r="AG1588" s="166"/>
      <c r="AH1588" s="166" t="b">
        <f t="shared" si="86"/>
        <v>1</v>
      </c>
    </row>
    <row r="1589" spans="1:34" s="167" customFormat="1" ht="44.25" customHeight="1" thickBot="1" x14ac:dyDescent="0.3">
      <c r="A1589" s="149"/>
      <c r="B1589" s="149"/>
      <c r="C1589" s="151"/>
      <c r="D1589" s="149"/>
      <c r="E1589" s="151" t="str">
        <f>IF(D1589=1,'Tipo '!$B$2,IF(D1589=2,'Tipo '!$B$3,IF(D1589=3,'Tipo '!$B$4,IF(D1589=4,'Tipo '!$B$5,IF(D1589=5,'Tipo '!$B$6,IF(D1589=6,'Tipo '!$B$7,IF(D1589=7,'Tipo '!$B$8,IF(D1589=8,'Tipo '!$B$9,IF(D1589=9,'Tipo '!$B$10,IF(D1589=10,'Tipo '!$B$11,IF(D1589=11,'Tipo '!$B$12,IF(D1589=12,'Tipo '!$B$13,IF(D1589=13,'Tipo '!$B$14,IF(D1589=14,'Tipo '!$B$15,IF(D1589=15,'Tipo '!$B$16,IF(D1589=16,'Tipo '!$B$17,IF(D1589=17,'Tipo '!$B$18,IF(D1589=18,'Tipo '!$B$19,IF(D1589=19,'Tipo '!$B$20,IF(D1589=20,'Tipo '!$B$21,"No ha seleccionado un tipo de contrato válido"))))))))))))))))))))</f>
        <v>No ha seleccionado un tipo de contrato válido</v>
      </c>
      <c r="F1589" s="151"/>
      <c r="G1589" s="151"/>
      <c r="H1589" s="154"/>
      <c r="I1589" s="154"/>
      <c r="J1589" s="155"/>
      <c r="K1589" s="156" t="str">
        <f>IF(J1589=1,'Equivalencia BH-BMPT'!$D$2,IF(J1589=2,'Equivalencia BH-BMPT'!$D$3,IF(J1589=3,'Equivalencia BH-BMPT'!$D$4,IF(J1589=4,'Equivalencia BH-BMPT'!$D$5,IF(J1589=5,'Equivalencia BH-BMPT'!$D$6,IF(J1589=6,'Equivalencia BH-BMPT'!$D$7,IF(J1589=7,'Equivalencia BH-BMPT'!$D$8,IF(J1589=8,'Equivalencia BH-BMPT'!$D$9,IF(J1589=9,'Equivalencia BH-BMPT'!$D$10,IF(J1589=10,'Equivalencia BH-BMPT'!$D$11,IF(J1589=11,'Equivalencia BH-BMPT'!$D$12,IF(J1589=12,'Equivalencia BH-BMPT'!$D$13,IF(J1589=13,'Equivalencia BH-BMPT'!$D$14,IF(J1589=14,'Equivalencia BH-BMPT'!$D$15,IF(J1589=15,'Equivalencia BH-BMPT'!$D$16,IF(J1589=16,'Equivalencia BH-BMPT'!$D$17,IF(J1589=17,'Equivalencia BH-BMPT'!$D$18,IF(J1589=18,'Equivalencia BH-BMPT'!$D$19,IF(J1589=19,'Equivalencia BH-BMPT'!$D$20,IF(J1589=20,'Equivalencia BH-BMPT'!$D$21,IF(J1589=21,'Equivalencia BH-BMPT'!$D$22,IF(J1589=22,'Equivalencia BH-BMPT'!$D$23,IF(J1589=23,'Equivalencia BH-BMPT'!D28,IF(J1589=24,'Equivalencia BH-BMPT'!$D$25,IF(J1589=25,'Equivalencia BH-BMPT'!$D$26,IF(J1589=26,'Equivalencia BH-BMPT'!$D$27,IF(J1589=27,'Equivalencia BH-BMPT'!$D$28,IF(J1589=28,'Equivalencia BH-BMPT'!$D$29,IF(J1589=29,'Equivalencia BH-BMPT'!$D$30,IF(J1589=30,'Equivalencia BH-BMPT'!$D$31,IF(J1589=31,'Equivalencia BH-BMPT'!$D$32,IF(J1589=32,'Equivalencia BH-BMPT'!$D$33,IF(J1589=33,'Equivalencia BH-BMPT'!$D$34,IF(J1589=34,'Equivalencia BH-BMPT'!$D$35,IF(J1589=35,'Equivalencia BH-BMPT'!$D$36,IF(J1589=36,'Equivalencia BH-BMPT'!$D$37,IF(J1589=37,'Equivalencia BH-BMPT'!$D$38,IF(J1589=38,'Equivalencia BH-BMPT'!D43,IF(J1589=39,'Equivalencia BH-BMPT'!$D$40,IF(J1589=40,'Equivalencia BH-BMPT'!$D$41,IF(J1589=41,'Equivalencia BH-BMPT'!$D$42,IF(J1589=42,'Equivalencia BH-BMPT'!$D$43,IF(J1589=43,'Equivalencia BH-BMPT'!$D$44,IF(J1589=44,'Equivalencia BH-BMPT'!$D$45,IF(J1589=45,'Equivalencia BH-BMPT'!$D$46,"No ha seleccionado un número de programa")))))))))))))))))))))))))))))))))))))))))))))</f>
        <v>No ha seleccionado un número de programa</v>
      </c>
      <c r="L1589" s="157"/>
      <c r="M1589" s="149"/>
      <c r="N1589" s="189"/>
      <c r="O1589" s="190"/>
      <c r="P1589" s="161"/>
      <c r="Q1589" s="162"/>
      <c r="R1589" s="162"/>
      <c r="S1589" s="162"/>
      <c r="T1589" s="162">
        <f t="shared" si="84"/>
        <v>0</v>
      </c>
      <c r="U1589" s="162"/>
      <c r="V1589" s="191"/>
      <c r="W1589" s="191"/>
      <c r="X1589" s="191"/>
      <c r="Y1589" s="149"/>
      <c r="Z1589" s="149"/>
      <c r="AA1589" s="164"/>
      <c r="AB1589" s="149"/>
      <c r="AC1589" s="149"/>
      <c r="AD1589" s="149"/>
      <c r="AE1589" s="149"/>
      <c r="AF1589" s="165" t="e">
        <f t="shared" si="85"/>
        <v>#DIV/0!</v>
      </c>
      <c r="AG1589" s="166"/>
      <c r="AH1589" s="166" t="b">
        <f t="shared" si="86"/>
        <v>1</v>
      </c>
    </row>
    <row r="1590" spans="1:34" s="167" customFormat="1" ht="44.25" customHeight="1" thickBot="1" x14ac:dyDescent="0.3">
      <c r="A1590" s="149"/>
      <c r="B1590" s="149"/>
      <c r="C1590" s="151"/>
      <c r="D1590" s="149"/>
      <c r="E1590" s="151" t="str">
        <f>IF(D1590=1,'Tipo '!$B$2,IF(D1590=2,'Tipo '!$B$3,IF(D1590=3,'Tipo '!$B$4,IF(D1590=4,'Tipo '!$B$5,IF(D1590=5,'Tipo '!$B$6,IF(D1590=6,'Tipo '!$B$7,IF(D1590=7,'Tipo '!$B$8,IF(D1590=8,'Tipo '!$B$9,IF(D1590=9,'Tipo '!$B$10,IF(D1590=10,'Tipo '!$B$11,IF(D1590=11,'Tipo '!$B$12,IF(D1590=12,'Tipo '!$B$13,IF(D1590=13,'Tipo '!$B$14,IF(D1590=14,'Tipo '!$B$15,IF(D1590=15,'Tipo '!$B$16,IF(D1590=16,'Tipo '!$B$17,IF(D1590=17,'Tipo '!$B$18,IF(D1590=18,'Tipo '!$B$19,IF(D1590=19,'Tipo '!$B$20,IF(D1590=20,'Tipo '!$B$21,"No ha seleccionado un tipo de contrato válido"))))))))))))))))))))</f>
        <v>No ha seleccionado un tipo de contrato válido</v>
      </c>
      <c r="F1590" s="151"/>
      <c r="G1590" s="151"/>
      <c r="H1590" s="154"/>
      <c r="I1590" s="154"/>
      <c r="J1590" s="155"/>
      <c r="K1590" s="156" t="str">
        <f>IF(J1590=1,'Equivalencia BH-BMPT'!$D$2,IF(J1590=2,'Equivalencia BH-BMPT'!$D$3,IF(J1590=3,'Equivalencia BH-BMPT'!$D$4,IF(J1590=4,'Equivalencia BH-BMPT'!$D$5,IF(J1590=5,'Equivalencia BH-BMPT'!$D$6,IF(J1590=6,'Equivalencia BH-BMPT'!$D$7,IF(J1590=7,'Equivalencia BH-BMPT'!$D$8,IF(J1590=8,'Equivalencia BH-BMPT'!$D$9,IF(J1590=9,'Equivalencia BH-BMPT'!$D$10,IF(J1590=10,'Equivalencia BH-BMPT'!$D$11,IF(J1590=11,'Equivalencia BH-BMPT'!$D$12,IF(J1590=12,'Equivalencia BH-BMPT'!$D$13,IF(J1590=13,'Equivalencia BH-BMPT'!$D$14,IF(J1590=14,'Equivalencia BH-BMPT'!$D$15,IF(J1590=15,'Equivalencia BH-BMPT'!$D$16,IF(J1590=16,'Equivalencia BH-BMPT'!$D$17,IF(J1590=17,'Equivalencia BH-BMPT'!$D$18,IF(J1590=18,'Equivalencia BH-BMPT'!$D$19,IF(J1590=19,'Equivalencia BH-BMPT'!$D$20,IF(J1590=20,'Equivalencia BH-BMPT'!$D$21,IF(J1590=21,'Equivalencia BH-BMPT'!$D$22,IF(J1590=22,'Equivalencia BH-BMPT'!$D$23,IF(J1590=23,'Equivalencia BH-BMPT'!D29,IF(J1590=24,'Equivalencia BH-BMPT'!$D$25,IF(J1590=25,'Equivalencia BH-BMPT'!$D$26,IF(J1590=26,'Equivalencia BH-BMPT'!$D$27,IF(J1590=27,'Equivalencia BH-BMPT'!$D$28,IF(J1590=28,'Equivalencia BH-BMPT'!$D$29,IF(J1590=29,'Equivalencia BH-BMPT'!$D$30,IF(J1590=30,'Equivalencia BH-BMPT'!$D$31,IF(J1590=31,'Equivalencia BH-BMPT'!$D$32,IF(J1590=32,'Equivalencia BH-BMPT'!$D$33,IF(J1590=33,'Equivalencia BH-BMPT'!$D$34,IF(J1590=34,'Equivalencia BH-BMPT'!$D$35,IF(J1590=35,'Equivalencia BH-BMPT'!$D$36,IF(J1590=36,'Equivalencia BH-BMPT'!$D$37,IF(J1590=37,'Equivalencia BH-BMPT'!$D$38,IF(J1590=38,'Equivalencia BH-BMPT'!D44,IF(J1590=39,'Equivalencia BH-BMPT'!$D$40,IF(J1590=40,'Equivalencia BH-BMPT'!$D$41,IF(J1590=41,'Equivalencia BH-BMPT'!$D$42,IF(J1590=42,'Equivalencia BH-BMPT'!$D$43,IF(J1590=43,'Equivalencia BH-BMPT'!$D$44,IF(J1590=44,'Equivalencia BH-BMPT'!$D$45,IF(J1590=45,'Equivalencia BH-BMPT'!$D$46,"No ha seleccionado un número de programa")))))))))))))))))))))))))))))))))))))))))))))</f>
        <v>No ha seleccionado un número de programa</v>
      </c>
      <c r="L1590" s="157"/>
      <c r="M1590" s="149"/>
      <c r="N1590" s="189"/>
      <c r="O1590" s="190"/>
      <c r="P1590" s="161"/>
      <c r="Q1590" s="162"/>
      <c r="R1590" s="162"/>
      <c r="S1590" s="162"/>
      <c r="T1590" s="162">
        <f t="shared" si="84"/>
        <v>0</v>
      </c>
      <c r="U1590" s="162"/>
      <c r="V1590" s="191"/>
      <c r="W1590" s="191"/>
      <c r="X1590" s="191"/>
      <c r="Y1590" s="149"/>
      <c r="Z1590" s="149"/>
      <c r="AA1590" s="164"/>
      <c r="AB1590" s="149"/>
      <c r="AC1590" s="149"/>
      <c r="AD1590" s="149"/>
      <c r="AE1590" s="149"/>
      <c r="AF1590" s="165" t="e">
        <f t="shared" si="85"/>
        <v>#DIV/0!</v>
      </c>
      <c r="AG1590" s="166"/>
      <c r="AH1590" s="166" t="b">
        <f t="shared" si="86"/>
        <v>1</v>
      </c>
    </row>
    <row r="1591" spans="1:34" s="167" customFormat="1" ht="44.25" customHeight="1" thickBot="1" x14ac:dyDescent="0.3">
      <c r="A1591" s="149"/>
      <c r="B1591" s="149"/>
      <c r="C1591" s="151"/>
      <c r="D1591" s="149"/>
      <c r="E1591" s="151" t="str">
        <f>IF(D1591=1,'Tipo '!$B$2,IF(D1591=2,'Tipo '!$B$3,IF(D1591=3,'Tipo '!$B$4,IF(D1591=4,'Tipo '!$B$5,IF(D1591=5,'Tipo '!$B$6,IF(D1591=6,'Tipo '!$B$7,IF(D1591=7,'Tipo '!$B$8,IF(D1591=8,'Tipo '!$B$9,IF(D1591=9,'Tipo '!$B$10,IF(D1591=10,'Tipo '!$B$11,IF(D1591=11,'Tipo '!$B$12,IF(D1591=12,'Tipo '!$B$13,IF(D1591=13,'Tipo '!$B$14,IF(D1591=14,'Tipo '!$B$15,IF(D1591=15,'Tipo '!$B$16,IF(D1591=16,'Tipo '!$B$17,IF(D1591=17,'Tipo '!$B$18,IF(D1591=18,'Tipo '!$B$19,IF(D1591=19,'Tipo '!$B$20,IF(D1591=20,'Tipo '!$B$21,"No ha seleccionado un tipo de contrato válido"))))))))))))))))))))</f>
        <v>No ha seleccionado un tipo de contrato válido</v>
      </c>
      <c r="F1591" s="151"/>
      <c r="G1591" s="151"/>
      <c r="H1591" s="154"/>
      <c r="I1591" s="154"/>
      <c r="J1591" s="155"/>
      <c r="K1591" s="156" t="str">
        <f>IF(J1591=1,'Equivalencia BH-BMPT'!$D$2,IF(J1591=2,'Equivalencia BH-BMPT'!$D$3,IF(J1591=3,'Equivalencia BH-BMPT'!$D$4,IF(J1591=4,'Equivalencia BH-BMPT'!$D$5,IF(J1591=5,'Equivalencia BH-BMPT'!$D$6,IF(J1591=6,'Equivalencia BH-BMPT'!$D$7,IF(J1591=7,'Equivalencia BH-BMPT'!$D$8,IF(J1591=8,'Equivalencia BH-BMPT'!$D$9,IF(J1591=9,'Equivalencia BH-BMPT'!$D$10,IF(J1591=10,'Equivalencia BH-BMPT'!$D$11,IF(J1591=11,'Equivalencia BH-BMPT'!$D$12,IF(J1591=12,'Equivalencia BH-BMPT'!$D$13,IF(J1591=13,'Equivalencia BH-BMPT'!$D$14,IF(J1591=14,'Equivalencia BH-BMPT'!$D$15,IF(J1591=15,'Equivalencia BH-BMPT'!$D$16,IF(J1591=16,'Equivalencia BH-BMPT'!$D$17,IF(J1591=17,'Equivalencia BH-BMPT'!$D$18,IF(J1591=18,'Equivalencia BH-BMPT'!$D$19,IF(J1591=19,'Equivalencia BH-BMPT'!$D$20,IF(J1591=20,'Equivalencia BH-BMPT'!$D$21,IF(J1591=21,'Equivalencia BH-BMPT'!$D$22,IF(J1591=22,'Equivalencia BH-BMPT'!$D$23,IF(J1591=23,'Equivalencia BH-BMPT'!D30,IF(J1591=24,'Equivalencia BH-BMPT'!$D$25,IF(J1591=25,'Equivalencia BH-BMPT'!$D$26,IF(J1591=26,'Equivalencia BH-BMPT'!$D$27,IF(J1591=27,'Equivalencia BH-BMPT'!$D$28,IF(J1591=28,'Equivalencia BH-BMPT'!$D$29,IF(J1591=29,'Equivalencia BH-BMPT'!$D$30,IF(J1591=30,'Equivalencia BH-BMPT'!$D$31,IF(J1591=31,'Equivalencia BH-BMPT'!$D$32,IF(J1591=32,'Equivalencia BH-BMPT'!$D$33,IF(J1591=33,'Equivalencia BH-BMPT'!$D$34,IF(J1591=34,'Equivalencia BH-BMPT'!$D$35,IF(J1591=35,'Equivalencia BH-BMPT'!$D$36,IF(J1591=36,'Equivalencia BH-BMPT'!$D$37,IF(J1591=37,'Equivalencia BH-BMPT'!$D$38,IF(J1591=38,'Equivalencia BH-BMPT'!D45,IF(J1591=39,'Equivalencia BH-BMPT'!$D$40,IF(J1591=40,'Equivalencia BH-BMPT'!$D$41,IF(J1591=41,'Equivalencia BH-BMPT'!$D$42,IF(J1591=42,'Equivalencia BH-BMPT'!$D$43,IF(J1591=43,'Equivalencia BH-BMPT'!$D$44,IF(J1591=44,'Equivalencia BH-BMPT'!$D$45,IF(J1591=45,'Equivalencia BH-BMPT'!$D$46,"No ha seleccionado un número de programa")))))))))))))))))))))))))))))))))))))))))))))</f>
        <v>No ha seleccionado un número de programa</v>
      </c>
      <c r="L1591" s="157"/>
      <c r="M1591" s="149"/>
      <c r="N1591" s="189"/>
      <c r="O1591" s="190"/>
      <c r="P1591" s="161"/>
      <c r="Q1591" s="162"/>
      <c r="R1591" s="162"/>
      <c r="S1591" s="162"/>
      <c r="T1591" s="162">
        <f t="shared" si="84"/>
        <v>0</v>
      </c>
      <c r="U1591" s="162"/>
      <c r="V1591" s="191"/>
      <c r="W1591" s="191"/>
      <c r="X1591" s="191"/>
      <c r="Y1591" s="149"/>
      <c r="Z1591" s="149"/>
      <c r="AA1591" s="164"/>
      <c r="AB1591" s="149"/>
      <c r="AC1591" s="149"/>
      <c r="AD1591" s="149"/>
      <c r="AE1591" s="149"/>
      <c r="AF1591" s="165" t="e">
        <f t="shared" si="85"/>
        <v>#DIV/0!</v>
      </c>
      <c r="AG1591" s="166"/>
      <c r="AH1591" s="166" t="b">
        <f t="shared" si="86"/>
        <v>1</v>
      </c>
    </row>
    <row r="1592" spans="1:34" s="167" customFormat="1" ht="44.25" customHeight="1" thickBot="1" x14ac:dyDescent="0.3">
      <c r="A1592" s="149"/>
      <c r="B1592" s="149"/>
      <c r="C1592" s="151"/>
      <c r="D1592" s="149"/>
      <c r="E1592" s="151" t="str">
        <f>IF(D1592=1,'Tipo '!$B$2,IF(D1592=2,'Tipo '!$B$3,IF(D1592=3,'Tipo '!$B$4,IF(D1592=4,'Tipo '!$B$5,IF(D1592=5,'Tipo '!$B$6,IF(D1592=6,'Tipo '!$B$7,IF(D1592=7,'Tipo '!$B$8,IF(D1592=8,'Tipo '!$B$9,IF(D1592=9,'Tipo '!$B$10,IF(D1592=10,'Tipo '!$B$11,IF(D1592=11,'Tipo '!$B$12,IF(D1592=12,'Tipo '!$B$13,IF(D1592=13,'Tipo '!$B$14,IF(D1592=14,'Tipo '!$B$15,IF(D1592=15,'Tipo '!$B$16,IF(D1592=16,'Tipo '!$B$17,IF(D1592=17,'Tipo '!$B$18,IF(D1592=18,'Tipo '!$B$19,IF(D1592=19,'Tipo '!$B$20,IF(D1592=20,'Tipo '!$B$21,"No ha seleccionado un tipo de contrato válido"))))))))))))))))))))</f>
        <v>No ha seleccionado un tipo de contrato válido</v>
      </c>
      <c r="F1592" s="151"/>
      <c r="G1592" s="151"/>
      <c r="H1592" s="154"/>
      <c r="I1592" s="154"/>
      <c r="J1592" s="155"/>
      <c r="K1592" s="156" t="str">
        <f>IF(J1592=1,'Equivalencia BH-BMPT'!$D$2,IF(J1592=2,'Equivalencia BH-BMPT'!$D$3,IF(J1592=3,'Equivalencia BH-BMPT'!$D$4,IF(J1592=4,'Equivalencia BH-BMPT'!$D$5,IF(J1592=5,'Equivalencia BH-BMPT'!$D$6,IF(J1592=6,'Equivalencia BH-BMPT'!$D$7,IF(J1592=7,'Equivalencia BH-BMPT'!$D$8,IF(J1592=8,'Equivalencia BH-BMPT'!$D$9,IF(J1592=9,'Equivalencia BH-BMPT'!$D$10,IF(J1592=10,'Equivalencia BH-BMPT'!$D$11,IF(J1592=11,'Equivalencia BH-BMPT'!$D$12,IF(J1592=12,'Equivalencia BH-BMPT'!$D$13,IF(J1592=13,'Equivalencia BH-BMPT'!$D$14,IF(J1592=14,'Equivalencia BH-BMPT'!$D$15,IF(J1592=15,'Equivalencia BH-BMPT'!$D$16,IF(J1592=16,'Equivalencia BH-BMPT'!$D$17,IF(J1592=17,'Equivalencia BH-BMPT'!$D$18,IF(J1592=18,'Equivalencia BH-BMPT'!$D$19,IF(J1592=19,'Equivalencia BH-BMPT'!$D$20,IF(J1592=20,'Equivalencia BH-BMPT'!$D$21,IF(J1592=21,'Equivalencia BH-BMPT'!$D$22,IF(J1592=22,'Equivalencia BH-BMPT'!$D$23,IF(J1592=23,'Equivalencia BH-BMPT'!D31,IF(J1592=24,'Equivalencia BH-BMPT'!$D$25,IF(J1592=25,'Equivalencia BH-BMPT'!$D$26,IF(J1592=26,'Equivalencia BH-BMPT'!$D$27,IF(J1592=27,'Equivalencia BH-BMPT'!$D$28,IF(J1592=28,'Equivalencia BH-BMPT'!$D$29,IF(J1592=29,'Equivalencia BH-BMPT'!$D$30,IF(J1592=30,'Equivalencia BH-BMPT'!$D$31,IF(J1592=31,'Equivalencia BH-BMPT'!$D$32,IF(J1592=32,'Equivalencia BH-BMPT'!$D$33,IF(J1592=33,'Equivalencia BH-BMPT'!$D$34,IF(J1592=34,'Equivalencia BH-BMPT'!$D$35,IF(J1592=35,'Equivalencia BH-BMPT'!$D$36,IF(J1592=36,'Equivalencia BH-BMPT'!$D$37,IF(J1592=37,'Equivalencia BH-BMPT'!$D$38,IF(J1592=38,'Equivalencia BH-BMPT'!D46,IF(J1592=39,'Equivalencia BH-BMPT'!$D$40,IF(J1592=40,'Equivalencia BH-BMPT'!$D$41,IF(J1592=41,'Equivalencia BH-BMPT'!$D$42,IF(J1592=42,'Equivalencia BH-BMPT'!$D$43,IF(J1592=43,'Equivalencia BH-BMPT'!$D$44,IF(J1592=44,'Equivalencia BH-BMPT'!$D$45,IF(J1592=45,'Equivalencia BH-BMPT'!$D$46,"No ha seleccionado un número de programa")))))))))))))))))))))))))))))))))))))))))))))</f>
        <v>No ha seleccionado un número de programa</v>
      </c>
      <c r="L1592" s="157"/>
      <c r="M1592" s="149"/>
      <c r="N1592" s="189"/>
      <c r="O1592" s="190"/>
      <c r="P1592" s="161"/>
      <c r="Q1592" s="162"/>
      <c r="R1592" s="162"/>
      <c r="S1592" s="162"/>
      <c r="T1592" s="162">
        <f t="shared" si="84"/>
        <v>0</v>
      </c>
      <c r="U1592" s="162"/>
      <c r="V1592" s="191"/>
      <c r="W1592" s="191"/>
      <c r="X1592" s="191"/>
      <c r="Y1592" s="149"/>
      <c r="Z1592" s="149"/>
      <c r="AA1592" s="164"/>
      <c r="AB1592" s="149"/>
      <c r="AC1592" s="149"/>
      <c r="AD1592" s="149"/>
      <c r="AE1592" s="149"/>
      <c r="AF1592" s="165" t="e">
        <f t="shared" si="85"/>
        <v>#DIV/0!</v>
      </c>
      <c r="AG1592" s="166"/>
      <c r="AH1592" s="166" t="b">
        <f t="shared" si="86"/>
        <v>1</v>
      </c>
    </row>
    <row r="1593" spans="1:34" s="167" customFormat="1" ht="44.25" customHeight="1" thickBot="1" x14ac:dyDescent="0.3">
      <c r="A1593" s="149"/>
      <c r="B1593" s="149"/>
      <c r="C1593" s="151"/>
      <c r="D1593" s="149"/>
      <c r="E1593" s="151" t="str">
        <f>IF(D1593=1,'Tipo '!$B$2,IF(D1593=2,'Tipo '!$B$3,IF(D1593=3,'Tipo '!$B$4,IF(D1593=4,'Tipo '!$B$5,IF(D1593=5,'Tipo '!$B$6,IF(D1593=6,'Tipo '!$B$7,IF(D1593=7,'Tipo '!$B$8,IF(D1593=8,'Tipo '!$B$9,IF(D1593=9,'Tipo '!$B$10,IF(D1593=10,'Tipo '!$B$11,IF(D1593=11,'Tipo '!$B$12,IF(D1593=12,'Tipo '!$B$13,IF(D1593=13,'Tipo '!$B$14,IF(D1593=14,'Tipo '!$B$15,IF(D1593=15,'Tipo '!$B$16,IF(D1593=16,'Tipo '!$B$17,IF(D1593=17,'Tipo '!$B$18,IF(D1593=18,'Tipo '!$B$19,IF(D1593=19,'Tipo '!$B$20,IF(D1593=20,'Tipo '!$B$21,"No ha seleccionado un tipo de contrato válido"))))))))))))))))))))</f>
        <v>No ha seleccionado un tipo de contrato válido</v>
      </c>
      <c r="F1593" s="151"/>
      <c r="G1593" s="151"/>
      <c r="H1593" s="154"/>
      <c r="I1593" s="154"/>
      <c r="J1593" s="155"/>
      <c r="K1593" s="156" t="str">
        <f>IF(J1593=1,'Equivalencia BH-BMPT'!$D$2,IF(J1593=2,'Equivalencia BH-BMPT'!$D$3,IF(J1593=3,'Equivalencia BH-BMPT'!$D$4,IF(J1593=4,'Equivalencia BH-BMPT'!$D$5,IF(J1593=5,'Equivalencia BH-BMPT'!$D$6,IF(J1593=6,'Equivalencia BH-BMPT'!$D$7,IF(J1593=7,'Equivalencia BH-BMPT'!$D$8,IF(J1593=8,'Equivalencia BH-BMPT'!$D$9,IF(J1593=9,'Equivalencia BH-BMPT'!$D$10,IF(J1593=10,'Equivalencia BH-BMPT'!$D$11,IF(J1593=11,'Equivalencia BH-BMPT'!$D$12,IF(J1593=12,'Equivalencia BH-BMPT'!$D$13,IF(J1593=13,'Equivalencia BH-BMPT'!$D$14,IF(J1593=14,'Equivalencia BH-BMPT'!$D$15,IF(J1593=15,'Equivalencia BH-BMPT'!$D$16,IF(J1593=16,'Equivalencia BH-BMPT'!$D$17,IF(J1593=17,'Equivalencia BH-BMPT'!$D$18,IF(J1593=18,'Equivalencia BH-BMPT'!$D$19,IF(J1593=19,'Equivalencia BH-BMPT'!$D$20,IF(J1593=20,'Equivalencia BH-BMPT'!$D$21,IF(J1593=21,'Equivalencia BH-BMPT'!$D$22,IF(J1593=22,'Equivalencia BH-BMPT'!$D$23,IF(J1593=23,'Equivalencia BH-BMPT'!D32,IF(J1593=24,'Equivalencia BH-BMPT'!$D$25,IF(J1593=25,'Equivalencia BH-BMPT'!$D$26,IF(J1593=26,'Equivalencia BH-BMPT'!$D$27,IF(J1593=27,'Equivalencia BH-BMPT'!$D$28,IF(J1593=28,'Equivalencia BH-BMPT'!$D$29,IF(J1593=29,'Equivalencia BH-BMPT'!$D$30,IF(J1593=30,'Equivalencia BH-BMPT'!$D$31,IF(J1593=31,'Equivalencia BH-BMPT'!$D$32,IF(J1593=32,'Equivalencia BH-BMPT'!$D$33,IF(J1593=33,'Equivalencia BH-BMPT'!$D$34,IF(J1593=34,'Equivalencia BH-BMPT'!$D$35,IF(J1593=35,'Equivalencia BH-BMPT'!$D$36,IF(J1593=36,'Equivalencia BH-BMPT'!$D$37,IF(J1593=37,'Equivalencia BH-BMPT'!$D$38,IF(J1593=38,'Equivalencia BH-BMPT'!D47,IF(J1593=39,'Equivalencia BH-BMPT'!$D$40,IF(J1593=40,'Equivalencia BH-BMPT'!$D$41,IF(J1593=41,'Equivalencia BH-BMPT'!$D$42,IF(J1593=42,'Equivalencia BH-BMPT'!$D$43,IF(J1593=43,'Equivalencia BH-BMPT'!$D$44,IF(J1593=44,'Equivalencia BH-BMPT'!$D$45,IF(J1593=45,'Equivalencia BH-BMPT'!$D$46,"No ha seleccionado un número de programa")))))))))))))))))))))))))))))))))))))))))))))</f>
        <v>No ha seleccionado un número de programa</v>
      </c>
      <c r="L1593" s="157"/>
      <c r="M1593" s="149"/>
      <c r="N1593" s="189"/>
      <c r="O1593" s="190"/>
      <c r="P1593" s="161"/>
      <c r="Q1593" s="162"/>
      <c r="R1593" s="162"/>
      <c r="S1593" s="162"/>
      <c r="T1593" s="162">
        <f t="shared" si="84"/>
        <v>0</v>
      </c>
      <c r="U1593" s="162"/>
      <c r="V1593" s="191"/>
      <c r="W1593" s="191"/>
      <c r="X1593" s="191"/>
      <c r="Y1593" s="149"/>
      <c r="Z1593" s="149"/>
      <c r="AA1593" s="164"/>
      <c r="AB1593" s="149"/>
      <c r="AC1593" s="149"/>
      <c r="AD1593" s="149"/>
      <c r="AE1593" s="149"/>
      <c r="AF1593" s="165" t="e">
        <f t="shared" si="85"/>
        <v>#DIV/0!</v>
      </c>
      <c r="AG1593" s="166"/>
      <c r="AH1593" s="166" t="b">
        <f t="shared" si="86"/>
        <v>1</v>
      </c>
    </row>
    <row r="1594" spans="1:34" s="167" customFormat="1" ht="44.25" customHeight="1" thickBot="1" x14ac:dyDescent="0.3">
      <c r="A1594" s="149"/>
      <c r="B1594" s="149"/>
      <c r="C1594" s="151"/>
      <c r="D1594" s="149"/>
      <c r="E1594" s="151" t="str">
        <f>IF(D1594=1,'Tipo '!$B$2,IF(D1594=2,'Tipo '!$B$3,IF(D1594=3,'Tipo '!$B$4,IF(D1594=4,'Tipo '!$B$5,IF(D1594=5,'Tipo '!$B$6,IF(D1594=6,'Tipo '!$B$7,IF(D1594=7,'Tipo '!$B$8,IF(D1594=8,'Tipo '!$B$9,IF(D1594=9,'Tipo '!$B$10,IF(D1594=10,'Tipo '!$B$11,IF(D1594=11,'Tipo '!$B$12,IF(D1594=12,'Tipo '!$B$13,IF(D1594=13,'Tipo '!$B$14,IF(D1594=14,'Tipo '!$B$15,IF(D1594=15,'Tipo '!$B$16,IF(D1594=16,'Tipo '!$B$17,IF(D1594=17,'Tipo '!$B$18,IF(D1594=18,'Tipo '!$B$19,IF(D1594=19,'Tipo '!$B$20,IF(D1594=20,'Tipo '!$B$21,"No ha seleccionado un tipo de contrato válido"))))))))))))))))))))</f>
        <v>No ha seleccionado un tipo de contrato válido</v>
      </c>
      <c r="F1594" s="151"/>
      <c r="G1594" s="151"/>
      <c r="H1594" s="154"/>
      <c r="I1594" s="154"/>
      <c r="J1594" s="155"/>
      <c r="K1594" s="156" t="str">
        <f>IF(J1594=1,'Equivalencia BH-BMPT'!$D$2,IF(J1594=2,'Equivalencia BH-BMPT'!$D$3,IF(J1594=3,'Equivalencia BH-BMPT'!$D$4,IF(J1594=4,'Equivalencia BH-BMPT'!$D$5,IF(J1594=5,'Equivalencia BH-BMPT'!$D$6,IF(J1594=6,'Equivalencia BH-BMPT'!$D$7,IF(J1594=7,'Equivalencia BH-BMPT'!$D$8,IF(J1594=8,'Equivalencia BH-BMPT'!$D$9,IF(J1594=9,'Equivalencia BH-BMPT'!$D$10,IF(J1594=10,'Equivalencia BH-BMPT'!$D$11,IF(J1594=11,'Equivalencia BH-BMPT'!$D$12,IF(J1594=12,'Equivalencia BH-BMPT'!$D$13,IF(J1594=13,'Equivalencia BH-BMPT'!$D$14,IF(J1594=14,'Equivalencia BH-BMPT'!$D$15,IF(J1594=15,'Equivalencia BH-BMPT'!$D$16,IF(J1594=16,'Equivalencia BH-BMPT'!$D$17,IF(J1594=17,'Equivalencia BH-BMPT'!$D$18,IF(J1594=18,'Equivalencia BH-BMPT'!$D$19,IF(J1594=19,'Equivalencia BH-BMPT'!$D$20,IF(J1594=20,'Equivalencia BH-BMPT'!$D$21,IF(J1594=21,'Equivalencia BH-BMPT'!$D$22,IF(J1594=22,'Equivalencia BH-BMPT'!$D$23,IF(J1594=23,'Equivalencia BH-BMPT'!D33,IF(J1594=24,'Equivalencia BH-BMPT'!$D$25,IF(J1594=25,'Equivalencia BH-BMPT'!$D$26,IF(J1594=26,'Equivalencia BH-BMPT'!$D$27,IF(J1594=27,'Equivalencia BH-BMPT'!$D$28,IF(J1594=28,'Equivalencia BH-BMPT'!$D$29,IF(J1594=29,'Equivalencia BH-BMPT'!$D$30,IF(J1594=30,'Equivalencia BH-BMPT'!$D$31,IF(J1594=31,'Equivalencia BH-BMPT'!$D$32,IF(J1594=32,'Equivalencia BH-BMPT'!$D$33,IF(J1594=33,'Equivalencia BH-BMPT'!$D$34,IF(J1594=34,'Equivalencia BH-BMPT'!$D$35,IF(J1594=35,'Equivalencia BH-BMPT'!$D$36,IF(J1594=36,'Equivalencia BH-BMPT'!$D$37,IF(J1594=37,'Equivalencia BH-BMPT'!$D$38,IF(J1594=38,'Equivalencia BH-BMPT'!D48,IF(J1594=39,'Equivalencia BH-BMPT'!$D$40,IF(J1594=40,'Equivalencia BH-BMPT'!$D$41,IF(J1594=41,'Equivalencia BH-BMPT'!$D$42,IF(J1594=42,'Equivalencia BH-BMPT'!$D$43,IF(J1594=43,'Equivalencia BH-BMPT'!$D$44,IF(J1594=44,'Equivalencia BH-BMPT'!$D$45,IF(J1594=45,'Equivalencia BH-BMPT'!$D$46,"No ha seleccionado un número de programa")))))))))))))))))))))))))))))))))))))))))))))</f>
        <v>No ha seleccionado un número de programa</v>
      </c>
      <c r="L1594" s="157"/>
      <c r="M1594" s="149"/>
      <c r="N1594" s="189"/>
      <c r="O1594" s="190"/>
      <c r="P1594" s="161"/>
      <c r="Q1594" s="162"/>
      <c r="R1594" s="162"/>
      <c r="S1594" s="162"/>
      <c r="T1594" s="162">
        <f t="shared" si="84"/>
        <v>0</v>
      </c>
      <c r="U1594" s="162"/>
      <c r="V1594" s="191"/>
      <c r="W1594" s="191"/>
      <c r="X1594" s="191"/>
      <c r="Y1594" s="149"/>
      <c r="Z1594" s="149"/>
      <c r="AA1594" s="164"/>
      <c r="AB1594" s="149"/>
      <c r="AC1594" s="149"/>
      <c r="AD1594" s="149"/>
      <c r="AE1594" s="149"/>
      <c r="AF1594" s="165" t="e">
        <f t="shared" si="85"/>
        <v>#DIV/0!</v>
      </c>
      <c r="AG1594" s="166"/>
      <c r="AH1594" s="166" t="b">
        <f t="shared" si="86"/>
        <v>1</v>
      </c>
    </row>
    <row r="1595" spans="1:34" s="167" customFormat="1" ht="44.25" customHeight="1" thickBot="1" x14ac:dyDescent="0.3">
      <c r="A1595" s="149"/>
      <c r="B1595" s="149"/>
      <c r="C1595" s="151"/>
      <c r="D1595" s="149"/>
      <c r="E1595" s="151" t="str">
        <f>IF(D1595=1,'Tipo '!$B$2,IF(D1595=2,'Tipo '!$B$3,IF(D1595=3,'Tipo '!$B$4,IF(D1595=4,'Tipo '!$B$5,IF(D1595=5,'Tipo '!$B$6,IF(D1595=6,'Tipo '!$B$7,IF(D1595=7,'Tipo '!$B$8,IF(D1595=8,'Tipo '!$B$9,IF(D1595=9,'Tipo '!$B$10,IF(D1595=10,'Tipo '!$B$11,IF(D1595=11,'Tipo '!$B$12,IF(D1595=12,'Tipo '!$B$13,IF(D1595=13,'Tipo '!$B$14,IF(D1595=14,'Tipo '!$B$15,IF(D1595=15,'Tipo '!$B$16,IF(D1595=16,'Tipo '!$B$17,IF(D1595=17,'Tipo '!$B$18,IF(D1595=18,'Tipo '!$B$19,IF(D1595=19,'Tipo '!$B$20,IF(D1595=20,'Tipo '!$B$21,"No ha seleccionado un tipo de contrato válido"))))))))))))))))))))</f>
        <v>No ha seleccionado un tipo de contrato válido</v>
      </c>
      <c r="F1595" s="151"/>
      <c r="G1595" s="151"/>
      <c r="H1595" s="154"/>
      <c r="I1595" s="154"/>
      <c r="J1595" s="155"/>
      <c r="K1595" s="156" t="str">
        <f>IF(J1595=1,'Equivalencia BH-BMPT'!$D$2,IF(J1595=2,'Equivalencia BH-BMPT'!$D$3,IF(J1595=3,'Equivalencia BH-BMPT'!$D$4,IF(J1595=4,'Equivalencia BH-BMPT'!$D$5,IF(J1595=5,'Equivalencia BH-BMPT'!$D$6,IF(J1595=6,'Equivalencia BH-BMPT'!$D$7,IF(J1595=7,'Equivalencia BH-BMPT'!$D$8,IF(J1595=8,'Equivalencia BH-BMPT'!$D$9,IF(J1595=9,'Equivalencia BH-BMPT'!$D$10,IF(J1595=10,'Equivalencia BH-BMPT'!$D$11,IF(J1595=11,'Equivalencia BH-BMPT'!$D$12,IF(J1595=12,'Equivalencia BH-BMPT'!$D$13,IF(J1595=13,'Equivalencia BH-BMPT'!$D$14,IF(J1595=14,'Equivalencia BH-BMPT'!$D$15,IF(J1595=15,'Equivalencia BH-BMPT'!$D$16,IF(J1595=16,'Equivalencia BH-BMPT'!$D$17,IF(J1595=17,'Equivalencia BH-BMPT'!$D$18,IF(J1595=18,'Equivalencia BH-BMPT'!$D$19,IF(J1595=19,'Equivalencia BH-BMPT'!$D$20,IF(J1595=20,'Equivalencia BH-BMPT'!$D$21,IF(J1595=21,'Equivalencia BH-BMPT'!$D$22,IF(J1595=22,'Equivalencia BH-BMPT'!$D$23,IF(J1595=23,'Equivalencia BH-BMPT'!D34,IF(J1595=24,'Equivalencia BH-BMPT'!$D$25,IF(J1595=25,'Equivalencia BH-BMPT'!$D$26,IF(J1595=26,'Equivalencia BH-BMPT'!$D$27,IF(J1595=27,'Equivalencia BH-BMPT'!$D$28,IF(J1595=28,'Equivalencia BH-BMPT'!$D$29,IF(J1595=29,'Equivalencia BH-BMPT'!$D$30,IF(J1595=30,'Equivalencia BH-BMPT'!$D$31,IF(J1595=31,'Equivalencia BH-BMPT'!$D$32,IF(J1595=32,'Equivalencia BH-BMPT'!$D$33,IF(J1595=33,'Equivalencia BH-BMPT'!$D$34,IF(J1595=34,'Equivalencia BH-BMPT'!$D$35,IF(J1595=35,'Equivalencia BH-BMPT'!$D$36,IF(J1595=36,'Equivalencia BH-BMPT'!$D$37,IF(J1595=37,'Equivalencia BH-BMPT'!$D$38,IF(J1595=38,'Equivalencia BH-BMPT'!D49,IF(J1595=39,'Equivalencia BH-BMPT'!$D$40,IF(J1595=40,'Equivalencia BH-BMPT'!$D$41,IF(J1595=41,'Equivalencia BH-BMPT'!$D$42,IF(J1595=42,'Equivalencia BH-BMPT'!$D$43,IF(J1595=43,'Equivalencia BH-BMPT'!$D$44,IF(J1595=44,'Equivalencia BH-BMPT'!$D$45,IF(J1595=45,'Equivalencia BH-BMPT'!$D$46,"No ha seleccionado un número de programa")))))))))))))))))))))))))))))))))))))))))))))</f>
        <v>No ha seleccionado un número de programa</v>
      </c>
      <c r="L1595" s="157"/>
      <c r="M1595" s="149"/>
      <c r="N1595" s="189"/>
      <c r="O1595" s="190"/>
      <c r="P1595" s="161"/>
      <c r="Q1595" s="162"/>
      <c r="R1595" s="162"/>
      <c r="S1595" s="162"/>
      <c r="T1595" s="162">
        <f t="shared" si="84"/>
        <v>0</v>
      </c>
      <c r="U1595" s="162"/>
      <c r="V1595" s="191"/>
      <c r="W1595" s="191"/>
      <c r="X1595" s="191"/>
      <c r="Y1595" s="149"/>
      <c r="Z1595" s="149"/>
      <c r="AA1595" s="164"/>
      <c r="AB1595" s="149"/>
      <c r="AC1595" s="149"/>
      <c r="AD1595" s="149"/>
      <c r="AE1595" s="149"/>
      <c r="AF1595" s="165" t="e">
        <f t="shared" si="85"/>
        <v>#DIV/0!</v>
      </c>
      <c r="AG1595" s="166"/>
      <c r="AH1595" s="166" t="b">
        <f t="shared" si="86"/>
        <v>1</v>
      </c>
    </row>
    <row r="1596" spans="1:34" s="167" customFormat="1" ht="44.25" customHeight="1" thickBot="1" x14ac:dyDescent="0.3">
      <c r="A1596" s="149"/>
      <c r="B1596" s="149"/>
      <c r="C1596" s="151"/>
      <c r="D1596" s="149"/>
      <c r="E1596" s="151" t="str">
        <f>IF(D1596=1,'Tipo '!$B$2,IF(D1596=2,'Tipo '!$B$3,IF(D1596=3,'Tipo '!$B$4,IF(D1596=4,'Tipo '!$B$5,IF(D1596=5,'Tipo '!$B$6,IF(D1596=6,'Tipo '!$B$7,IF(D1596=7,'Tipo '!$B$8,IF(D1596=8,'Tipo '!$B$9,IF(D1596=9,'Tipo '!$B$10,IF(D1596=10,'Tipo '!$B$11,IF(D1596=11,'Tipo '!$B$12,IF(D1596=12,'Tipo '!$B$13,IF(D1596=13,'Tipo '!$B$14,IF(D1596=14,'Tipo '!$B$15,IF(D1596=15,'Tipo '!$B$16,IF(D1596=16,'Tipo '!$B$17,IF(D1596=17,'Tipo '!$B$18,IF(D1596=18,'Tipo '!$B$19,IF(D1596=19,'Tipo '!$B$20,IF(D1596=20,'Tipo '!$B$21,"No ha seleccionado un tipo de contrato válido"))))))))))))))))))))</f>
        <v>No ha seleccionado un tipo de contrato válido</v>
      </c>
      <c r="F1596" s="151"/>
      <c r="G1596" s="151"/>
      <c r="H1596" s="154"/>
      <c r="I1596" s="154"/>
      <c r="J1596" s="155"/>
      <c r="K1596" s="156" t="str">
        <f>IF(J1596=1,'Equivalencia BH-BMPT'!$D$2,IF(J1596=2,'Equivalencia BH-BMPT'!$D$3,IF(J1596=3,'Equivalencia BH-BMPT'!$D$4,IF(J1596=4,'Equivalencia BH-BMPT'!$D$5,IF(J1596=5,'Equivalencia BH-BMPT'!$D$6,IF(J1596=6,'Equivalencia BH-BMPT'!$D$7,IF(J1596=7,'Equivalencia BH-BMPT'!$D$8,IF(J1596=8,'Equivalencia BH-BMPT'!$D$9,IF(J1596=9,'Equivalencia BH-BMPT'!$D$10,IF(J1596=10,'Equivalencia BH-BMPT'!$D$11,IF(J1596=11,'Equivalencia BH-BMPT'!$D$12,IF(J1596=12,'Equivalencia BH-BMPT'!$D$13,IF(J1596=13,'Equivalencia BH-BMPT'!$D$14,IF(J1596=14,'Equivalencia BH-BMPT'!$D$15,IF(J1596=15,'Equivalencia BH-BMPT'!$D$16,IF(J1596=16,'Equivalencia BH-BMPT'!$D$17,IF(J1596=17,'Equivalencia BH-BMPT'!$D$18,IF(J1596=18,'Equivalencia BH-BMPT'!$D$19,IF(J1596=19,'Equivalencia BH-BMPT'!$D$20,IF(J1596=20,'Equivalencia BH-BMPT'!$D$21,IF(J1596=21,'Equivalencia BH-BMPT'!$D$22,IF(J1596=22,'Equivalencia BH-BMPT'!$D$23,IF(J1596=23,'Equivalencia BH-BMPT'!D35,IF(J1596=24,'Equivalencia BH-BMPT'!$D$25,IF(J1596=25,'Equivalencia BH-BMPT'!$D$26,IF(J1596=26,'Equivalencia BH-BMPT'!$D$27,IF(J1596=27,'Equivalencia BH-BMPT'!$D$28,IF(J1596=28,'Equivalencia BH-BMPT'!$D$29,IF(J1596=29,'Equivalencia BH-BMPT'!$D$30,IF(J1596=30,'Equivalencia BH-BMPT'!$D$31,IF(J1596=31,'Equivalencia BH-BMPT'!$D$32,IF(J1596=32,'Equivalencia BH-BMPT'!$D$33,IF(J1596=33,'Equivalencia BH-BMPT'!$D$34,IF(J1596=34,'Equivalencia BH-BMPT'!$D$35,IF(J1596=35,'Equivalencia BH-BMPT'!$D$36,IF(J1596=36,'Equivalencia BH-BMPT'!$D$37,IF(J1596=37,'Equivalencia BH-BMPT'!$D$38,IF(J1596=38,'Equivalencia BH-BMPT'!D50,IF(J1596=39,'Equivalencia BH-BMPT'!$D$40,IF(J1596=40,'Equivalencia BH-BMPT'!$D$41,IF(J1596=41,'Equivalencia BH-BMPT'!$D$42,IF(J1596=42,'Equivalencia BH-BMPT'!$D$43,IF(J1596=43,'Equivalencia BH-BMPT'!$D$44,IF(J1596=44,'Equivalencia BH-BMPT'!$D$45,IF(J1596=45,'Equivalencia BH-BMPT'!$D$46,"No ha seleccionado un número de programa")))))))))))))))))))))))))))))))))))))))))))))</f>
        <v>No ha seleccionado un número de programa</v>
      </c>
      <c r="L1596" s="157"/>
      <c r="M1596" s="149"/>
      <c r="N1596" s="189"/>
      <c r="O1596" s="190"/>
      <c r="P1596" s="161"/>
      <c r="Q1596" s="162"/>
      <c r="R1596" s="162"/>
      <c r="S1596" s="162"/>
      <c r="T1596" s="162">
        <f t="shared" si="84"/>
        <v>0</v>
      </c>
      <c r="U1596" s="162"/>
      <c r="V1596" s="191"/>
      <c r="W1596" s="191"/>
      <c r="X1596" s="191"/>
      <c r="Y1596" s="149"/>
      <c r="Z1596" s="149"/>
      <c r="AA1596" s="164"/>
      <c r="AB1596" s="149"/>
      <c r="AC1596" s="149"/>
      <c r="AD1596" s="149"/>
      <c r="AE1596" s="149"/>
      <c r="AF1596" s="165" t="e">
        <f t="shared" si="85"/>
        <v>#DIV/0!</v>
      </c>
      <c r="AG1596" s="166"/>
      <c r="AH1596" s="166" t="b">
        <f t="shared" si="86"/>
        <v>1</v>
      </c>
    </row>
    <row r="1597" spans="1:34" s="167" customFormat="1" ht="44.25" customHeight="1" thickBot="1" x14ac:dyDescent="0.3">
      <c r="A1597" s="149"/>
      <c r="B1597" s="149"/>
      <c r="C1597" s="151"/>
      <c r="D1597" s="149"/>
      <c r="E1597" s="151" t="str">
        <f>IF(D1597=1,'Tipo '!$B$2,IF(D1597=2,'Tipo '!$B$3,IF(D1597=3,'Tipo '!$B$4,IF(D1597=4,'Tipo '!$B$5,IF(D1597=5,'Tipo '!$B$6,IF(D1597=6,'Tipo '!$B$7,IF(D1597=7,'Tipo '!$B$8,IF(D1597=8,'Tipo '!$B$9,IF(D1597=9,'Tipo '!$B$10,IF(D1597=10,'Tipo '!$B$11,IF(D1597=11,'Tipo '!$B$12,IF(D1597=12,'Tipo '!$B$13,IF(D1597=13,'Tipo '!$B$14,IF(D1597=14,'Tipo '!$B$15,IF(D1597=15,'Tipo '!$B$16,IF(D1597=16,'Tipo '!$B$17,IF(D1597=17,'Tipo '!$B$18,IF(D1597=18,'Tipo '!$B$19,IF(D1597=19,'Tipo '!$B$20,IF(D1597=20,'Tipo '!$B$21,"No ha seleccionado un tipo de contrato válido"))))))))))))))))))))</f>
        <v>No ha seleccionado un tipo de contrato válido</v>
      </c>
      <c r="F1597" s="151"/>
      <c r="G1597" s="151"/>
      <c r="H1597" s="154"/>
      <c r="I1597" s="154"/>
      <c r="J1597" s="155"/>
      <c r="K1597" s="156" t="str">
        <f>IF(J1597=1,'Equivalencia BH-BMPT'!$D$2,IF(J1597=2,'Equivalencia BH-BMPT'!$D$3,IF(J1597=3,'Equivalencia BH-BMPT'!$D$4,IF(J1597=4,'Equivalencia BH-BMPT'!$D$5,IF(J1597=5,'Equivalencia BH-BMPT'!$D$6,IF(J1597=6,'Equivalencia BH-BMPT'!$D$7,IF(J1597=7,'Equivalencia BH-BMPT'!$D$8,IF(J1597=8,'Equivalencia BH-BMPT'!$D$9,IF(J1597=9,'Equivalencia BH-BMPT'!$D$10,IF(J1597=10,'Equivalencia BH-BMPT'!$D$11,IF(J1597=11,'Equivalencia BH-BMPT'!$D$12,IF(J1597=12,'Equivalencia BH-BMPT'!$D$13,IF(J1597=13,'Equivalencia BH-BMPT'!$D$14,IF(J1597=14,'Equivalencia BH-BMPT'!$D$15,IF(J1597=15,'Equivalencia BH-BMPT'!$D$16,IF(J1597=16,'Equivalencia BH-BMPT'!$D$17,IF(J1597=17,'Equivalencia BH-BMPT'!$D$18,IF(J1597=18,'Equivalencia BH-BMPT'!$D$19,IF(J1597=19,'Equivalencia BH-BMPT'!$D$20,IF(J1597=20,'Equivalencia BH-BMPT'!$D$21,IF(J1597=21,'Equivalencia BH-BMPT'!$D$22,IF(J1597=22,'Equivalencia BH-BMPT'!$D$23,IF(J1597=23,'Equivalencia BH-BMPT'!D36,IF(J1597=24,'Equivalencia BH-BMPT'!$D$25,IF(J1597=25,'Equivalencia BH-BMPT'!$D$26,IF(J1597=26,'Equivalencia BH-BMPT'!$D$27,IF(J1597=27,'Equivalencia BH-BMPT'!$D$28,IF(J1597=28,'Equivalencia BH-BMPT'!$D$29,IF(J1597=29,'Equivalencia BH-BMPT'!$D$30,IF(J1597=30,'Equivalencia BH-BMPT'!$D$31,IF(J1597=31,'Equivalencia BH-BMPT'!$D$32,IF(J1597=32,'Equivalencia BH-BMPT'!$D$33,IF(J1597=33,'Equivalencia BH-BMPT'!$D$34,IF(J1597=34,'Equivalencia BH-BMPT'!$D$35,IF(J1597=35,'Equivalencia BH-BMPT'!$D$36,IF(J1597=36,'Equivalencia BH-BMPT'!$D$37,IF(J1597=37,'Equivalencia BH-BMPT'!$D$38,IF(J1597=38,'Equivalencia BH-BMPT'!D51,IF(J1597=39,'Equivalencia BH-BMPT'!$D$40,IF(J1597=40,'Equivalencia BH-BMPT'!$D$41,IF(J1597=41,'Equivalencia BH-BMPT'!$D$42,IF(J1597=42,'Equivalencia BH-BMPT'!$D$43,IF(J1597=43,'Equivalencia BH-BMPT'!$D$44,IF(J1597=44,'Equivalencia BH-BMPT'!$D$45,IF(J1597=45,'Equivalencia BH-BMPT'!$D$46,"No ha seleccionado un número de programa")))))))))))))))))))))))))))))))))))))))))))))</f>
        <v>No ha seleccionado un número de programa</v>
      </c>
      <c r="L1597" s="157"/>
      <c r="M1597" s="149"/>
      <c r="N1597" s="189"/>
      <c r="O1597" s="190"/>
      <c r="P1597" s="161"/>
      <c r="Q1597" s="162"/>
      <c r="R1597" s="162"/>
      <c r="S1597" s="162"/>
      <c r="T1597" s="162">
        <f t="shared" si="84"/>
        <v>0</v>
      </c>
      <c r="U1597" s="162"/>
      <c r="V1597" s="191"/>
      <c r="W1597" s="191"/>
      <c r="X1597" s="191"/>
      <c r="Y1597" s="149"/>
      <c r="Z1597" s="149"/>
      <c r="AA1597" s="164"/>
      <c r="AB1597" s="149"/>
      <c r="AC1597" s="149"/>
      <c r="AD1597" s="149"/>
      <c r="AE1597" s="149"/>
      <c r="AF1597" s="165" t="e">
        <f t="shared" si="85"/>
        <v>#DIV/0!</v>
      </c>
      <c r="AG1597" s="166"/>
      <c r="AH1597" s="166" t="b">
        <f t="shared" si="86"/>
        <v>1</v>
      </c>
    </row>
    <row r="1598" spans="1:34" s="167" customFormat="1" ht="44.25" customHeight="1" thickBot="1" x14ac:dyDescent="0.3">
      <c r="A1598" s="149"/>
      <c r="B1598" s="149"/>
      <c r="C1598" s="151"/>
      <c r="D1598" s="149"/>
      <c r="E1598" s="151" t="str">
        <f>IF(D1598=1,'Tipo '!$B$2,IF(D1598=2,'Tipo '!$B$3,IF(D1598=3,'Tipo '!$B$4,IF(D1598=4,'Tipo '!$B$5,IF(D1598=5,'Tipo '!$B$6,IF(D1598=6,'Tipo '!$B$7,IF(D1598=7,'Tipo '!$B$8,IF(D1598=8,'Tipo '!$B$9,IF(D1598=9,'Tipo '!$B$10,IF(D1598=10,'Tipo '!$B$11,IF(D1598=11,'Tipo '!$B$12,IF(D1598=12,'Tipo '!$B$13,IF(D1598=13,'Tipo '!$B$14,IF(D1598=14,'Tipo '!$B$15,IF(D1598=15,'Tipo '!$B$16,IF(D1598=16,'Tipo '!$B$17,IF(D1598=17,'Tipo '!$B$18,IF(D1598=18,'Tipo '!$B$19,IF(D1598=19,'Tipo '!$B$20,IF(D1598=20,'Tipo '!$B$21,"No ha seleccionado un tipo de contrato válido"))))))))))))))))))))</f>
        <v>No ha seleccionado un tipo de contrato válido</v>
      </c>
      <c r="F1598" s="151"/>
      <c r="G1598" s="151"/>
      <c r="H1598" s="154"/>
      <c r="I1598" s="154"/>
      <c r="J1598" s="155"/>
      <c r="K1598" s="156" t="str">
        <f>IF(J1598=1,'Equivalencia BH-BMPT'!$D$2,IF(J1598=2,'Equivalencia BH-BMPT'!$D$3,IF(J1598=3,'Equivalencia BH-BMPT'!$D$4,IF(J1598=4,'Equivalencia BH-BMPT'!$D$5,IF(J1598=5,'Equivalencia BH-BMPT'!$D$6,IF(J1598=6,'Equivalencia BH-BMPT'!$D$7,IF(J1598=7,'Equivalencia BH-BMPT'!$D$8,IF(J1598=8,'Equivalencia BH-BMPT'!$D$9,IF(J1598=9,'Equivalencia BH-BMPT'!$D$10,IF(J1598=10,'Equivalencia BH-BMPT'!$D$11,IF(J1598=11,'Equivalencia BH-BMPT'!$D$12,IF(J1598=12,'Equivalencia BH-BMPT'!$D$13,IF(J1598=13,'Equivalencia BH-BMPT'!$D$14,IF(J1598=14,'Equivalencia BH-BMPT'!$D$15,IF(J1598=15,'Equivalencia BH-BMPT'!$D$16,IF(J1598=16,'Equivalencia BH-BMPT'!$D$17,IF(J1598=17,'Equivalencia BH-BMPT'!$D$18,IF(J1598=18,'Equivalencia BH-BMPT'!$D$19,IF(J1598=19,'Equivalencia BH-BMPT'!$D$20,IF(J1598=20,'Equivalencia BH-BMPT'!$D$21,IF(J1598=21,'Equivalencia BH-BMPT'!$D$22,IF(J1598=22,'Equivalencia BH-BMPT'!$D$23,IF(J1598=23,'Equivalencia BH-BMPT'!D37,IF(J1598=24,'Equivalencia BH-BMPT'!$D$25,IF(J1598=25,'Equivalencia BH-BMPT'!$D$26,IF(J1598=26,'Equivalencia BH-BMPT'!$D$27,IF(J1598=27,'Equivalencia BH-BMPT'!$D$28,IF(J1598=28,'Equivalencia BH-BMPT'!$D$29,IF(J1598=29,'Equivalencia BH-BMPT'!$D$30,IF(J1598=30,'Equivalencia BH-BMPT'!$D$31,IF(J1598=31,'Equivalencia BH-BMPT'!$D$32,IF(J1598=32,'Equivalencia BH-BMPT'!$D$33,IF(J1598=33,'Equivalencia BH-BMPT'!$D$34,IF(J1598=34,'Equivalencia BH-BMPT'!$D$35,IF(J1598=35,'Equivalencia BH-BMPT'!$D$36,IF(J1598=36,'Equivalencia BH-BMPT'!$D$37,IF(J1598=37,'Equivalencia BH-BMPT'!$D$38,IF(J1598=38,'Equivalencia BH-BMPT'!D52,IF(J1598=39,'Equivalencia BH-BMPT'!$D$40,IF(J1598=40,'Equivalencia BH-BMPT'!$D$41,IF(J1598=41,'Equivalencia BH-BMPT'!$D$42,IF(J1598=42,'Equivalencia BH-BMPT'!$D$43,IF(J1598=43,'Equivalencia BH-BMPT'!$D$44,IF(J1598=44,'Equivalencia BH-BMPT'!$D$45,IF(J1598=45,'Equivalencia BH-BMPT'!$D$46,"No ha seleccionado un número de programa")))))))))))))))))))))))))))))))))))))))))))))</f>
        <v>No ha seleccionado un número de programa</v>
      </c>
      <c r="L1598" s="157"/>
      <c r="M1598" s="149"/>
      <c r="N1598" s="189"/>
      <c r="O1598" s="190"/>
      <c r="P1598" s="161"/>
      <c r="Q1598" s="162"/>
      <c r="R1598" s="162"/>
      <c r="S1598" s="162"/>
      <c r="T1598" s="162">
        <f t="shared" si="84"/>
        <v>0</v>
      </c>
      <c r="U1598" s="162"/>
      <c r="V1598" s="191"/>
      <c r="W1598" s="191"/>
      <c r="X1598" s="191"/>
      <c r="Y1598" s="149"/>
      <c r="Z1598" s="149"/>
      <c r="AA1598" s="164"/>
      <c r="AB1598" s="149"/>
      <c r="AC1598" s="149"/>
      <c r="AD1598" s="149"/>
      <c r="AE1598" s="149"/>
      <c r="AF1598" s="165" t="e">
        <f t="shared" si="85"/>
        <v>#DIV/0!</v>
      </c>
      <c r="AG1598" s="166"/>
      <c r="AH1598" s="166" t="b">
        <f t="shared" si="86"/>
        <v>1</v>
      </c>
    </row>
    <row r="1599" spans="1:34" s="167" customFormat="1" ht="44.25" customHeight="1" thickBot="1" x14ac:dyDescent="0.3">
      <c r="A1599" s="149"/>
      <c r="B1599" s="149"/>
      <c r="C1599" s="151"/>
      <c r="D1599" s="149"/>
      <c r="E1599" s="151" t="str">
        <f>IF(D1599=1,'Tipo '!$B$2,IF(D1599=2,'Tipo '!$B$3,IF(D1599=3,'Tipo '!$B$4,IF(D1599=4,'Tipo '!$B$5,IF(D1599=5,'Tipo '!$B$6,IF(D1599=6,'Tipo '!$B$7,IF(D1599=7,'Tipo '!$B$8,IF(D1599=8,'Tipo '!$B$9,IF(D1599=9,'Tipo '!$B$10,IF(D1599=10,'Tipo '!$B$11,IF(D1599=11,'Tipo '!$B$12,IF(D1599=12,'Tipo '!$B$13,IF(D1599=13,'Tipo '!$B$14,IF(D1599=14,'Tipo '!$B$15,IF(D1599=15,'Tipo '!$B$16,IF(D1599=16,'Tipo '!$B$17,IF(D1599=17,'Tipo '!$B$18,IF(D1599=18,'Tipo '!$B$19,IF(D1599=19,'Tipo '!$B$20,IF(D1599=20,'Tipo '!$B$21,"No ha seleccionado un tipo de contrato válido"))))))))))))))))))))</f>
        <v>No ha seleccionado un tipo de contrato válido</v>
      </c>
      <c r="F1599" s="151"/>
      <c r="G1599" s="151"/>
      <c r="H1599" s="154"/>
      <c r="I1599" s="154"/>
      <c r="J1599" s="155"/>
      <c r="K1599" s="156" t="str">
        <f>IF(J1599=1,'Equivalencia BH-BMPT'!$D$2,IF(J1599=2,'Equivalencia BH-BMPT'!$D$3,IF(J1599=3,'Equivalencia BH-BMPT'!$D$4,IF(J1599=4,'Equivalencia BH-BMPT'!$D$5,IF(J1599=5,'Equivalencia BH-BMPT'!$D$6,IF(J1599=6,'Equivalencia BH-BMPT'!$D$7,IF(J1599=7,'Equivalencia BH-BMPT'!$D$8,IF(J1599=8,'Equivalencia BH-BMPT'!$D$9,IF(J1599=9,'Equivalencia BH-BMPT'!$D$10,IF(J1599=10,'Equivalencia BH-BMPT'!$D$11,IF(J1599=11,'Equivalencia BH-BMPT'!$D$12,IF(J1599=12,'Equivalencia BH-BMPT'!$D$13,IF(J1599=13,'Equivalencia BH-BMPT'!$D$14,IF(J1599=14,'Equivalencia BH-BMPT'!$D$15,IF(J1599=15,'Equivalencia BH-BMPT'!$D$16,IF(J1599=16,'Equivalencia BH-BMPT'!$D$17,IF(J1599=17,'Equivalencia BH-BMPT'!$D$18,IF(J1599=18,'Equivalencia BH-BMPT'!$D$19,IF(J1599=19,'Equivalencia BH-BMPT'!$D$20,IF(J1599=20,'Equivalencia BH-BMPT'!$D$21,IF(J1599=21,'Equivalencia BH-BMPT'!$D$22,IF(J1599=22,'Equivalencia BH-BMPT'!$D$23,IF(J1599=23,'Equivalencia BH-BMPT'!D38,IF(J1599=24,'Equivalencia BH-BMPT'!$D$25,IF(J1599=25,'Equivalencia BH-BMPT'!$D$26,IF(J1599=26,'Equivalencia BH-BMPT'!$D$27,IF(J1599=27,'Equivalencia BH-BMPT'!$D$28,IF(J1599=28,'Equivalencia BH-BMPT'!$D$29,IF(J1599=29,'Equivalencia BH-BMPT'!$D$30,IF(J1599=30,'Equivalencia BH-BMPT'!$D$31,IF(J1599=31,'Equivalencia BH-BMPT'!$D$32,IF(J1599=32,'Equivalencia BH-BMPT'!$D$33,IF(J1599=33,'Equivalencia BH-BMPT'!$D$34,IF(J1599=34,'Equivalencia BH-BMPT'!$D$35,IF(J1599=35,'Equivalencia BH-BMPT'!$D$36,IF(J1599=36,'Equivalencia BH-BMPT'!$D$37,IF(J1599=37,'Equivalencia BH-BMPT'!$D$38,IF(J1599=38,'Equivalencia BH-BMPT'!D53,IF(J1599=39,'Equivalencia BH-BMPT'!$D$40,IF(J1599=40,'Equivalencia BH-BMPT'!$D$41,IF(J1599=41,'Equivalencia BH-BMPT'!$D$42,IF(J1599=42,'Equivalencia BH-BMPT'!$D$43,IF(J1599=43,'Equivalencia BH-BMPT'!$D$44,IF(J1599=44,'Equivalencia BH-BMPT'!$D$45,IF(J1599=45,'Equivalencia BH-BMPT'!$D$46,"No ha seleccionado un número de programa")))))))))))))))))))))))))))))))))))))))))))))</f>
        <v>No ha seleccionado un número de programa</v>
      </c>
      <c r="L1599" s="157"/>
      <c r="M1599" s="149"/>
      <c r="N1599" s="189"/>
      <c r="O1599" s="190"/>
      <c r="P1599" s="161"/>
      <c r="Q1599" s="162"/>
      <c r="R1599" s="162"/>
      <c r="S1599" s="162"/>
      <c r="T1599" s="162">
        <f t="shared" si="84"/>
        <v>0</v>
      </c>
      <c r="U1599" s="162"/>
      <c r="V1599" s="191"/>
      <c r="W1599" s="191"/>
      <c r="X1599" s="191"/>
      <c r="Y1599" s="149"/>
      <c r="Z1599" s="149"/>
      <c r="AA1599" s="164"/>
      <c r="AB1599" s="149"/>
      <c r="AC1599" s="149"/>
      <c r="AD1599" s="149"/>
      <c r="AE1599" s="149"/>
      <c r="AF1599" s="165" t="e">
        <f t="shared" si="85"/>
        <v>#DIV/0!</v>
      </c>
      <c r="AG1599" s="166"/>
      <c r="AH1599" s="166" t="b">
        <f t="shared" si="86"/>
        <v>1</v>
      </c>
    </row>
    <row r="1600" spans="1:34" s="167" customFormat="1" ht="44.25" customHeight="1" thickBot="1" x14ac:dyDescent="0.3">
      <c r="A1600" s="149"/>
      <c r="B1600" s="149"/>
      <c r="C1600" s="151"/>
      <c r="D1600" s="149"/>
      <c r="E1600" s="151" t="str">
        <f>IF(D1600=1,'Tipo '!$B$2,IF(D1600=2,'Tipo '!$B$3,IF(D1600=3,'Tipo '!$B$4,IF(D1600=4,'Tipo '!$B$5,IF(D1600=5,'Tipo '!$B$6,IF(D1600=6,'Tipo '!$B$7,IF(D1600=7,'Tipo '!$B$8,IF(D1600=8,'Tipo '!$B$9,IF(D1600=9,'Tipo '!$B$10,IF(D1600=10,'Tipo '!$B$11,IF(D1600=11,'Tipo '!$B$12,IF(D1600=12,'Tipo '!$B$13,IF(D1600=13,'Tipo '!$B$14,IF(D1600=14,'Tipo '!$B$15,IF(D1600=15,'Tipo '!$B$16,IF(D1600=16,'Tipo '!$B$17,IF(D1600=17,'Tipo '!$B$18,IF(D1600=18,'Tipo '!$B$19,IF(D1600=19,'Tipo '!$B$20,IF(D1600=20,'Tipo '!$B$21,"No ha seleccionado un tipo de contrato válido"))))))))))))))))))))</f>
        <v>No ha seleccionado un tipo de contrato válido</v>
      </c>
      <c r="F1600" s="151"/>
      <c r="G1600" s="151"/>
      <c r="H1600" s="154"/>
      <c r="I1600" s="154"/>
      <c r="J1600" s="155"/>
      <c r="K1600" s="156" t="str">
        <f>IF(J1600=1,'Equivalencia BH-BMPT'!$D$2,IF(J1600=2,'Equivalencia BH-BMPT'!$D$3,IF(J1600=3,'Equivalencia BH-BMPT'!$D$4,IF(J1600=4,'Equivalencia BH-BMPT'!$D$5,IF(J1600=5,'Equivalencia BH-BMPT'!$D$6,IF(J1600=6,'Equivalencia BH-BMPT'!$D$7,IF(J1600=7,'Equivalencia BH-BMPT'!$D$8,IF(J1600=8,'Equivalencia BH-BMPT'!$D$9,IF(J1600=9,'Equivalencia BH-BMPT'!$D$10,IF(J1600=10,'Equivalencia BH-BMPT'!$D$11,IF(J1600=11,'Equivalencia BH-BMPT'!$D$12,IF(J1600=12,'Equivalencia BH-BMPT'!$D$13,IF(J1600=13,'Equivalencia BH-BMPT'!$D$14,IF(J1600=14,'Equivalencia BH-BMPT'!$D$15,IF(J1600=15,'Equivalencia BH-BMPT'!$D$16,IF(J1600=16,'Equivalencia BH-BMPT'!$D$17,IF(J1600=17,'Equivalencia BH-BMPT'!$D$18,IF(J1600=18,'Equivalencia BH-BMPT'!$D$19,IF(J1600=19,'Equivalencia BH-BMPT'!$D$20,IF(J1600=20,'Equivalencia BH-BMPT'!$D$21,IF(J1600=21,'Equivalencia BH-BMPT'!$D$22,IF(J1600=22,'Equivalencia BH-BMPT'!$D$23,IF(J1600=23,'Equivalencia BH-BMPT'!D39,IF(J1600=24,'Equivalencia BH-BMPT'!$D$25,IF(J1600=25,'Equivalencia BH-BMPT'!$D$26,IF(J1600=26,'Equivalencia BH-BMPT'!$D$27,IF(J1600=27,'Equivalencia BH-BMPT'!$D$28,IF(J1600=28,'Equivalencia BH-BMPT'!$D$29,IF(J1600=29,'Equivalencia BH-BMPT'!$D$30,IF(J1600=30,'Equivalencia BH-BMPT'!$D$31,IF(J1600=31,'Equivalencia BH-BMPT'!$D$32,IF(J1600=32,'Equivalencia BH-BMPT'!$D$33,IF(J1600=33,'Equivalencia BH-BMPT'!$D$34,IF(J1600=34,'Equivalencia BH-BMPT'!$D$35,IF(J1600=35,'Equivalencia BH-BMPT'!$D$36,IF(J1600=36,'Equivalencia BH-BMPT'!$D$37,IF(J1600=37,'Equivalencia BH-BMPT'!$D$38,IF(J1600=38,'Equivalencia BH-BMPT'!D54,IF(J1600=39,'Equivalencia BH-BMPT'!$D$40,IF(J1600=40,'Equivalencia BH-BMPT'!$D$41,IF(J1600=41,'Equivalencia BH-BMPT'!$D$42,IF(J1600=42,'Equivalencia BH-BMPT'!$D$43,IF(J1600=43,'Equivalencia BH-BMPT'!$D$44,IF(J1600=44,'Equivalencia BH-BMPT'!$D$45,IF(J1600=45,'Equivalencia BH-BMPT'!$D$46,"No ha seleccionado un número de programa")))))))))))))))))))))))))))))))))))))))))))))</f>
        <v>No ha seleccionado un número de programa</v>
      </c>
      <c r="L1600" s="157"/>
      <c r="M1600" s="149"/>
      <c r="N1600" s="189"/>
      <c r="O1600" s="190"/>
      <c r="P1600" s="161"/>
      <c r="Q1600" s="162"/>
      <c r="R1600" s="162"/>
      <c r="S1600" s="162"/>
      <c r="T1600" s="162">
        <f t="shared" si="84"/>
        <v>0</v>
      </c>
      <c r="U1600" s="162"/>
      <c r="V1600" s="191"/>
      <c r="W1600" s="191"/>
      <c r="X1600" s="191"/>
      <c r="Y1600" s="149"/>
      <c r="Z1600" s="149"/>
      <c r="AA1600" s="164"/>
      <c r="AB1600" s="149"/>
      <c r="AC1600" s="149"/>
      <c r="AD1600" s="149"/>
      <c r="AE1600" s="149"/>
      <c r="AF1600" s="165" t="e">
        <f t="shared" si="85"/>
        <v>#DIV/0!</v>
      </c>
      <c r="AG1600" s="166"/>
      <c r="AH1600" s="166" t="b">
        <f t="shared" si="86"/>
        <v>1</v>
      </c>
    </row>
    <row r="1601" spans="1:34" s="167" customFormat="1" ht="44.25" customHeight="1" thickBot="1" x14ac:dyDescent="0.3">
      <c r="A1601" s="149"/>
      <c r="B1601" s="149"/>
      <c r="C1601" s="151"/>
      <c r="D1601" s="149"/>
      <c r="E1601" s="151" t="str">
        <f>IF(D1601=1,'Tipo '!$B$2,IF(D1601=2,'Tipo '!$B$3,IF(D1601=3,'Tipo '!$B$4,IF(D1601=4,'Tipo '!$B$5,IF(D1601=5,'Tipo '!$B$6,IF(D1601=6,'Tipo '!$B$7,IF(D1601=7,'Tipo '!$B$8,IF(D1601=8,'Tipo '!$B$9,IF(D1601=9,'Tipo '!$B$10,IF(D1601=10,'Tipo '!$B$11,IF(D1601=11,'Tipo '!$B$12,IF(D1601=12,'Tipo '!$B$13,IF(D1601=13,'Tipo '!$B$14,IF(D1601=14,'Tipo '!$B$15,IF(D1601=15,'Tipo '!$B$16,IF(D1601=16,'Tipo '!$B$17,IF(D1601=17,'Tipo '!$B$18,IF(D1601=18,'Tipo '!$B$19,IF(D1601=19,'Tipo '!$B$20,IF(D1601=20,'Tipo '!$B$21,"No ha seleccionado un tipo de contrato válido"))))))))))))))))))))</f>
        <v>No ha seleccionado un tipo de contrato válido</v>
      </c>
      <c r="F1601" s="151"/>
      <c r="G1601" s="151"/>
      <c r="H1601" s="154"/>
      <c r="I1601" s="154"/>
      <c r="J1601" s="155"/>
      <c r="K1601" s="156" t="str">
        <f>IF(J1601=1,'Equivalencia BH-BMPT'!$D$2,IF(J1601=2,'Equivalencia BH-BMPT'!$D$3,IF(J1601=3,'Equivalencia BH-BMPT'!$D$4,IF(J1601=4,'Equivalencia BH-BMPT'!$D$5,IF(J1601=5,'Equivalencia BH-BMPT'!$D$6,IF(J1601=6,'Equivalencia BH-BMPT'!$D$7,IF(J1601=7,'Equivalencia BH-BMPT'!$D$8,IF(J1601=8,'Equivalencia BH-BMPT'!$D$9,IF(J1601=9,'Equivalencia BH-BMPT'!$D$10,IF(J1601=10,'Equivalencia BH-BMPT'!$D$11,IF(J1601=11,'Equivalencia BH-BMPT'!$D$12,IF(J1601=12,'Equivalencia BH-BMPT'!$D$13,IF(J1601=13,'Equivalencia BH-BMPT'!$D$14,IF(J1601=14,'Equivalencia BH-BMPT'!$D$15,IF(J1601=15,'Equivalencia BH-BMPT'!$D$16,IF(J1601=16,'Equivalencia BH-BMPT'!$D$17,IF(J1601=17,'Equivalencia BH-BMPT'!$D$18,IF(J1601=18,'Equivalencia BH-BMPT'!$D$19,IF(J1601=19,'Equivalencia BH-BMPT'!$D$20,IF(J1601=20,'Equivalencia BH-BMPT'!$D$21,IF(J1601=21,'Equivalencia BH-BMPT'!$D$22,IF(J1601=22,'Equivalencia BH-BMPT'!$D$23,IF(J1601=23,'Equivalencia BH-BMPT'!D40,IF(J1601=24,'Equivalencia BH-BMPT'!$D$25,IF(J1601=25,'Equivalencia BH-BMPT'!$D$26,IF(J1601=26,'Equivalencia BH-BMPT'!$D$27,IF(J1601=27,'Equivalencia BH-BMPT'!$D$28,IF(J1601=28,'Equivalencia BH-BMPT'!$D$29,IF(J1601=29,'Equivalencia BH-BMPT'!$D$30,IF(J1601=30,'Equivalencia BH-BMPT'!$D$31,IF(J1601=31,'Equivalencia BH-BMPT'!$D$32,IF(J1601=32,'Equivalencia BH-BMPT'!$D$33,IF(J1601=33,'Equivalencia BH-BMPT'!$D$34,IF(J1601=34,'Equivalencia BH-BMPT'!$D$35,IF(J1601=35,'Equivalencia BH-BMPT'!$D$36,IF(J1601=36,'Equivalencia BH-BMPT'!$D$37,IF(J1601=37,'Equivalencia BH-BMPT'!$D$38,IF(J1601=38,'Equivalencia BH-BMPT'!D55,IF(J1601=39,'Equivalencia BH-BMPT'!$D$40,IF(J1601=40,'Equivalencia BH-BMPT'!$D$41,IF(J1601=41,'Equivalencia BH-BMPT'!$D$42,IF(J1601=42,'Equivalencia BH-BMPT'!$D$43,IF(J1601=43,'Equivalencia BH-BMPT'!$D$44,IF(J1601=44,'Equivalencia BH-BMPT'!$D$45,IF(J1601=45,'Equivalencia BH-BMPT'!$D$46,"No ha seleccionado un número de programa")))))))))))))))))))))))))))))))))))))))))))))</f>
        <v>No ha seleccionado un número de programa</v>
      </c>
      <c r="L1601" s="157"/>
      <c r="M1601" s="149"/>
      <c r="N1601" s="189"/>
      <c r="O1601" s="190"/>
      <c r="P1601" s="161"/>
      <c r="Q1601" s="162"/>
      <c r="R1601" s="162"/>
      <c r="S1601" s="162"/>
      <c r="T1601" s="162">
        <f t="shared" si="84"/>
        <v>0</v>
      </c>
      <c r="U1601" s="162"/>
      <c r="V1601" s="191"/>
      <c r="W1601" s="191"/>
      <c r="X1601" s="191"/>
      <c r="Y1601" s="149"/>
      <c r="Z1601" s="149"/>
      <c r="AA1601" s="164"/>
      <c r="AB1601" s="149"/>
      <c r="AC1601" s="149"/>
      <c r="AD1601" s="149"/>
      <c r="AE1601" s="149"/>
      <c r="AF1601" s="165" t="e">
        <f t="shared" si="85"/>
        <v>#DIV/0!</v>
      </c>
      <c r="AG1601" s="166"/>
      <c r="AH1601" s="166" t="b">
        <f t="shared" si="86"/>
        <v>1</v>
      </c>
    </row>
    <row r="1602" spans="1:34" s="167" customFormat="1" ht="44.25" customHeight="1" thickBot="1" x14ac:dyDescent="0.3">
      <c r="A1602" s="149"/>
      <c r="B1602" s="149"/>
      <c r="C1602" s="151"/>
      <c r="D1602" s="149"/>
      <c r="E1602" s="151" t="str">
        <f>IF(D1602=1,'Tipo '!$B$2,IF(D1602=2,'Tipo '!$B$3,IF(D1602=3,'Tipo '!$B$4,IF(D1602=4,'Tipo '!$B$5,IF(D1602=5,'Tipo '!$B$6,IF(D1602=6,'Tipo '!$B$7,IF(D1602=7,'Tipo '!$B$8,IF(D1602=8,'Tipo '!$B$9,IF(D1602=9,'Tipo '!$B$10,IF(D1602=10,'Tipo '!$B$11,IF(D1602=11,'Tipo '!$B$12,IF(D1602=12,'Tipo '!$B$13,IF(D1602=13,'Tipo '!$B$14,IF(D1602=14,'Tipo '!$B$15,IF(D1602=15,'Tipo '!$B$16,IF(D1602=16,'Tipo '!$B$17,IF(D1602=17,'Tipo '!$B$18,IF(D1602=18,'Tipo '!$B$19,IF(D1602=19,'Tipo '!$B$20,IF(D1602=20,'Tipo '!$B$21,"No ha seleccionado un tipo de contrato válido"))))))))))))))))))))</f>
        <v>No ha seleccionado un tipo de contrato válido</v>
      </c>
      <c r="F1602" s="151"/>
      <c r="G1602" s="151"/>
      <c r="H1602" s="154"/>
      <c r="I1602" s="154"/>
      <c r="J1602" s="155"/>
      <c r="K1602" s="156" t="str">
        <f>IF(J1602=1,'Equivalencia BH-BMPT'!$D$2,IF(J1602=2,'Equivalencia BH-BMPT'!$D$3,IF(J1602=3,'Equivalencia BH-BMPT'!$D$4,IF(J1602=4,'Equivalencia BH-BMPT'!$D$5,IF(J1602=5,'Equivalencia BH-BMPT'!$D$6,IF(J1602=6,'Equivalencia BH-BMPT'!$D$7,IF(J1602=7,'Equivalencia BH-BMPT'!$D$8,IF(J1602=8,'Equivalencia BH-BMPT'!$D$9,IF(J1602=9,'Equivalencia BH-BMPT'!$D$10,IF(J1602=10,'Equivalencia BH-BMPT'!$D$11,IF(J1602=11,'Equivalencia BH-BMPT'!$D$12,IF(J1602=12,'Equivalencia BH-BMPT'!$D$13,IF(J1602=13,'Equivalencia BH-BMPT'!$D$14,IF(J1602=14,'Equivalencia BH-BMPT'!$D$15,IF(J1602=15,'Equivalencia BH-BMPT'!$D$16,IF(J1602=16,'Equivalencia BH-BMPT'!$D$17,IF(J1602=17,'Equivalencia BH-BMPT'!$D$18,IF(J1602=18,'Equivalencia BH-BMPT'!$D$19,IF(J1602=19,'Equivalencia BH-BMPT'!$D$20,IF(J1602=20,'Equivalencia BH-BMPT'!$D$21,IF(J1602=21,'Equivalencia BH-BMPT'!$D$22,IF(J1602=22,'Equivalencia BH-BMPT'!$D$23,IF(J1602=23,'Equivalencia BH-BMPT'!D41,IF(J1602=24,'Equivalencia BH-BMPT'!$D$25,IF(J1602=25,'Equivalencia BH-BMPT'!$D$26,IF(J1602=26,'Equivalencia BH-BMPT'!$D$27,IF(J1602=27,'Equivalencia BH-BMPT'!$D$28,IF(J1602=28,'Equivalencia BH-BMPT'!$D$29,IF(J1602=29,'Equivalencia BH-BMPT'!$D$30,IF(J1602=30,'Equivalencia BH-BMPT'!$D$31,IF(J1602=31,'Equivalencia BH-BMPT'!$D$32,IF(J1602=32,'Equivalencia BH-BMPT'!$D$33,IF(J1602=33,'Equivalencia BH-BMPT'!$D$34,IF(J1602=34,'Equivalencia BH-BMPT'!$D$35,IF(J1602=35,'Equivalencia BH-BMPT'!$D$36,IF(J1602=36,'Equivalencia BH-BMPT'!$D$37,IF(J1602=37,'Equivalencia BH-BMPT'!$D$38,IF(J1602=38,'Equivalencia BH-BMPT'!D56,IF(J1602=39,'Equivalencia BH-BMPT'!$D$40,IF(J1602=40,'Equivalencia BH-BMPT'!$D$41,IF(J1602=41,'Equivalencia BH-BMPT'!$D$42,IF(J1602=42,'Equivalencia BH-BMPT'!$D$43,IF(J1602=43,'Equivalencia BH-BMPT'!$D$44,IF(J1602=44,'Equivalencia BH-BMPT'!$D$45,IF(J1602=45,'Equivalencia BH-BMPT'!$D$46,"No ha seleccionado un número de programa")))))))))))))))))))))))))))))))))))))))))))))</f>
        <v>No ha seleccionado un número de programa</v>
      </c>
      <c r="L1602" s="157"/>
      <c r="M1602" s="149"/>
      <c r="N1602" s="189"/>
      <c r="O1602" s="190"/>
      <c r="P1602" s="161"/>
      <c r="Q1602" s="162"/>
      <c r="R1602" s="162"/>
      <c r="S1602" s="162"/>
      <c r="T1602" s="162">
        <f t="shared" si="84"/>
        <v>0</v>
      </c>
      <c r="U1602" s="162"/>
      <c r="V1602" s="191"/>
      <c r="W1602" s="191"/>
      <c r="X1602" s="191"/>
      <c r="Y1602" s="149"/>
      <c r="Z1602" s="149"/>
      <c r="AA1602" s="164"/>
      <c r="AB1602" s="149"/>
      <c r="AC1602" s="149"/>
      <c r="AD1602" s="149"/>
      <c r="AE1602" s="149"/>
      <c r="AF1602" s="165" t="e">
        <f t="shared" si="85"/>
        <v>#DIV/0!</v>
      </c>
      <c r="AG1602" s="166"/>
      <c r="AH1602" s="166" t="b">
        <f t="shared" si="86"/>
        <v>1</v>
      </c>
    </row>
    <row r="1603" spans="1:34" s="167" customFormat="1" ht="44.25" customHeight="1" thickBot="1" x14ac:dyDescent="0.3">
      <c r="A1603" s="149"/>
      <c r="B1603" s="149"/>
      <c r="C1603" s="151"/>
      <c r="D1603" s="149"/>
      <c r="E1603" s="151" t="str">
        <f>IF(D1603=1,'Tipo '!$B$2,IF(D1603=2,'Tipo '!$B$3,IF(D1603=3,'Tipo '!$B$4,IF(D1603=4,'Tipo '!$B$5,IF(D1603=5,'Tipo '!$B$6,IF(D1603=6,'Tipo '!$B$7,IF(D1603=7,'Tipo '!$B$8,IF(D1603=8,'Tipo '!$B$9,IF(D1603=9,'Tipo '!$B$10,IF(D1603=10,'Tipo '!$B$11,IF(D1603=11,'Tipo '!$B$12,IF(D1603=12,'Tipo '!$B$13,IF(D1603=13,'Tipo '!$B$14,IF(D1603=14,'Tipo '!$B$15,IF(D1603=15,'Tipo '!$B$16,IF(D1603=16,'Tipo '!$B$17,IF(D1603=17,'Tipo '!$B$18,IF(D1603=18,'Tipo '!$B$19,IF(D1603=19,'Tipo '!$B$20,IF(D1603=20,'Tipo '!$B$21,"No ha seleccionado un tipo de contrato válido"))))))))))))))))))))</f>
        <v>No ha seleccionado un tipo de contrato válido</v>
      </c>
      <c r="F1603" s="151"/>
      <c r="G1603" s="151"/>
      <c r="H1603" s="154"/>
      <c r="I1603" s="154"/>
      <c r="J1603" s="155"/>
      <c r="K1603" s="156" t="str">
        <f>IF(J1603=1,'Equivalencia BH-BMPT'!$D$2,IF(J1603=2,'Equivalencia BH-BMPT'!$D$3,IF(J1603=3,'Equivalencia BH-BMPT'!$D$4,IF(J1603=4,'Equivalencia BH-BMPT'!$D$5,IF(J1603=5,'Equivalencia BH-BMPT'!$D$6,IF(J1603=6,'Equivalencia BH-BMPT'!$D$7,IF(J1603=7,'Equivalencia BH-BMPT'!$D$8,IF(J1603=8,'Equivalencia BH-BMPT'!$D$9,IF(J1603=9,'Equivalencia BH-BMPT'!$D$10,IF(J1603=10,'Equivalencia BH-BMPT'!$D$11,IF(J1603=11,'Equivalencia BH-BMPT'!$D$12,IF(J1603=12,'Equivalencia BH-BMPT'!$D$13,IF(J1603=13,'Equivalencia BH-BMPT'!$D$14,IF(J1603=14,'Equivalencia BH-BMPT'!$D$15,IF(J1603=15,'Equivalencia BH-BMPT'!$D$16,IF(J1603=16,'Equivalencia BH-BMPT'!$D$17,IF(J1603=17,'Equivalencia BH-BMPT'!$D$18,IF(J1603=18,'Equivalencia BH-BMPT'!$D$19,IF(J1603=19,'Equivalencia BH-BMPT'!$D$20,IF(J1603=20,'Equivalencia BH-BMPT'!$D$21,IF(J1603=21,'Equivalencia BH-BMPT'!$D$22,IF(J1603=22,'Equivalencia BH-BMPT'!$D$23,IF(J1603=23,'Equivalencia BH-BMPT'!D42,IF(J1603=24,'Equivalencia BH-BMPT'!$D$25,IF(J1603=25,'Equivalencia BH-BMPT'!$D$26,IF(J1603=26,'Equivalencia BH-BMPT'!$D$27,IF(J1603=27,'Equivalencia BH-BMPT'!$D$28,IF(J1603=28,'Equivalencia BH-BMPT'!$D$29,IF(J1603=29,'Equivalencia BH-BMPT'!$D$30,IF(J1603=30,'Equivalencia BH-BMPT'!$D$31,IF(J1603=31,'Equivalencia BH-BMPT'!$D$32,IF(J1603=32,'Equivalencia BH-BMPT'!$D$33,IF(J1603=33,'Equivalencia BH-BMPT'!$D$34,IF(J1603=34,'Equivalencia BH-BMPT'!$D$35,IF(J1603=35,'Equivalencia BH-BMPT'!$D$36,IF(J1603=36,'Equivalencia BH-BMPT'!$D$37,IF(J1603=37,'Equivalencia BH-BMPT'!$D$38,IF(J1603=38,'Equivalencia BH-BMPT'!D57,IF(J1603=39,'Equivalencia BH-BMPT'!$D$40,IF(J1603=40,'Equivalencia BH-BMPT'!$D$41,IF(J1603=41,'Equivalencia BH-BMPT'!$D$42,IF(J1603=42,'Equivalencia BH-BMPT'!$D$43,IF(J1603=43,'Equivalencia BH-BMPT'!$D$44,IF(J1603=44,'Equivalencia BH-BMPT'!$D$45,IF(J1603=45,'Equivalencia BH-BMPT'!$D$46,"No ha seleccionado un número de programa")))))))))))))))))))))))))))))))))))))))))))))</f>
        <v>No ha seleccionado un número de programa</v>
      </c>
      <c r="L1603" s="157"/>
      <c r="M1603" s="149"/>
      <c r="N1603" s="189"/>
      <c r="O1603" s="190"/>
      <c r="P1603" s="161"/>
      <c r="Q1603" s="162"/>
      <c r="R1603" s="162"/>
      <c r="S1603" s="162"/>
      <c r="T1603" s="162">
        <f t="shared" si="84"/>
        <v>0</v>
      </c>
      <c r="U1603" s="162"/>
      <c r="V1603" s="191"/>
      <c r="W1603" s="191"/>
      <c r="X1603" s="191"/>
      <c r="Y1603" s="149"/>
      <c r="Z1603" s="149"/>
      <c r="AA1603" s="164"/>
      <c r="AB1603" s="149"/>
      <c r="AC1603" s="149"/>
      <c r="AD1603" s="149"/>
      <c r="AE1603" s="149"/>
      <c r="AF1603" s="165" t="e">
        <f t="shared" si="85"/>
        <v>#DIV/0!</v>
      </c>
      <c r="AG1603" s="166"/>
      <c r="AH1603" s="166" t="b">
        <f t="shared" si="86"/>
        <v>1</v>
      </c>
    </row>
    <row r="1604" spans="1:34" s="167" customFormat="1" ht="44.25" customHeight="1" thickBot="1" x14ac:dyDescent="0.3">
      <c r="A1604" s="149"/>
      <c r="B1604" s="149"/>
      <c r="C1604" s="151"/>
      <c r="D1604" s="149"/>
      <c r="E1604" s="151" t="str">
        <f>IF(D1604=1,'Tipo '!$B$2,IF(D1604=2,'Tipo '!$B$3,IF(D1604=3,'Tipo '!$B$4,IF(D1604=4,'Tipo '!$B$5,IF(D1604=5,'Tipo '!$B$6,IF(D1604=6,'Tipo '!$B$7,IF(D1604=7,'Tipo '!$B$8,IF(D1604=8,'Tipo '!$B$9,IF(D1604=9,'Tipo '!$B$10,IF(D1604=10,'Tipo '!$B$11,IF(D1604=11,'Tipo '!$B$12,IF(D1604=12,'Tipo '!$B$13,IF(D1604=13,'Tipo '!$B$14,IF(D1604=14,'Tipo '!$B$15,IF(D1604=15,'Tipo '!$B$16,IF(D1604=16,'Tipo '!$B$17,IF(D1604=17,'Tipo '!$B$18,IF(D1604=18,'Tipo '!$B$19,IF(D1604=19,'Tipo '!$B$20,IF(D1604=20,'Tipo '!$B$21,"No ha seleccionado un tipo de contrato válido"))))))))))))))))))))</f>
        <v>No ha seleccionado un tipo de contrato válido</v>
      </c>
      <c r="F1604" s="151"/>
      <c r="G1604" s="151"/>
      <c r="H1604" s="154"/>
      <c r="I1604" s="154"/>
      <c r="J1604" s="155"/>
      <c r="K1604" s="156" t="str">
        <f>IF(J1604=1,'Equivalencia BH-BMPT'!$D$2,IF(J1604=2,'Equivalencia BH-BMPT'!$D$3,IF(J1604=3,'Equivalencia BH-BMPT'!$D$4,IF(J1604=4,'Equivalencia BH-BMPT'!$D$5,IF(J1604=5,'Equivalencia BH-BMPT'!$D$6,IF(J1604=6,'Equivalencia BH-BMPT'!$D$7,IF(J1604=7,'Equivalencia BH-BMPT'!$D$8,IF(J1604=8,'Equivalencia BH-BMPT'!$D$9,IF(J1604=9,'Equivalencia BH-BMPT'!$D$10,IF(J1604=10,'Equivalencia BH-BMPT'!$D$11,IF(J1604=11,'Equivalencia BH-BMPT'!$D$12,IF(J1604=12,'Equivalencia BH-BMPT'!$D$13,IF(J1604=13,'Equivalencia BH-BMPT'!$D$14,IF(J1604=14,'Equivalencia BH-BMPT'!$D$15,IF(J1604=15,'Equivalencia BH-BMPT'!$D$16,IF(J1604=16,'Equivalencia BH-BMPT'!$D$17,IF(J1604=17,'Equivalencia BH-BMPT'!$D$18,IF(J1604=18,'Equivalencia BH-BMPT'!$D$19,IF(J1604=19,'Equivalencia BH-BMPT'!$D$20,IF(J1604=20,'Equivalencia BH-BMPT'!$D$21,IF(J1604=21,'Equivalencia BH-BMPT'!$D$22,IF(J1604=22,'Equivalencia BH-BMPT'!$D$23,IF(J1604=23,'Equivalencia BH-BMPT'!D43,IF(J1604=24,'Equivalencia BH-BMPT'!$D$25,IF(J1604=25,'Equivalencia BH-BMPT'!$D$26,IF(J1604=26,'Equivalencia BH-BMPT'!$D$27,IF(J1604=27,'Equivalencia BH-BMPT'!$D$28,IF(J1604=28,'Equivalencia BH-BMPT'!$D$29,IF(J1604=29,'Equivalencia BH-BMPT'!$D$30,IF(J1604=30,'Equivalencia BH-BMPT'!$D$31,IF(J1604=31,'Equivalencia BH-BMPT'!$D$32,IF(J1604=32,'Equivalencia BH-BMPT'!$D$33,IF(J1604=33,'Equivalencia BH-BMPT'!$D$34,IF(J1604=34,'Equivalencia BH-BMPT'!$D$35,IF(J1604=35,'Equivalencia BH-BMPT'!$D$36,IF(J1604=36,'Equivalencia BH-BMPT'!$D$37,IF(J1604=37,'Equivalencia BH-BMPT'!$D$38,IF(J1604=38,'Equivalencia BH-BMPT'!D58,IF(J1604=39,'Equivalencia BH-BMPT'!$D$40,IF(J1604=40,'Equivalencia BH-BMPT'!$D$41,IF(J1604=41,'Equivalencia BH-BMPT'!$D$42,IF(J1604=42,'Equivalencia BH-BMPT'!$D$43,IF(J1604=43,'Equivalencia BH-BMPT'!$D$44,IF(J1604=44,'Equivalencia BH-BMPT'!$D$45,IF(J1604=45,'Equivalencia BH-BMPT'!$D$46,"No ha seleccionado un número de programa")))))))))))))))))))))))))))))))))))))))))))))</f>
        <v>No ha seleccionado un número de programa</v>
      </c>
      <c r="L1604" s="157"/>
      <c r="M1604" s="149"/>
      <c r="N1604" s="189"/>
      <c r="O1604" s="190"/>
      <c r="P1604" s="161"/>
      <c r="Q1604" s="162"/>
      <c r="R1604" s="162"/>
      <c r="S1604" s="162"/>
      <c r="T1604" s="162">
        <f t="shared" si="84"/>
        <v>0</v>
      </c>
      <c r="U1604" s="162"/>
      <c r="V1604" s="191"/>
      <c r="W1604" s="191"/>
      <c r="X1604" s="191"/>
      <c r="Y1604" s="149"/>
      <c r="Z1604" s="149"/>
      <c r="AA1604" s="164"/>
      <c r="AB1604" s="149"/>
      <c r="AC1604" s="149"/>
      <c r="AD1604" s="149"/>
      <c r="AE1604" s="149"/>
      <c r="AF1604" s="165" t="e">
        <f t="shared" si="85"/>
        <v>#DIV/0!</v>
      </c>
      <c r="AG1604" s="166"/>
      <c r="AH1604" s="166" t="b">
        <f t="shared" si="86"/>
        <v>1</v>
      </c>
    </row>
    <row r="1605" spans="1:34" s="167" customFormat="1" ht="44.25" customHeight="1" thickBot="1" x14ac:dyDescent="0.3">
      <c r="A1605" s="149"/>
      <c r="B1605" s="149"/>
      <c r="C1605" s="151"/>
      <c r="D1605" s="149"/>
      <c r="E1605" s="151" t="str">
        <f>IF(D1605=1,'Tipo '!$B$2,IF(D1605=2,'Tipo '!$B$3,IF(D1605=3,'Tipo '!$B$4,IF(D1605=4,'Tipo '!$B$5,IF(D1605=5,'Tipo '!$B$6,IF(D1605=6,'Tipo '!$B$7,IF(D1605=7,'Tipo '!$B$8,IF(D1605=8,'Tipo '!$B$9,IF(D1605=9,'Tipo '!$B$10,IF(D1605=10,'Tipo '!$B$11,IF(D1605=11,'Tipo '!$B$12,IF(D1605=12,'Tipo '!$B$13,IF(D1605=13,'Tipo '!$B$14,IF(D1605=14,'Tipo '!$B$15,IF(D1605=15,'Tipo '!$B$16,IF(D1605=16,'Tipo '!$B$17,IF(D1605=17,'Tipo '!$B$18,IF(D1605=18,'Tipo '!$B$19,IF(D1605=19,'Tipo '!$B$20,IF(D1605=20,'Tipo '!$B$21,"No ha seleccionado un tipo de contrato válido"))))))))))))))))))))</f>
        <v>No ha seleccionado un tipo de contrato válido</v>
      </c>
      <c r="F1605" s="151"/>
      <c r="G1605" s="151"/>
      <c r="H1605" s="154"/>
      <c r="I1605" s="154"/>
      <c r="J1605" s="155"/>
      <c r="K1605" s="156" t="str">
        <f>IF(J1605=1,'Equivalencia BH-BMPT'!$D$2,IF(J1605=2,'Equivalencia BH-BMPT'!$D$3,IF(J1605=3,'Equivalencia BH-BMPT'!$D$4,IF(J1605=4,'Equivalencia BH-BMPT'!$D$5,IF(J1605=5,'Equivalencia BH-BMPT'!$D$6,IF(J1605=6,'Equivalencia BH-BMPT'!$D$7,IF(J1605=7,'Equivalencia BH-BMPT'!$D$8,IF(J1605=8,'Equivalencia BH-BMPT'!$D$9,IF(J1605=9,'Equivalencia BH-BMPT'!$D$10,IF(J1605=10,'Equivalencia BH-BMPT'!$D$11,IF(J1605=11,'Equivalencia BH-BMPT'!$D$12,IF(J1605=12,'Equivalencia BH-BMPT'!$D$13,IF(J1605=13,'Equivalencia BH-BMPT'!$D$14,IF(J1605=14,'Equivalencia BH-BMPT'!$D$15,IF(J1605=15,'Equivalencia BH-BMPT'!$D$16,IF(J1605=16,'Equivalencia BH-BMPT'!$D$17,IF(J1605=17,'Equivalencia BH-BMPT'!$D$18,IF(J1605=18,'Equivalencia BH-BMPT'!$D$19,IF(J1605=19,'Equivalencia BH-BMPT'!$D$20,IF(J1605=20,'Equivalencia BH-BMPT'!$D$21,IF(J1605=21,'Equivalencia BH-BMPT'!$D$22,IF(J1605=22,'Equivalencia BH-BMPT'!$D$23,IF(J1605=23,'Equivalencia BH-BMPT'!D44,IF(J1605=24,'Equivalencia BH-BMPT'!$D$25,IF(J1605=25,'Equivalencia BH-BMPT'!$D$26,IF(J1605=26,'Equivalencia BH-BMPT'!$D$27,IF(J1605=27,'Equivalencia BH-BMPT'!$D$28,IF(J1605=28,'Equivalencia BH-BMPT'!$D$29,IF(J1605=29,'Equivalencia BH-BMPT'!$D$30,IF(J1605=30,'Equivalencia BH-BMPT'!$D$31,IF(J1605=31,'Equivalencia BH-BMPT'!$D$32,IF(J1605=32,'Equivalencia BH-BMPT'!$D$33,IF(J1605=33,'Equivalencia BH-BMPT'!$D$34,IF(J1605=34,'Equivalencia BH-BMPT'!$D$35,IF(J1605=35,'Equivalencia BH-BMPT'!$D$36,IF(J1605=36,'Equivalencia BH-BMPT'!$D$37,IF(J1605=37,'Equivalencia BH-BMPT'!$D$38,IF(J1605=38,'Equivalencia BH-BMPT'!D59,IF(J1605=39,'Equivalencia BH-BMPT'!$D$40,IF(J1605=40,'Equivalencia BH-BMPT'!$D$41,IF(J1605=41,'Equivalencia BH-BMPT'!$D$42,IF(J1605=42,'Equivalencia BH-BMPT'!$D$43,IF(J1605=43,'Equivalencia BH-BMPT'!$D$44,IF(J1605=44,'Equivalencia BH-BMPT'!$D$45,IF(J1605=45,'Equivalencia BH-BMPT'!$D$46,"No ha seleccionado un número de programa")))))))))))))))))))))))))))))))))))))))))))))</f>
        <v>No ha seleccionado un número de programa</v>
      </c>
      <c r="L1605" s="157"/>
      <c r="M1605" s="149"/>
      <c r="N1605" s="189"/>
      <c r="O1605" s="190"/>
      <c r="P1605" s="161"/>
      <c r="Q1605" s="162"/>
      <c r="R1605" s="162"/>
      <c r="S1605" s="162"/>
      <c r="T1605" s="162">
        <f t="shared" si="84"/>
        <v>0</v>
      </c>
      <c r="U1605" s="162"/>
      <c r="V1605" s="191"/>
      <c r="W1605" s="191"/>
      <c r="X1605" s="191"/>
      <c r="Y1605" s="149"/>
      <c r="Z1605" s="149"/>
      <c r="AA1605" s="164"/>
      <c r="AB1605" s="149"/>
      <c r="AC1605" s="149"/>
      <c r="AD1605" s="149"/>
      <c r="AE1605" s="149"/>
      <c r="AF1605" s="165" t="e">
        <f t="shared" si="85"/>
        <v>#DIV/0!</v>
      </c>
      <c r="AG1605" s="166"/>
      <c r="AH1605" s="166" t="b">
        <f t="shared" si="86"/>
        <v>1</v>
      </c>
    </row>
    <row r="1606" spans="1:34" s="167" customFormat="1" ht="44.25" customHeight="1" thickBot="1" x14ac:dyDescent="0.3">
      <c r="A1606" s="149"/>
      <c r="B1606" s="149"/>
      <c r="C1606" s="151"/>
      <c r="D1606" s="149"/>
      <c r="E1606" s="151" t="str">
        <f>IF(D1606=1,'Tipo '!$B$2,IF(D1606=2,'Tipo '!$B$3,IF(D1606=3,'Tipo '!$B$4,IF(D1606=4,'Tipo '!$B$5,IF(D1606=5,'Tipo '!$B$6,IF(D1606=6,'Tipo '!$B$7,IF(D1606=7,'Tipo '!$B$8,IF(D1606=8,'Tipo '!$B$9,IF(D1606=9,'Tipo '!$B$10,IF(D1606=10,'Tipo '!$B$11,IF(D1606=11,'Tipo '!$B$12,IF(D1606=12,'Tipo '!$B$13,IF(D1606=13,'Tipo '!$B$14,IF(D1606=14,'Tipo '!$B$15,IF(D1606=15,'Tipo '!$B$16,IF(D1606=16,'Tipo '!$B$17,IF(D1606=17,'Tipo '!$B$18,IF(D1606=18,'Tipo '!$B$19,IF(D1606=19,'Tipo '!$B$20,IF(D1606=20,'Tipo '!$B$21,"No ha seleccionado un tipo de contrato válido"))))))))))))))))))))</f>
        <v>No ha seleccionado un tipo de contrato válido</v>
      </c>
      <c r="F1606" s="151"/>
      <c r="G1606" s="151"/>
      <c r="H1606" s="154"/>
      <c r="I1606" s="154"/>
      <c r="J1606" s="155"/>
      <c r="K1606" s="156" t="str">
        <f>IF(J1606=1,'Equivalencia BH-BMPT'!$D$2,IF(J1606=2,'Equivalencia BH-BMPT'!$D$3,IF(J1606=3,'Equivalencia BH-BMPT'!$D$4,IF(J1606=4,'Equivalencia BH-BMPT'!$D$5,IF(J1606=5,'Equivalencia BH-BMPT'!$D$6,IF(J1606=6,'Equivalencia BH-BMPT'!$D$7,IF(J1606=7,'Equivalencia BH-BMPT'!$D$8,IF(J1606=8,'Equivalencia BH-BMPT'!$D$9,IF(J1606=9,'Equivalencia BH-BMPT'!$D$10,IF(J1606=10,'Equivalencia BH-BMPT'!$D$11,IF(J1606=11,'Equivalencia BH-BMPT'!$D$12,IF(J1606=12,'Equivalencia BH-BMPT'!$D$13,IF(J1606=13,'Equivalencia BH-BMPT'!$D$14,IF(J1606=14,'Equivalencia BH-BMPT'!$D$15,IF(J1606=15,'Equivalencia BH-BMPT'!$D$16,IF(J1606=16,'Equivalencia BH-BMPT'!$D$17,IF(J1606=17,'Equivalencia BH-BMPT'!$D$18,IF(J1606=18,'Equivalencia BH-BMPT'!$D$19,IF(J1606=19,'Equivalencia BH-BMPT'!$D$20,IF(J1606=20,'Equivalencia BH-BMPT'!$D$21,IF(J1606=21,'Equivalencia BH-BMPT'!$D$22,IF(J1606=22,'Equivalencia BH-BMPT'!$D$23,IF(J1606=23,'Equivalencia BH-BMPT'!D45,IF(J1606=24,'Equivalencia BH-BMPT'!$D$25,IF(J1606=25,'Equivalencia BH-BMPT'!$D$26,IF(J1606=26,'Equivalencia BH-BMPT'!$D$27,IF(J1606=27,'Equivalencia BH-BMPT'!$D$28,IF(J1606=28,'Equivalencia BH-BMPT'!$D$29,IF(J1606=29,'Equivalencia BH-BMPT'!$D$30,IF(J1606=30,'Equivalencia BH-BMPT'!$D$31,IF(J1606=31,'Equivalencia BH-BMPT'!$D$32,IF(J1606=32,'Equivalencia BH-BMPT'!$D$33,IF(J1606=33,'Equivalencia BH-BMPT'!$D$34,IF(J1606=34,'Equivalencia BH-BMPT'!$D$35,IF(J1606=35,'Equivalencia BH-BMPT'!$D$36,IF(J1606=36,'Equivalencia BH-BMPT'!$D$37,IF(J1606=37,'Equivalencia BH-BMPT'!$D$38,IF(J1606=38,'Equivalencia BH-BMPT'!D60,IF(J1606=39,'Equivalencia BH-BMPT'!$D$40,IF(J1606=40,'Equivalencia BH-BMPT'!$D$41,IF(J1606=41,'Equivalencia BH-BMPT'!$D$42,IF(J1606=42,'Equivalencia BH-BMPT'!$D$43,IF(J1606=43,'Equivalencia BH-BMPT'!$D$44,IF(J1606=44,'Equivalencia BH-BMPT'!$D$45,IF(J1606=45,'Equivalencia BH-BMPT'!$D$46,"No ha seleccionado un número de programa")))))))))))))))))))))))))))))))))))))))))))))</f>
        <v>No ha seleccionado un número de programa</v>
      </c>
      <c r="L1606" s="157"/>
      <c r="M1606" s="149"/>
      <c r="N1606" s="189"/>
      <c r="O1606" s="190"/>
      <c r="P1606" s="161"/>
      <c r="Q1606" s="162"/>
      <c r="R1606" s="162"/>
      <c r="S1606" s="162"/>
      <c r="T1606" s="162">
        <f t="shared" si="84"/>
        <v>0</v>
      </c>
      <c r="U1606" s="162"/>
      <c r="V1606" s="191"/>
      <c r="W1606" s="191"/>
      <c r="X1606" s="191"/>
      <c r="Y1606" s="149"/>
      <c r="Z1606" s="149"/>
      <c r="AA1606" s="164"/>
      <c r="AB1606" s="149"/>
      <c r="AC1606" s="149"/>
      <c r="AD1606" s="149"/>
      <c r="AE1606" s="149"/>
      <c r="AF1606" s="165" t="e">
        <f t="shared" si="85"/>
        <v>#DIV/0!</v>
      </c>
      <c r="AG1606" s="166"/>
      <c r="AH1606" s="166" t="b">
        <f t="shared" si="86"/>
        <v>1</v>
      </c>
    </row>
    <row r="1607" spans="1:34" s="167" customFormat="1" ht="44.25" customHeight="1" thickBot="1" x14ac:dyDescent="0.3">
      <c r="A1607" s="149"/>
      <c r="B1607" s="149"/>
      <c r="C1607" s="151"/>
      <c r="D1607" s="149"/>
      <c r="E1607" s="151" t="str">
        <f>IF(D1607=1,'Tipo '!$B$2,IF(D1607=2,'Tipo '!$B$3,IF(D1607=3,'Tipo '!$B$4,IF(D1607=4,'Tipo '!$B$5,IF(D1607=5,'Tipo '!$B$6,IF(D1607=6,'Tipo '!$B$7,IF(D1607=7,'Tipo '!$B$8,IF(D1607=8,'Tipo '!$B$9,IF(D1607=9,'Tipo '!$B$10,IF(D1607=10,'Tipo '!$B$11,IF(D1607=11,'Tipo '!$B$12,IF(D1607=12,'Tipo '!$B$13,IF(D1607=13,'Tipo '!$B$14,IF(D1607=14,'Tipo '!$B$15,IF(D1607=15,'Tipo '!$B$16,IF(D1607=16,'Tipo '!$B$17,IF(D1607=17,'Tipo '!$B$18,IF(D1607=18,'Tipo '!$B$19,IF(D1607=19,'Tipo '!$B$20,IF(D1607=20,'Tipo '!$B$21,"No ha seleccionado un tipo de contrato válido"))))))))))))))))))))</f>
        <v>No ha seleccionado un tipo de contrato válido</v>
      </c>
      <c r="F1607" s="151"/>
      <c r="G1607" s="151"/>
      <c r="H1607" s="154"/>
      <c r="I1607" s="154"/>
      <c r="J1607" s="155"/>
      <c r="K1607" s="156" t="str">
        <f>IF(J1607=1,'Equivalencia BH-BMPT'!$D$2,IF(J1607=2,'Equivalencia BH-BMPT'!$D$3,IF(J1607=3,'Equivalencia BH-BMPT'!$D$4,IF(J1607=4,'Equivalencia BH-BMPT'!$D$5,IF(J1607=5,'Equivalencia BH-BMPT'!$D$6,IF(J1607=6,'Equivalencia BH-BMPT'!$D$7,IF(J1607=7,'Equivalencia BH-BMPT'!$D$8,IF(J1607=8,'Equivalencia BH-BMPT'!$D$9,IF(J1607=9,'Equivalencia BH-BMPT'!$D$10,IF(J1607=10,'Equivalencia BH-BMPT'!$D$11,IF(J1607=11,'Equivalencia BH-BMPT'!$D$12,IF(J1607=12,'Equivalencia BH-BMPT'!$D$13,IF(J1607=13,'Equivalencia BH-BMPT'!$D$14,IF(J1607=14,'Equivalencia BH-BMPT'!$D$15,IF(J1607=15,'Equivalencia BH-BMPT'!$D$16,IF(J1607=16,'Equivalencia BH-BMPT'!$D$17,IF(J1607=17,'Equivalencia BH-BMPT'!$D$18,IF(J1607=18,'Equivalencia BH-BMPT'!$D$19,IF(J1607=19,'Equivalencia BH-BMPT'!$D$20,IF(J1607=20,'Equivalencia BH-BMPT'!$D$21,IF(J1607=21,'Equivalencia BH-BMPT'!$D$22,IF(J1607=22,'Equivalencia BH-BMPT'!$D$23,IF(J1607=23,'Equivalencia BH-BMPT'!D46,IF(J1607=24,'Equivalencia BH-BMPT'!$D$25,IF(J1607=25,'Equivalencia BH-BMPT'!$D$26,IF(J1607=26,'Equivalencia BH-BMPT'!$D$27,IF(J1607=27,'Equivalencia BH-BMPT'!$D$28,IF(J1607=28,'Equivalencia BH-BMPT'!$D$29,IF(J1607=29,'Equivalencia BH-BMPT'!$D$30,IF(J1607=30,'Equivalencia BH-BMPT'!$D$31,IF(J1607=31,'Equivalencia BH-BMPT'!$D$32,IF(J1607=32,'Equivalencia BH-BMPT'!$D$33,IF(J1607=33,'Equivalencia BH-BMPT'!$D$34,IF(J1607=34,'Equivalencia BH-BMPT'!$D$35,IF(J1607=35,'Equivalencia BH-BMPT'!$D$36,IF(J1607=36,'Equivalencia BH-BMPT'!$D$37,IF(J1607=37,'Equivalencia BH-BMPT'!$D$38,IF(J1607=38,'Equivalencia BH-BMPT'!D61,IF(J1607=39,'Equivalencia BH-BMPT'!$D$40,IF(J1607=40,'Equivalencia BH-BMPT'!$D$41,IF(J1607=41,'Equivalencia BH-BMPT'!$D$42,IF(J1607=42,'Equivalencia BH-BMPT'!$D$43,IF(J1607=43,'Equivalencia BH-BMPT'!$D$44,IF(J1607=44,'Equivalencia BH-BMPT'!$D$45,IF(J1607=45,'Equivalencia BH-BMPT'!$D$46,"No ha seleccionado un número de programa")))))))))))))))))))))))))))))))))))))))))))))</f>
        <v>No ha seleccionado un número de programa</v>
      </c>
      <c r="L1607" s="157"/>
      <c r="M1607" s="149"/>
      <c r="N1607" s="189"/>
      <c r="O1607" s="190"/>
      <c r="P1607" s="161"/>
      <c r="Q1607" s="162"/>
      <c r="R1607" s="162"/>
      <c r="S1607" s="162"/>
      <c r="T1607" s="162">
        <f t="shared" si="84"/>
        <v>0</v>
      </c>
      <c r="U1607" s="162"/>
      <c r="V1607" s="191"/>
      <c r="W1607" s="191"/>
      <c r="X1607" s="191"/>
      <c r="Y1607" s="149"/>
      <c r="Z1607" s="149"/>
      <c r="AA1607" s="164"/>
      <c r="AB1607" s="149"/>
      <c r="AC1607" s="149"/>
      <c r="AD1607" s="149"/>
      <c r="AE1607" s="149"/>
      <c r="AF1607" s="165" t="e">
        <f t="shared" si="85"/>
        <v>#DIV/0!</v>
      </c>
      <c r="AG1607" s="166"/>
      <c r="AH1607" s="166" t="b">
        <f t="shared" si="86"/>
        <v>1</v>
      </c>
    </row>
    <row r="1608" spans="1:34" s="167" customFormat="1" ht="44.25" customHeight="1" thickBot="1" x14ac:dyDescent="0.3">
      <c r="A1608" s="149"/>
      <c r="B1608" s="149"/>
      <c r="C1608" s="151"/>
      <c r="D1608" s="149"/>
      <c r="E1608" s="151" t="str">
        <f>IF(D1608=1,'Tipo '!$B$2,IF(D1608=2,'Tipo '!$B$3,IF(D1608=3,'Tipo '!$B$4,IF(D1608=4,'Tipo '!$B$5,IF(D1608=5,'Tipo '!$B$6,IF(D1608=6,'Tipo '!$B$7,IF(D1608=7,'Tipo '!$B$8,IF(D1608=8,'Tipo '!$B$9,IF(D1608=9,'Tipo '!$B$10,IF(D1608=10,'Tipo '!$B$11,IF(D1608=11,'Tipo '!$B$12,IF(D1608=12,'Tipo '!$B$13,IF(D1608=13,'Tipo '!$B$14,IF(D1608=14,'Tipo '!$B$15,IF(D1608=15,'Tipo '!$B$16,IF(D1608=16,'Tipo '!$B$17,IF(D1608=17,'Tipo '!$B$18,IF(D1608=18,'Tipo '!$B$19,IF(D1608=19,'Tipo '!$B$20,IF(D1608=20,'Tipo '!$B$21,"No ha seleccionado un tipo de contrato válido"))))))))))))))))))))</f>
        <v>No ha seleccionado un tipo de contrato válido</v>
      </c>
      <c r="F1608" s="151"/>
      <c r="G1608" s="151"/>
      <c r="H1608" s="154"/>
      <c r="I1608" s="154"/>
      <c r="J1608" s="155"/>
      <c r="K1608" s="156" t="str">
        <f>IF(J1608=1,'Equivalencia BH-BMPT'!$D$2,IF(J1608=2,'Equivalencia BH-BMPT'!$D$3,IF(J1608=3,'Equivalencia BH-BMPT'!$D$4,IF(J1608=4,'Equivalencia BH-BMPT'!$D$5,IF(J1608=5,'Equivalencia BH-BMPT'!$D$6,IF(J1608=6,'Equivalencia BH-BMPT'!$D$7,IF(J1608=7,'Equivalencia BH-BMPT'!$D$8,IF(J1608=8,'Equivalencia BH-BMPT'!$D$9,IF(J1608=9,'Equivalencia BH-BMPT'!$D$10,IF(J1608=10,'Equivalencia BH-BMPT'!$D$11,IF(J1608=11,'Equivalencia BH-BMPT'!$D$12,IF(J1608=12,'Equivalencia BH-BMPT'!$D$13,IF(J1608=13,'Equivalencia BH-BMPT'!$D$14,IF(J1608=14,'Equivalencia BH-BMPT'!$D$15,IF(J1608=15,'Equivalencia BH-BMPT'!$D$16,IF(J1608=16,'Equivalencia BH-BMPT'!$D$17,IF(J1608=17,'Equivalencia BH-BMPT'!$D$18,IF(J1608=18,'Equivalencia BH-BMPT'!$D$19,IF(J1608=19,'Equivalencia BH-BMPT'!$D$20,IF(J1608=20,'Equivalencia BH-BMPT'!$D$21,IF(J1608=21,'Equivalencia BH-BMPT'!$D$22,IF(J1608=22,'Equivalencia BH-BMPT'!$D$23,IF(J1608=23,'Equivalencia BH-BMPT'!D47,IF(J1608=24,'Equivalencia BH-BMPT'!$D$25,IF(J1608=25,'Equivalencia BH-BMPT'!$D$26,IF(J1608=26,'Equivalencia BH-BMPT'!$D$27,IF(J1608=27,'Equivalencia BH-BMPT'!$D$28,IF(J1608=28,'Equivalencia BH-BMPT'!$D$29,IF(J1608=29,'Equivalencia BH-BMPT'!$D$30,IF(J1608=30,'Equivalencia BH-BMPT'!$D$31,IF(J1608=31,'Equivalencia BH-BMPT'!$D$32,IF(J1608=32,'Equivalencia BH-BMPT'!$D$33,IF(J1608=33,'Equivalencia BH-BMPT'!$D$34,IF(J1608=34,'Equivalencia BH-BMPT'!$D$35,IF(J1608=35,'Equivalencia BH-BMPT'!$D$36,IF(J1608=36,'Equivalencia BH-BMPT'!$D$37,IF(J1608=37,'Equivalencia BH-BMPT'!$D$38,IF(J1608=38,'Equivalencia BH-BMPT'!D62,IF(J1608=39,'Equivalencia BH-BMPT'!$D$40,IF(J1608=40,'Equivalencia BH-BMPT'!$D$41,IF(J1608=41,'Equivalencia BH-BMPT'!$D$42,IF(J1608=42,'Equivalencia BH-BMPT'!$D$43,IF(J1608=43,'Equivalencia BH-BMPT'!$D$44,IF(J1608=44,'Equivalencia BH-BMPT'!$D$45,IF(J1608=45,'Equivalencia BH-BMPT'!$D$46,"No ha seleccionado un número de programa")))))))))))))))))))))))))))))))))))))))))))))</f>
        <v>No ha seleccionado un número de programa</v>
      </c>
      <c r="L1608" s="157"/>
      <c r="M1608" s="149"/>
      <c r="N1608" s="189"/>
      <c r="O1608" s="190"/>
      <c r="P1608" s="161"/>
      <c r="Q1608" s="162"/>
      <c r="R1608" s="162"/>
      <c r="S1608" s="162"/>
      <c r="T1608" s="162">
        <f t="shared" si="84"/>
        <v>0</v>
      </c>
      <c r="U1608" s="162"/>
      <c r="V1608" s="191"/>
      <c r="W1608" s="191"/>
      <c r="X1608" s="191"/>
      <c r="Y1608" s="149"/>
      <c r="Z1608" s="149"/>
      <c r="AA1608" s="164"/>
      <c r="AB1608" s="149"/>
      <c r="AC1608" s="149"/>
      <c r="AD1608" s="149"/>
      <c r="AE1608" s="149"/>
      <c r="AF1608" s="165" t="e">
        <f t="shared" si="85"/>
        <v>#DIV/0!</v>
      </c>
      <c r="AG1608" s="166"/>
      <c r="AH1608" s="166" t="b">
        <f t="shared" si="86"/>
        <v>1</v>
      </c>
    </row>
    <row r="1609" spans="1:34" s="167" customFormat="1" ht="44.25" customHeight="1" thickBot="1" x14ac:dyDescent="0.3">
      <c r="A1609" s="149"/>
      <c r="B1609" s="149"/>
      <c r="C1609" s="151"/>
      <c r="D1609" s="149"/>
      <c r="E1609" s="151" t="str">
        <f>IF(D1609=1,'Tipo '!$B$2,IF(D1609=2,'Tipo '!$B$3,IF(D1609=3,'Tipo '!$B$4,IF(D1609=4,'Tipo '!$B$5,IF(D1609=5,'Tipo '!$B$6,IF(D1609=6,'Tipo '!$B$7,IF(D1609=7,'Tipo '!$B$8,IF(D1609=8,'Tipo '!$B$9,IF(D1609=9,'Tipo '!$B$10,IF(D1609=10,'Tipo '!$B$11,IF(D1609=11,'Tipo '!$B$12,IF(D1609=12,'Tipo '!$B$13,IF(D1609=13,'Tipo '!$B$14,IF(D1609=14,'Tipo '!$B$15,IF(D1609=15,'Tipo '!$B$16,IF(D1609=16,'Tipo '!$B$17,IF(D1609=17,'Tipo '!$B$18,IF(D1609=18,'Tipo '!$B$19,IF(D1609=19,'Tipo '!$B$20,IF(D1609=20,'Tipo '!$B$21,"No ha seleccionado un tipo de contrato válido"))))))))))))))))))))</f>
        <v>No ha seleccionado un tipo de contrato válido</v>
      </c>
      <c r="F1609" s="151"/>
      <c r="G1609" s="151"/>
      <c r="H1609" s="154"/>
      <c r="I1609" s="154"/>
      <c r="J1609" s="155"/>
      <c r="K1609" s="156" t="str">
        <f>IF(J1609=1,'Equivalencia BH-BMPT'!$D$2,IF(J1609=2,'Equivalencia BH-BMPT'!$D$3,IF(J1609=3,'Equivalencia BH-BMPT'!$D$4,IF(J1609=4,'Equivalencia BH-BMPT'!$D$5,IF(J1609=5,'Equivalencia BH-BMPT'!$D$6,IF(J1609=6,'Equivalencia BH-BMPT'!$D$7,IF(J1609=7,'Equivalencia BH-BMPT'!$D$8,IF(J1609=8,'Equivalencia BH-BMPT'!$D$9,IF(J1609=9,'Equivalencia BH-BMPT'!$D$10,IF(J1609=10,'Equivalencia BH-BMPT'!$D$11,IF(J1609=11,'Equivalencia BH-BMPT'!$D$12,IF(J1609=12,'Equivalencia BH-BMPT'!$D$13,IF(J1609=13,'Equivalencia BH-BMPT'!$D$14,IF(J1609=14,'Equivalencia BH-BMPT'!$D$15,IF(J1609=15,'Equivalencia BH-BMPT'!$D$16,IF(J1609=16,'Equivalencia BH-BMPT'!$D$17,IF(J1609=17,'Equivalencia BH-BMPT'!$D$18,IF(J1609=18,'Equivalencia BH-BMPT'!$D$19,IF(J1609=19,'Equivalencia BH-BMPT'!$D$20,IF(J1609=20,'Equivalencia BH-BMPT'!$D$21,IF(J1609=21,'Equivalencia BH-BMPT'!$D$22,IF(J1609=22,'Equivalencia BH-BMPT'!$D$23,IF(J1609=23,'Equivalencia BH-BMPT'!D48,IF(J1609=24,'Equivalencia BH-BMPT'!$D$25,IF(J1609=25,'Equivalencia BH-BMPT'!$D$26,IF(J1609=26,'Equivalencia BH-BMPT'!$D$27,IF(J1609=27,'Equivalencia BH-BMPT'!$D$28,IF(J1609=28,'Equivalencia BH-BMPT'!$D$29,IF(J1609=29,'Equivalencia BH-BMPT'!$D$30,IF(J1609=30,'Equivalencia BH-BMPT'!$D$31,IF(J1609=31,'Equivalencia BH-BMPT'!$D$32,IF(J1609=32,'Equivalencia BH-BMPT'!$D$33,IF(J1609=33,'Equivalencia BH-BMPT'!$D$34,IF(J1609=34,'Equivalencia BH-BMPT'!$D$35,IF(J1609=35,'Equivalencia BH-BMPT'!$D$36,IF(J1609=36,'Equivalencia BH-BMPT'!$D$37,IF(J1609=37,'Equivalencia BH-BMPT'!$D$38,IF(J1609=38,'Equivalencia BH-BMPT'!D63,IF(J1609=39,'Equivalencia BH-BMPT'!$D$40,IF(J1609=40,'Equivalencia BH-BMPT'!$D$41,IF(J1609=41,'Equivalencia BH-BMPT'!$D$42,IF(J1609=42,'Equivalencia BH-BMPT'!$D$43,IF(J1609=43,'Equivalencia BH-BMPT'!$D$44,IF(J1609=44,'Equivalencia BH-BMPT'!$D$45,IF(J1609=45,'Equivalencia BH-BMPT'!$D$46,"No ha seleccionado un número de programa")))))))))))))))))))))))))))))))))))))))))))))</f>
        <v>No ha seleccionado un número de programa</v>
      </c>
      <c r="L1609" s="157"/>
      <c r="M1609" s="149"/>
      <c r="N1609" s="189"/>
      <c r="O1609" s="190"/>
      <c r="P1609" s="161"/>
      <c r="Q1609" s="162"/>
      <c r="R1609" s="162"/>
      <c r="S1609" s="162"/>
      <c r="T1609" s="162">
        <f t="shared" si="84"/>
        <v>0</v>
      </c>
      <c r="U1609" s="162"/>
      <c r="V1609" s="191"/>
      <c r="W1609" s="191"/>
      <c r="X1609" s="191"/>
      <c r="Y1609" s="149"/>
      <c r="Z1609" s="149"/>
      <c r="AA1609" s="164"/>
      <c r="AB1609" s="149"/>
      <c r="AC1609" s="149"/>
      <c r="AD1609" s="149"/>
      <c r="AE1609" s="149"/>
      <c r="AF1609" s="165" t="e">
        <f t="shared" si="85"/>
        <v>#DIV/0!</v>
      </c>
      <c r="AG1609" s="166"/>
      <c r="AH1609" s="166" t="b">
        <f t="shared" si="86"/>
        <v>1</v>
      </c>
    </row>
    <row r="1610" spans="1:34" s="167" customFormat="1" ht="44.25" customHeight="1" thickBot="1" x14ac:dyDescent="0.3">
      <c r="A1610" s="149"/>
      <c r="B1610" s="149"/>
      <c r="C1610" s="151"/>
      <c r="D1610" s="149"/>
      <c r="E1610" s="151" t="str">
        <f>IF(D1610=1,'Tipo '!$B$2,IF(D1610=2,'Tipo '!$B$3,IF(D1610=3,'Tipo '!$B$4,IF(D1610=4,'Tipo '!$B$5,IF(D1610=5,'Tipo '!$B$6,IF(D1610=6,'Tipo '!$B$7,IF(D1610=7,'Tipo '!$B$8,IF(D1610=8,'Tipo '!$B$9,IF(D1610=9,'Tipo '!$B$10,IF(D1610=10,'Tipo '!$B$11,IF(D1610=11,'Tipo '!$B$12,IF(D1610=12,'Tipo '!$B$13,IF(D1610=13,'Tipo '!$B$14,IF(D1610=14,'Tipo '!$B$15,IF(D1610=15,'Tipo '!$B$16,IF(D1610=16,'Tipo '!$B$17,IF(D1610=17,'Tipo '!$B$18,IF(D1610=18,'Tipo '!$B$19,IF(D1610=19,'Tipo '!$B$20,IF(D1610=20,'Tipo '!$B$21,"No ha seleccionado un tipo de contrato válido"))))))))))))))))))))</f>
        <v>No ha seleccionado un tipo de contrato válido</v>
      </c>
      <c r="F1610" s="151"/>
      <c r="G1610" s="151"/>
      <c r="H1610" s="154"/>
      <c r="I1610" s="154"/>
      <c r="J1610" s="155"/>
      <c r="K1610" s="156" t="str">
        <f>IF(J1610=1,'Equivalencia BH-BMPT'!$D$2,IF(J1610=2,'Equivalencia BH-BMPT'!$D$3,IF(J1610=3,'Equivalencia BH-BMPT'!$D$4,IF(J1610=4,'Equivalencia BH-BMPT'!$D$5,IF(J1610=5,'Equivalencia BH-BMPT'!$D$6,IF(J1610=6,'Equivalencia BH-BMPT'!$D$7,IF(J1610=7,'Equivalencia BH-BMPT'!$D$8,IF(J1610=8,'Equivalencia BH-BMPT'!$D$9,IF(J1610=9,'Equivalencia BH-BMPT'!$D$10,IF(J1610=10,'Equivalencia BH-BMPT'!$D$11,IF(J1610=11,'Equivalencia BH-BMPT'!$D$12,IF(J1610=12,'Equivalencia BH-BMPT'!$D$13,IF(J1610=13,'Equivalencia BH-BMPT'!$D$14,IF(J1610=14,'Equivalencia BH-BMPT'!$D$15,IF(J1610=15,'Equivalencia BH-BMPT'!$D$16,IF(J1610=16,'Equivalencia BH-BMPT'!$D$17,IF(J1610=17,'Equivalencia BH-BMPT'!$D$18,IF(J1610=18,'Equivalencia BH-BMPT'!$D$19,IF(J1610=19,'Equivalencia BH-BMPT'!$D$20,IF(J1610=20,'Equivalencia BH-BMPT'!$D$21,IF(J1610=21,'Equivalencia BH-BMPT'!$D$22,IF(J1610=22,'Equivalencia BH-BMPT'!$D$23,IF(J1610=23,'Equivalencia BH-BMPT'!D49,IF(J1610=24,'Equivalencia BH-BMPT'!$D$25,IF(J1610=25,'Equivalencia BH-BMPT'!$D$26,IF(J1610=26,'Equivalencia BH-BMPT'!$D$27,IF(J1610=27,'Equivalencia BH-BMPT'!$D$28,IF(J1610=28,'Equivalencia BH-BMPT'!$D$29,IF(J1610=29,'Equivalencia BH-BMPT'!$D$30,IF(J1610=30,'Equivalencia BH-BMPT'!$D$31,IF(J1610=31,'Equivalencia BH-BMPT'!$D$32,IF(J1610=32,'Equivalencia BH-BMPT'!$D$33,IF(J1610=33,'Equivalencia BH-BMPT'!$D$34,IF(J1610=34,'Equivalencia BH-BMPT'!$D$35,IF(J1610=35,'Equivalencia BH-BMPT'!$D$36,IF(J1610=36,'Equivalencia BH-BMPT'!$D$37,IF(J1610=37,'Equivalencia BH-BMPT'!$D$38,IF(J1610=38,'Equivalencia BH-BMPT'!D64,IF(J1610=39,'Equivalencia BH-BMPT'!$D$40,IF(J1610=40,'Equivalencia BH-BMPT'!$D$41,IF(J1610=41,'Equivalencia BH-BMPT'!$D$42,IF(J1610=42,'Equivalencia BH-BMPT'!$D$43,IF(J1610=43,'Equivalencia BH-BMPT'!$D$44,IF(J1610=44,'Equivalencia BH-BMPT'!$D$45,IF(J1610=45,'Equivalencia BH-BMPT'!$D$46,"No ha seleccionado un número de programa")))))))))))))))))))))))))))))))))))))))))))))</f>
        <v>No ha seleccionado un número de programa</v>
      </c>
      <c r="L1610" s="157"/>
      <c r="M1610" s="149"/>
      <c r="N1610" s="189"/>
      <c r="O1610" s="190"/>
      <c r="P1610" s="161"/>
      <c r="Q1610" s="162"/>
      <c r="R1610" s="162"/>
      <c r="S1610" s="162"/>
      <c r="T1610" s="162">
        <f t="shared" si="84"/>
        <v>0</v>
      </c>
      <c r="U1610" s="162"/>
      <c r="V1610" s="191"/>
      <c r="W1610" s="191"/>
      <c r="X1610" s="191"/>
      <c r="Y1610" s="149"/>
      <c r="Z1610" s="149"/>
      <c r="AA1610" s="164"/>
      <c r="AB1610" s="149"/>
      <c r="AC1610" s="149"/>
      <c r="AD1610" s="149"/>
      <c r="AE1610" s="149"/>
      <c r="AF1610" s="165" t="e">
        <f t="shared" si="85"/>
        <v>#DIV/0!</v>
      </c>
      <c r="AG1610" s="166"/>
      <c r="AH1610" s="166" t="b">
        <f t="shared" si="86"/>
        <v>1</v>
      </c>
    </row>
    <row r="1611" spans="1:34" s="167" customFormat="1" ht="44.25" customHeight="1" thickBot="1" x14ac:dyDescent="0.3">
      <c r="A1611" s="149"/>
      <c r="B1611" s="149"/>
      <c r="C1611" s="151"/>
      <c r="D1611" s="149"/>
      <c r="E1611" s="151" t="str">
        <f>IF(D1611=1,'Tipo '!$B$2,IF(D1611=2,'Tipo '!$B$3,IF(D1611=3,'Tipo '!$B$4,IF(D1611=4,'Tipo '!$B$5,IF(D1611=5,'Tipo '!$B$6,IF(D1611=6,'Tipo '!$B$7,IF(D1611=7,'Tipo '!$B$8,IF(D1611=8,'Tipo '!$B$9,IF(D1611=9,'Tipo '!$B$10,IF(D1611=10,'Tipo '!$B$11,IF(D1611=11,'Tipo '!$B$12,IF(D1611=12,'Tipo '!$B$13,IF(D1611=13,'Tipo '!$B$14,IF(D1611=14,'Tipo '!$B$15,IF(D1611=15,'Tipo '!$B$16,IF(D1611=16,'Tipo '!$B$17,IF(D1611=17,'Tipo '!$B$18,IF(D1611=18,'Tipo '!$B$19,IF(D1611=19,'Tipo '!$B$20,IF(D1611=20,'Tipo '!$B$21,"No ha seleccionado un tipo de contrato válido"))))))))))))))))))))</f>
        <v>No ha seleccionado un tipo de contrato válido</v>
      </c>
      <c r="F1611" s="151"/>
      <c r="G1611" s="151"/>
      <c r="H1611" s="154"/>
      <c r="I1611" s="154"/>
      <c r="J1611" s="155"/>
      <c r="K1611" s="156" t="str">
        <f>IF(J1611=1,'Equivalencia BH-BMPT'!$D$2,IF(J1611=2,'Equivalencia BH-BMPT'!$D$3,IF(J1611=3,'Equivalencia BH-BMPT'!$D$4,IF(J1611=4,'Equivalencia BH-BMPT'!$D$5,IF(J1611=5,'Equivalencia BH-BMPT'!$D$6,IF(J1611=6,'Equivalencia BH-BMPT'!$D$7,IF(J1611=7,'Equivalencia BH-BMPT'!$D$8,IF(J1611=8,'Equivalencia BH-BMPT'!$D$9,IF(J1611=9,'Equivalencia BH-BMPT'!$D$10,IF(J1611=10,'Equivalencia BH-BMPT'!$D$11,IF(J1611=11,'Equivalencia BH-BMPT'!$D$12,IF(J1611=12,'Equivalencia BH-BMPT'!$D$13,IF(J1611=13,'Equivalencia BH-BMPT'!$D$14,IF(J1611=14,'Equivalencia BH-BMPT'!$D$15,IF(J1611=15,'Equivalencia BH-BMPT'!$D$16,IF(J1611=16,'Equivalencia BH-BMPT'!$D$17,IF(J1611=17,'Equivalencia BH-BMPT'!$D$18,IF(J1611=18,'Equivalencia BH-BMPT'!$D$19,IF(J1611=19,'Equivalencia BH-BMPT'!$D$20,IF(J1611=20,'Equivalencia BH-BMPT'!$D$21,IF(J1611=21,'Equivalencia BH-BMPT'!$D$22,IF(J1611=22,'Equivalencia BH-BMPT'!$D$23,IF(J1611=23,'Equivalencia BH-BMPT'!D50,IF(J1611=24,'Equivalencia BH-BMPT'!$D$25,IF(J1611=25,'Equivalencia BH-BMPT'!$D$26,IF(J1611=26,'Equivalencia BH-BMPT'!$D$27,IF(J1611=27,'Equivalencia BH-BMPT'!$D$28,IF(J1611=28,'Equivalencia BH-BMPT'!$D$29,IF(J1611=29,'Equivalencia BH-BMPT'!$D$30,IF(J1611=30,'Equivalencia BH-BMPT'!$D$31,IF(J1611=31,'Equivalencia BH-BMPT'!$D$32,IF(J1611=32,'Equivalencia BH-BMPT'!$D$33,IF(J1611=33,'Equivalencia BH-BMPT'!$D$34,IF(J1611=34,'Equivalencia BH-BMPT'!$D$35,IF(J1611=35,'Equivalencia BH-BMPT'!$D$36,IF(J1611=36,'Equivalencia BH-BMPT'!$D$37,IF(J1611=37,'Equivalencia BH-BMPT'!$D$38,IF(J1611=38,'Equivalencia BH-BMPT'!D65,IF(J1611=39,'Equivalencia BH-BMPT'!$D$40,IF(J1611=40,'Equivalencia BH-BMPT'!$D$41,IF(J1611=41,'Equivalencia BH-BMPT'!$D$42,IF(J1611=42,'Equivalencia BH-BMPT'!$D$43,IF(J1611=43,'Equivalencia BH-BMPT'!$D$44,IF(J1611=44,'Equivalencia BH-BMPT'!$D$45,IF(J1611=45,'Equivalencia BH-BMPT'!$D$46,"No ha seleccionado un número de programa")))))))))))))))))))))))))))))))))))))))))))))</f>
        <v>No ha seleccionado un número de programa</v>
      </c>
      <c r="L1611" s="157"/>
      <c r="M1611" s="149"/>
      <c r="N1611" s="189"/>
      <c r="O1611" s="190"/>
      <c r="P1611" s="161"/>
      <c r="Q1611" s="162"/>
      <c r="R1611" s="162"/>
      <c r="S1611" s="162"/>
      <c r="T1611" s="162">
        <f t="shared" si="84"/>
        <v>0</v>
      </c>
      <c r="U1611" s="162"/>
      <c r="V1611" s="191"/>
      <c r="W1611" s="191"/>
      <c r="X1611" s="191"/>
      <c r="Y1611" s="149"/>
      <c r="Z1611" s="149"/>
      <c r="AA1611" s="164"/>
      <c r="AB1611" s="149"/>
      <c r="AC1611" s="149"/>
      <c r="AD1611" s="149"/>
      <c r="AE1611" s="149"/>
      <c r="AF1611" s="165" t="e">
        <f t="shared" si="85"/>
        <v>#DIV/0!</v>
      </c>
      <c r="AG1611" s="166"/>
      <c r="AH1611" s="166" t="b">
        <f t="shared" si="86"/>
        <v>1</v>
      </c>
    </row>
    <row r="1612" spans="1:34" s="167" customFormat="1" ht="44.25" customHeight="1" thickBot="1" x14ac:dyDescent="0.3">
      <c r="A1612" s="149"/>
      <c r="B1612" s="149"/>
      <c r="C1612" s="151"/>
      <c r="D1612" s="149"/>
      <c r="E1612" s="151" t="str">
        <f>IF(D1612=1,'Tipo '!$B$2,IF(D1612=2,'Tipo '!$B$3,IF(D1612=3,'Tipo '!$B$4,IF(D1612=4,'Tipo '!$B$5,IF(D1612=5,'Tipo '!$B$6,IF(D1612=6,'Tipo '!$B$7,IF(D1612=7,'Tipo '!$B$8,IF(D1612=8,'Tipo '!$B$9,IF(D1612=9,'Tipo '!$B$10,IF(D1612=10,'Tipo '!$B$11,IF(D1612=11,'Tipo '!$B$12,IF(D1612=12,'Tipo '!$B$13,IF(D1612=13,'Tipo '!$B$14,IF(D1612=14,'Tipo '!$B$15,IF(D1612=15,'Tipo '!$B$16,IF(D1612=16,'Tipo '!$B$17,IF(D1612=17,'Tipo '!$B$18,IF(D1612=18,'Tipo '!$B$19,IF(D1612=19,'Tipo '!$B$20,IF(D1612=20,'Tipo '!$B$21,"No ha seleccionado un tipo de contrato válido"))))))))))))))))))))</f>
        <v>No ha seleccionado un tipo de contrato válido</v>
      </c>
      <c r="F1612" s="151"/>
      <c r="G1612" s="151"/>
      <c r="H1612" s="154"/>
      <c r="I1612" s="154"/>
      <c r="J1612" s="155"/>
      <c r="K1612" s="156" t="str">
        <f>IF(J1612=1,'Equivalencia BH-BMPT'!$D$2,IF(J1612=2,'Equivalencia BH-BMPT'!$D$3,IF(J1612=3,'Equivalencia BH-BMPT'!$D$4,IF(J1612=4,'Equivalencia BH-BMPT'!$D$5,IF(J1612=5,'Equivalencia BH-BMPT'!$D$6,IF(J1612=6,'Equivalencia BH-BMPT'!$D$7,IF(J1612=7,'Equivalencia BH-BMPT'!$D$8,IF(J1612=8,'Equivalencia BH-BMPT'!$D$9,IF(J1612=9,'Equivalencia BH-BMPT'!$D$10,IF(J1612=10,'Equivalencia BH-BMPT'!$D$11,IF(J1612=11,'Equivalencia BH-BMPT'!$D$12,IF(J1612=12,'Equivalencia BH-BMPT'!$D$13,IF(J1612=13,'Equivalencia BH-BMPT'!$D$14,IF(J1612=14,'Equivalencia BH-BMPT'!$D$15,IF(J1612=15,'Equivalencia BH-BMPT'!$D$16,IF(J1612=16,'Equivalencia BH-BMPT'!$D$17,IF(J1612=17,'Equivalencia BH-BMPT'!$D$18,IF(J1612=18,'Equivalencia BH-BMPT'!$D$19,IF(J1612=19,'Equivalencia BH-BMPT'!$D$20,IF(J1612=20,'Equivalencia BH-BMPT'!$D$21,IF(J1612=21,'Equivalencia BH-BMPT'!$D$22,IF(J1612=22,'Equivalencia BH-BMPT'!$D$23,IF(J1612=23,'Equivalencia BH-BMPT'!D51,IF(J1612=24,'Equivalencia BH-BMPT'!$D$25,IF(J1612=25,'Equivalencia BH-BMPT'!$D$26,IF(J1612=26,'Equivalencia BH-BMPT'!$D$27,IF(J1612=27,'Equivalencia BH-BMPT'!$D$28,IF(J1612=28,'Equivalencia BH-BMPT'!$D$29,IF(J1612=29,'Equivalencia BH-BMPT'!$D$30,IF(J1612=30,'Equivalencia BH-BMPT'!$D$31,IF(J1612=31,'Equivalencia BH-BMPT'!$D$32,IF(J1612=32,'Equivalencia BH-BMPT'!$D$33,IF(J1612=33,'Equivalencia BH-BMPT'!$D$34,IF(J1612=34,'Equivalencia BH-BMPT'!$D$35,IF(J1612=35,'Equivalencia BH-BMPT'!$D$36,IF(J1612=36,'Equivalencia BH-BMPT'!$D$37,IF(J1612=37,'Equivalencia BH-BMPT'!$D$38,IF(J1612=38,'Equivalencia BH-BMPT'!D66,IF(J1612=39,'Equivalencia BH-BMPT'!$D$40,IF(J1612=40,'Equivalencia BH-BMPT'!$D$41,IF(J1612=41,'Equivalencia BH-BMPT'!$D$42,IF(J1612=42,'Equivalencia BH-BMPT'!$D$43,IF(J1612=43,'Equivalencia BH-BMPT'!$D$44,IF(J1612=44,'Equivalencia BH-BMPT'!$D$45,IF(J1612=45,'Equivalencia BH-BMPT'!$D$46,"No ha seleccionado un número de programa")))))))))))))))))))))))))))))))))))))))))))))</f>
        <v>No ha seleccionado un número de programa</v>
      </c>
      <c r="L1612" s="157"/>
      <c r="M1612" s="149"/>
      <c r="N1612" s="189"/>
      <c r="O1612" s="190"/>
      <c r="P1612" s="161"/>
      <c r="Q1612" s="162"/>
      <c r="R1612" s="162"/>
      <c r="S1612" s="162"/>
      <c r="T1612" s="162">
        <f t="shared" si="84"/>
        <v>0</v>
      </c>
      <c r="U1612" s="162"/>
      <c r="V1612" s="191"/>
      <c r="W1612" s="191"/>
      <c r="X1612" s="191"/>
      <c r="Y1612" s="149"/>
      <c r="Z1612" s="149"/>
      <c r="AA1612" s="164"/>
      <c r="AB1612" s="149"/>
      <c r="AC1612" s="149"/>
      <c r="AD1612" s="149"/>
      <c r="AE1612" s="149"/>
      <c r="AF1612" s="165" t="e">
        <f t="shared" si="85"/>
        <v>#DIV/0!</v>
      </c>
      <c r="AG1612" s="166"/>
      <c r="AH1612" s="166" t="b">
        <f t="shared" si="86"/>
        <v>1</v>
      </c>
    </row>
    <row r="1613" spans="1:34" s="167" customFormat="1" ht="44.25" customHeight="1" thickBot="1" x14ac:dyDescent="0.3">
      <c r="A1613" s="149"/>
      <c r="B1613" s="149"/>
      <c r="C1613" s="151"/>
      <c r="D1613" s="149"/>
      <c r="E1613" s="151" t="str">
        <f>IF(D1613=1,'Tipo '!$B$2,IF(D1613=2,'Tipo '!$B$3,IF(D1613=3,'Tipo '!$B$4,IF(D1613=4,'Tipo '!$B$5,IF(D1613=5,'Tipo '!$B$6,IF(D1613=6,'Tipo '!$B$7,IF(D1613=7,'Tipo '!$B$8,IF(D1613=8,'Tipo '!$B$9,IF(D1613=9,'Tipo '!$B$10,IF(D1613=10,'Tipo '!$B$11,IF(D1613=11,'Tipo '!$B$12,IF(D1613=12,'Tipo '!$B$13,IF(D1613=13,'Tipo '!$B$14,IF(D1613=14,'Tipo '!$B$15,IF(D1613=15,'Tipo '!$B$16,IF(D1613=16,'Tipo '!$B$17,IF(D1613=17,'Tipo '!$B$18,IF(D1613=18,'Tipo '!$B$19,IF(D1613=19,'Tipo '!$B$20,IF(D1613=20,'Tipo '!$B$21,"No ha seleccionado un tipo de contrato válido"))))))))))))))))))))</f>
        <v>No ha seleccionado un tipo de contrato válido</v>
      </c>
      <c r="F1613" s="151"/>
      <c r="G1613" s="151"/>
      <c r="H1613" s="154"/>
      <c r="I1613" s="154"/>
      <c r="J1613" s="155"/>
      <c r="K1613" s="156" t="str">
        <f>IF(J1613=1,'Equivalencia BH-BMPT'!$D$2,IF(J1613=2,'Equivalencia BH-BMPT'!$D$3,IF(J1613=3,'Equivalencia BH-BMPT'!$D$4,IF(J1613=4,'Equivalencia BH-BMPT'!$D$5,IF(J1613=5,'Equivalencia BH-BMPT'!$D$6,IF(J1613=6,'Equivalencia BH-BMPT'!$D$7,IF(J1613=7,'Equivalencia BH-BMPT'!$D$8,IF(J1613=8,'Equivalencia BH-BMPT'!$D$9,IF(J1613=9,'Equivalencia BH-BMPT'!$D$10,IF(J1613=10,'Equivalencia BH-BMPT'!$D$11,IF(J1613=11,'Equivalencia BH-BMPT'!$D$12,IF(J1613=12,'Equivalencia BH-BMPT'!$D$13,IF(J1613=13,'Equivalencia BH-BMPT'!$D$14,IF(J1613=14,'Equivalencia BH-BMPT'!$D$15,IF(J1613=15,'Equivalencia BH-BMPT'!$D$16,IF(J1613=16,'Equivalencia BH-BMPT'!$D$17,IF(J1613=17,'Equivalencia BH-BMPT'!$D$18,IF(J1613=18,'Equivalencia BH-BMPT'!$D$19,IF(J1613=19,'Equivalencia BH-BMPT'!$D$20,IF(J1613=20,'Equivalencia BH-BMPT'!$D$21,IF(J1613=21,'Equivalencia BH-BMPT'!$D$22,IF(J1613=22,'Equivalencia BH-BMPT'!$D$23,IF(J1613=23,'Equivalencia BH-BMPT'!D52,IF(J1613=24,'Equivalencia BH-BMPT'!$D$25,IF(J1613=25,'Equivalencia BH-BMPT'!$D$26,IF(J1613=26,'Equivalencia BH-BMPT'!$D$27,IF(J1613=27,'Equivalencia BH-BMPT'!$D$28,IF(J1613=28,'Equivalencia BH-BMPT'!$D$29,IF(J1613=29,'Equivalencia BH-BMPT'!$D$30,IF(J1613=30,'Equivalencia BH-BMPT'!$D$31,IF(J1613=31,'Equivalencia BH-BMPT'!$D$32,IF(J1613=32,'Equivalencia BH-BMPT'!$D$33,IF(J1613=33,'Equivalencia BH-BMPT'!$D$34,IF(J1613=34,'Equivalencia BH-BMPT'!$D$35,IF(J1613=35,'Equivalencia BH-BMPT'!$D$36,IF(J1613=36,'Equivalencia BH-BMPT'!$D$37,IF(J1613=37,'Equivalencia BH-BMPT'!$D$38,IF(J1613=38,'Equivalencia BH-BMPT'!D67,IF(J1613=39,'Equivalencia BH-BMPT'!$D$40,IF(J1613=40,'Equivalencia BH-BMPT'!$D$41,IF(J1613=41,'Equivalencia BH-BMPT'!$D$42,IF(J1613=42,'Equivalencia BH-BMPT'!$D$43,IF(J1613=43,'Equivalencia BH-BMPT'!$D$44,IF(J1613=44,'Equivalencia BH-BMPT'!$D$45,IF(J1613=45,'Equivalencia BH-BMPT'!$D$46,"No ha seleccionado un número de programa")))))))))))))))))))))))))))))))))))))))))))))</f>
        <v>No ha seleccionado un número de programa</v>
      </c>
      <c r="L1613" s="157"/>
      <c r="M1613" s="149"/>
      <c r="N1613" s="189"/>
      <c r="O1613" s="190"/>
      <c r="P1613" s="161"/>
      <c r="Q1613" s="162"/>
      <c r="R1613" s="162"/>
      <c r="S1613" s="162"/>
      <c r="T1613" s="162">
        <f t="shared" si="84"/>
        <v>0</v>
      </c>
      <c r="U1613" s="162"/>
      <c r="V1613" s="191"/>
      <c r="W1613" s="191"/>
      <c r="X1613" s="191"/>
      <c r="Y1613" s="149"/>
      <c r="Z1613" s="149"/>
      <c r="AA1613" s="164"/>
      <c r="AB1613" s="149"/>
      <c r="AC1613" s="149"/>
      <c r="AD1613" s="149"/>
      <c r="AE1613" s="149"/>
      <c r="AF1613" s="165" t="e">
        <f t="shared" si="85"/>
        <v>#DIV/0!</v>
      </c>
      <c r="AG1613" s="166"/>
      <c r="AH1613" s="166" t="b">
        <f t="shared" si="86"/>
        <v>1</v>
      </c>
    </row>
    <row r="1614" spans="1:34" s="167" customFormat="1" ht="44.25" customHeight="1" thickBot="1" x14ac:dyDescent="0.3">
      <c r="A1614" s="149"/>
      <c r="B1614" s="149"/>
      <c r="C1614" s="151"/>
      <c r="D1614" s="149"/>
      <c r="E1614" s="151" t="str">
        <f>IF(D1614=1,'Tipo '!$B$2,IF(D1614=2,'Tipo '!$B$3,IF(D1614=3,'Tipo '!$B$4,IF(D1614=4,'Tipo '!$B$5,IF(D1614=5,'Tipo '!$B$6,IF(D1614=6,'Tipo '!$B$7,IF(D1614=7,'Tipo '!$B$8,IF(D1614=8,'Tipo '!$B$9,IF(D1614=9,'Tipo '!$B$10,IF(D1614=10,'Tipo '!$B$11,IF(D1614=11,'Tipo '!$B$12,IF(D1614=12,'Tipo '!$B$13,IF(D1614=13,'Tipo '!$B$14,IF(D1614=14,'Tipo '!$B$15,IF(D1614=15,'Tipo '!$B$16,IF(D1614=16,'Tipo '!$B$17,IF(D1614=17,'Tipo '!$B$18,IF(D1614=18,'Tipo '!$B$19,IF(D1614=19,'Tipo '!$B$20,IF(D1614=20,'Tipo '!$B$21,"No ha seleccionado un tipo de contrato válido"))))))))))))))))))))</f>
        <v>No ha seleccionado un tipo de contrato válido</v>
      </c>
      <c r="F1614" s="151"/>
      <c r="G1614" s="151"/>
      <c r="H1614" s="154"/>
      <c r="I1614" s="154"/>
      <c r="J1614" s="155"/>
      <c r="K1614" s="156" t="str">
        <f>IF(J1614=1,'Equivalencia BH-BMPT'!$D$2,IF(J1614=2,'Equivalencia BH-BMPT'!$D$3,IF(J1614=3,'Equivalencia BH-BMPT'!$D$4,IF(J1614=4,'Equivalencia BH-BMPT'!$D$5,IF(J1614=5,'Equivalencia BH-BMPT'!$D$6,IF(J1614=6,'Equivalencia BH-BMPT'!$D$7,IF(J1614=7,'Equivalencia BH-BMPT'!$D$8,IF(J1614=8,'Equivalencia BH-BMPT'!$D$9,IF(J1614=9,'Equivalencia BH-BMPT'!$D$10,IF(J1614=10,'Equivalencia BH-BMPT'!$D$11,IF(J1614=11,'Equivalencia BH-BMPT'!$D$12,IF(J1614=12,'Equivalencia BH-BMPT'!$D$13,IF(J1614=13,'Equivalencia BH-BMPT'!$D$14,IF(J1614=14,'Equivalencia BH-BMPT'!$D$15,IF(J1614=15,'Equivalencia BH-BMPT'!$D$16,IF(J1614=16,'Equivalencia BH-BMPT'!$D$17,IF(J1614=17,'Equivalencia BH-BMPT'!$D$18,IF(J1614=18,'Equivalencia BH-BMPT'!$D$19,IF(J1614=19,'Equivalencia BH-BMPT'!$D$20,IF(J1614=20,'Equivalencia BH-BMPT'!$D$21,IF(J1614=21,'Equivalencia BH-BMPT'!$D$22,IF(J1614=22,'Equivalencia BH-BMPT'!$D$23,IF(J1614=23,'Equivalencia BH-BMPT'!D53,IF(J1614=24,'Equivalencia BH-BMPT'!$D$25,IF(J1614=25,'Equivalencia BH-BMPT'!$D$26,IF(J1614=26,'Equivalencia BH-BMPT'!$D$27,IF(J1614=27,'Equivalencia BH-BMPT'!$D$28,IF(J1614=28,'Equivalencia BH-BMPT'!$D$29,IF(J1614=29,'Equivalencia BH-BMPT'!$D$30,IF(J1614=30,'Equivalencia BH-BMPT'!$D$31,IF(J1614=31,'Equivalencia BH-BMPT'!$D$32,IF(J1614=32,'Equivalencia BH-BMPT'!$D$33,IF(J1614=33,'Equivalencia BH-BMPT'!$D$34,IF(J1614=34,'Equivalencia BH-BMPT'!$D$35,IF(J1614=35,'Equivalencia BH-BMPT'!$D$36,IF(J1614=36,'Equivalencia BH-BMPT'!$D$37,IF(J1614=37,'Equivalencia BH-BMPT'!$D$38,IF(J1614=38,'Equivalencia BH-BMPT'!D68,IF(J1614=39,'Equivalencia BH-BMPT'!$D$40,IF(J1614=40,'Equivalencia BH-BMPT'!$D$41,IF(J1614=41,'Equivalencia BH-BMPT'!$D$42,IF(J1614=42,'Equivalencia BH-BMPT'!$D$43,IF(J1614=43,'Equivalencia BH-BMPT'!$D$44,IF(J1614=44,'Equivalencia BH-BMPT'!$D$45,IF(J1614=45,'Equivalencia BH-BMPT'!$D$46,"No ha seleccionado un número de programa")))))))))))))))))))))))))))))))))))))))))))))</f>
        <v>No ha seleccionado un número de programa</v>
      </c>
      <c r="L1614" s="157"/>
      <c r="M1614" s="149"/>
      <c r="N1614" s="189"/>
      <c r="O1614" s="190"/>
      <c r="P1614" s="161"/>
      <c r="Q1614" s="162"/>
      <c r="R1614" s="162"/>
      <c r="S1614" s="162"/>
      <c r="T1614" s="162">
        <f t="shared" si="84"/>
        <v>0</v>
      </c>
      <c r="U1614" s="162"/>
      <c r="V1614" s="191"/>
      <c r="W1614" s="191"/>
      <c r="X1614" s="191"/>
      <c r="Y1614" s="149"/>
      <c r="Z1614" s="149"/>
      <c r="AA1614" s="164"/>
      <c r="AB1614" s="149"/>
      <c r="AC1614" s="149"/>
      <c r="AD1614" s="149"/>
      <c r="AE1614" s="149"/>
      <c r="AF1614" s="165" t="e">
        <f t="shared" si="85"/>
        <v>#DIV/0!</v>
      </c>
      <c r="AG1614" s="166"/>
      <c r="AH1614" s="166" t="b">
        <f t="shared" si="86"/>
        <v>1</v>
      </c>
    </row>
    <row r="1615" spans="1:34" s="167" customFormat="1" ht="44.25" customHeight="1" thickBot="1" x14ac:dyDescent="0.3">
      <c r="A1615" s="149"/>
      <c r="B1615" s="149"/>
      <c r="C1615" s="151"/>
      <c r="D1615" s="149"/>
      <c r="E1615" s="151" t="str">
        <f>IF(D1615=1,'Tipo '!$B$2,IF(D1615=2,'Tipo '!$B$3,IF(D1615=3,'Tipo '!$B$4,IF(D1615=4,'Tipo '!$B$5,IF(D1615=5,'Tipo '!$B$6,IF(D1615=6,'Tipo '!$B$7,IF(D1615=7,'Tipo '!$B$8,IF(D1615=8,'Tipo '!$B$9,IF(D1615=9,'Tipo '!$B$10,IF(D1615=10,'Tipo '!$B$11,IF(D1615=11,'Tipo '!$B$12,IF(D1615=12,'Tipo '!$B$13,IF(D1615=13,'Tipo '!$B$14,IF(D1615=14,'Tipo '!$B$15,IF(D1615=15,'Tipo '!$B$16,IF(D1615=16,'Tipo '!$B$17,IF(D1615=17,'Tipo '!$B$18,IF(D1615=18,'Tipo '!$B$19,IF(D1615=19,'Tipo '!$B$20,IF(D1615=20,'Tipo '!$B$21,"No ha seleccionado un tipo de contrato válido"))))))))))))))))))))</f>
        <v>No ha seleccionado un tipo de contrato válido</v>
      </c>
      <c r="F1615" s="151"/>
      <c r="G1615" s="151"/>
      <c r="H1615" s="154"/>
      <c r="I1615" s="154"/>
      <c r="J1615" s="155"/>
      <c r="K1615" s="156" t="str">
        <f>IF(J1615=1,'Equivalencia BH-BMPT'!$D$2,IF(J1615=2,'Equivalencia BH-BMPT'!$D$3,IF(J1615=3,'Equivalencia BH-BMPT'!$D$4,IF(J1615=4,'Equivalencia BH-BMPT'!$D$5,IF(J1615=5,'Equivalencia BH-BMPT'!$D$6,IF(J1615=6,'Equivalencia BH-BMPT'!$D$7,IF(J1615=7,'Equivalencia BH-BMPT'!$D$8,IF(J1615=8,'Equivalencia BH-BMPT'!$D$9,IF(J1615=9,'Equivalencia BH-BMPT'!$D$10,IF(J1615=10,'Equivalencia BH-BMPT'!$D$11,IF(J1615=11,'Equivalencia BH-BMPT'!$D$12,IF(J1615=12,'Equivalencia BH-BMPT'!$D$13,IF(J1615=13,'Equivalencia BH-BMPT'!$D$14,IF(J1615=14,'Equivalencia BH-BMPT'!$D$15,IF(J1615=15,'Equivalencia BH-BMPT'!$D$16,IF(J1615=16,'Equivalencia BH-BMPT'!$D$17,IF(J1615=17,'Equivalencia BH-BMPT'!$D$18,IF(J1615=18,'Equivalencia BH-BMPT'!$D$19,IF(J1615=19,'Equivalencia BH-BMPT'!$D$20,IF(J1615=20,'Equivalencia BH-BMPT'!$D$21,IF(J1615=21,'Equivalencia BH-BMPT'!$D$22,IF(J1615=22,'Equivalencia BH-BMPT'!$D$23,IF(J1615=23,'Equivalencia BH-BMPT'!D54,IF(J1615=24,'Equivalencia BH-BMPT'!$D$25,IF(J1615=25,'Equivalencia BH-BMPT'!$D$26,IF(J1615=26,'Equivalencia BH-BMPT'!$D$27,IF(J1615=27,'Equivalencia BH-BMPT'!$D$28,IF(J1615=28,'Equivalencia BH-BMPT'!$D$29,IF(J1615=29,'Equivalencia BH-BMPT'!$D$30,IF(J1615=30,'Equivalencia BH-BMPT'!$D$31,IF(J1615=31,'Equivalencia BH-BMPT'!$D$32,IF(J1615=32,'Equivalencia BH-BMPT'!$D$33,IF(J1615=33,'Equivalencia BH-BMPT'!$D$34,IF(J1615=34,'Equivalencia BH-BMPT'!$D$35,IF(J1615=35,'Equivalencia BH-BMPT'!$D$36,IF(J1615=36,'Equivalencia BH-BMPT'!$D$37,IF(J1615=37,'Equivalencia BH-BMPT'!$D$38,IF(J1615=38,'Equivalencia BH-BMPT'!D69,IF(J1615=39,'Equivalencia BH-BMPT'!$D$40,IF(J1615=40,'Equivalencia BH-BMPT'!$D$41,IF(J1615=41,'Equivalencia BH-BMPT'!$D$42,IF(J1615=42,'Equivalencia BH-BMPT'!$D$43,IF(J1615=43,'Equivalencia BH-BMPT'!$D$44,IF(J1615=44,'Equivalencia BH-BMPT'!$D$45,IF(J1615=45,'Equivalencia BH-BMPT'!$D$46,"No ha seleccionado un número de programa")))))))))))))))))))))))))))))))))))))))))))))</f>
        <v>No ha seleccionado un número de programa</v>
      </c>
      <c r="L1615" s="157"/>
      <c r="M1615" s="149"/>
      <c r="N1615" s="189"/>
      <c r="O1615" s="190"/>
      <c r="P1615" s="161"/>
      <c r="Q1615" s="162"/>
      <c r="R1615" s="162"/>
      <c r="S1615" s="162"/>
      <c r="T1615" s="162">
        <f t="shared" si="84"/>
        <v>0</v>
      </c>
      <c r="U1615" s="162"/>
      <c r="V1615" s="191"/>
      <c r="W1615" s="191"/>
      <c r="X1615" s="191"/>
      <c r="Y1615" s="149"/>
      <c r="Z1615" s="149"/>
      <c r="AA1615" s="164"/>
      <c r="AB1615" s="149"/>
      <c r="AC1615" s="149"/>
      <c r="AD1615" s="149"/>
      <c r="AE1615" s="149"/>
      <c r="AF1615" s="165" t="e">
        <f t="shared" si="85"/>
        <v>#DIV/0!</v>
      </c>
      <c r="AG1615" s="166"/>
      <c r="AH1615" s="166" t="b">
        <f t="shared" si="86"/>
        <v>1</v>
      </c>
    </row>
    <row r="1616" spans="1:34" s="167" customFormat="1" ht="44.25" customHeight="1" thickBot="1" x14ac:dyDescent="0.3">
      <c r="A1616" s="149"/>
      <c r="B1616" s="149"/>
      <c r="C1616" s="151"/>
      <c r="D1616" s="149"/>
      <c r="E1616" s="151" t="str">
        <f>IF(D1616=1,'Tipo '!$B$2,IF(D1616=2,'Tipo '!$B$3,IF(D1616=3,'Tipo '!$B$4,IF(D1616=4,'Tipo '!$B$5,IF(D1616=5,'Tipo '!$B$6,IF(D1616=6,'Tipo '!$B$7,IF(D1616=7,'Tipo '!$B$8,IF(D1616=8,'Tipo '!$B$9,IF(D1616=9,'Tipo '!$B$10,IF(D1616=10,'Tipo '!$B$11,IF(D1616=11,'Tipo '!$B$12,IF(D1616=12,'Tipo '!$B$13,IF(D1616=13,'Tipo '!$B$14,IF(D1616=14,'Tipo '!$B$15,IF(D1616=15,'Tipo '!$B$16,IF(D1616=16,'Tipo '!$B$17,IF(D1616=17,'Tipo '!$B$18,IF(D1616=18,'Tipo '!$B$19,IF(D1616=19,'Tipo '!$B$20,IF(D1616=20,'Tipo '!$B$21,"No ha seleccionado un tipo de contrato válido"))))))))))))))))))))</f>
        <v>No ha seleccionado un tipo de contrato válido</v>
      </c>
      <c r="F1616" s="151"/>
      <c r="G1616" s="151"/>
      <c r="H1616" s="154"/>
      <c r="I1616" s="154"/>
      <c r="J1616" s="155"/>
      <c r="K1616" s="156" t="str">
        <f>IF(J1616=1,'Equivalencia BH-BMPT'!$D$2,IF(J1616=2,'Equivalencia BH-BMPT'!$D$3,IF(J1616=3,'Equivalencia BH-BMPT'!$D$4,IF(J1616=4,'Equivalencia BH-BMPT'!$D$5,IF(J1616=5,'Equivalencia BH-BMPT'!$D$6,IF(J1616=6,'Equivalencia BH-BMPT'!$D$7,IF(J1616=7,'Equivalencia BH-BMPT'!$D$8,IF(J1616=8,'Equivalencia BH-BMPT'!$D$9,IF(J1616=9,'Equivalencia BH-BMPT'!$D$10,IF(J1616=10,'Equivalencia BH-BMPT'!$D$11,IF(J1616=11,'Equivalencia BH-BMPT'!$D$12,IF(J1616=12,'Equivalencia BH-BMPT'!$D$13,IF(J1616=13,'Equivalencia BH-BMPT'!$D$14,IF(J1616=14,'Equivalencia BH-BMPT'!$D$15,IF(J1616=15,'Equivalencia BH-BMPT'!$D$16,IF(J1616=16,'Equivalencia BH-BMPT'!$D$17,IF(J1616=17,'Equivalencia BH-BMPT'!$D$18,IF(J1616=18,'Equivalencia BH-BMPT'!$D$19,IF(J1616=19,'Equivalencia BH-BMPT'!$D$20,IF(J1616=20,'Equivalencia BH-BMPT'!$D$21,IF(J1616=21,'Equivalencia BH-BMPT'!$D$22,IF(J1616=22,'Equivalencia BH-BMPT'!$D$23,IF(J1616=23,'Equivalencia BH-BMPT'!D55,IF(J1616=24,'Equivalencia BH-BMPT'!$D$25,IF(J1616=25,'Equivalencia BH-BMPT'!$D$26,IF(J1616=26,'Equivalencia BH-BMPT'!$D$27,IF(J1616=27,'Equivalencia BH-BMPT'!$D$28,IF(J1616=28,'Equivalencia BH-BMPT'!$D$29,IF(J1616=29,'Equivalencia BH-BMPT'!$D$30,IF(J1616=30,'Equivalencia BH-BMPT'!$D$31,IF(J1616=31,'Equivalencia BH-BMPT'!$D$32,IF(J1616=32,'Equivalencia BH-BMPT'!$D$33,IF(J1616=33,'Equivalencia BH-BMPT'!$D$34,IF(J1616=34,'Equivalencia BH-BMPT'!$D$35,IF(J1616=35,'Equivalencia BH-BMPT'!$D$36,IF(J1616=36,'Equivalencia BH-BMPT'!$D$37,IF(J1616=37,'Equivalencia BH-BMPT'!$D$38,IF(J1616=38,'Equivalencia BH-BMPT'!D70,IF(J1616=39,'Equivalencia BH-BMPT'!$D$40,IF(J1616=40,'Equivalencia BH-BMPT'!$D$41,IF(J1616=41,'Equivalencia BH-BMPT'!$D$42,IF(J1616=42,'Equivalencia BH-BMPT'!$D$43,IF(J1616=43,'Equivalencia BH-BMPT'!$D$44,IF(J1616=44,'Equivalencia BH-BMPT'!$D$45,IF(J1616=45,'Equivalencia BH-BMPT'!$D$46,"No ha seleccionado un número de programa")))))))))))))))))))))))))))))))))))))))))))))</f>
        <v>No ha seleccionado un número de programa</v>
      </c>
      <c r="L1616" s="157"/>
      <c r="M1616" s="149"/>
      <c r="N1616" s="189"/>
      <c r="O1616" s="190"/>
      <c r="P1616" s="161"/>
      <c r="Q1616" s="162"/>
      <c r="R1616" s="162"/>
      <c r="S1616" s="162"/>
      <c r="T1616" s="162">
        <f t="shared" si="84"/>
        <v>0</v>
      </c>
      <c r="U1616" s="162"/>
      <c r="V1616" s="191"/>
      <c r="W1616" s="191"/>
      <c r="X1616" s="191"/>
      <c r="Y1616" s="149"/>
      <c r="Z1616" s="149"/>
      <c r="AA1616" s="164"/>
      <c r="AB1616" s="149"/>
      <c r="AC1616" s="149"/>
      <c r="AD1616" s="149"/>
      <c r="AE1616" s="149"/>
      <c r="AF1616" s="165" t="e">
        <f t="shared" si="85"/>
        <v>#DIV/0!</v>
      </c>
      <c r="AG1616" s="166"/>
      <c r="AH1616" s="166" t="b">
        <f t="shared" si="86"/>
        <v>1</v>
      </c>
    </row>
    <row r="1617" spans="1:34" s="167" customFormat="1" ht="44.25" customHeight="1" thickBot="1" x14ac:dyDescent="0.3">
      <c r="A1617" s="149"/>
      <c r="B1617" s="149"/>
      <c r="C1617" s="151"/>
      <c r="D1617" s="149"/>
      <c r="E1617" s="151" t="str">
        <f>IF(D1617=1,'Tipo '!$B$2,IF(D1617=2,'Tipo '!$B$3,IF(D1617=3,'Tipo '!$B$4,IF(D1617=4,'Tipo '!$B$5,IF(D1617=5,'Tipo '!$B$6,IF(D1617=6,'Tipo '!$B$7,IF(D1617=7,'Tipo '!$B$8,IF(D1617=8,'Tipo '!$B$9,IF(D1617=9,'Tipo '!$B$10,IF(D1617=10,'Tipo '!$B$11,IF(D1617=11,'Tipo '!$B$12,IF(D1617=12,'Tipo '!$B$13,IF(D1617=13,'Tipo '!$B$14,IF(D1617=14,'Tipo '!$B$15,IF(D1617=15,'Tipo '!$B$16,IF(D1617=16,'Tipo '!$B$17,IF(D1617=17,'Tipo '!$B$18,IF(D1617=18,'Tipo '!$B$19,IF(D1617=19,'Tipo '!$B$20,IF(D1617=20,'Tipo '!$B$21,"No ha seleccionado un tipo de contrato válido"))))))))))))))))))))</f>
        <v>No ha seleccionado un tipo de contrato válido</v>
      </c>
      <c r="F1617" s="151"/>
      <c r="G1617" s="151"/>
      <c r="H1617" s="154"/>
      <c r="I1617" s="154"/>
      <c r="J1617" s="155"/>
      <c r="K1617" s="156" t="str">
        <f>IF(J1617=1,'Equivalencia BH-BMPT'!$D$2,IF(J1617=2,'Equivalencia BH-BMPT'!$D$3,IF(J1617=3,'Equivalencia BH-BMPT'!$D$4,IF(J1617=4,'Equivalencia BH-BMPT'!$D$5,IF(J1617=5,'Equivalencia BH-BMPT'!$D$6,IF(J1617=6,'Equivalencia BH-BMPT'!$D$7,IF(J1617=7,'Equivalencia BH-BMPT'!$D$8,IF(J1617=8,'Equivalencia BH-BMPT'!$D$9,IF(J1617=9,'Equivalencia BH-BMPT'!$D$10,IF(J1617=10,'Equivalencia BH-BMPT'!$D$11,IF(J1617=11,'Equivalencia BH-BMPT'!$D$12,IF(J1617=12,'Equivalencia BH-BMPT'!$D$13,IF(J1617=13,'Equivalencia BH-BMPT'!$D$14,IF(J1617=14,'Equivalencia BH-BMPT'!$D$15,IF(J1617=15,'Equivalencia BH-BMPT'!$D$16,IF(J1617=16,'Equivalencia BH-BMPT'!$D$17,IF(J1617=17,'Equivalencia BH-BMPT'!$D$18,IF(J1617=18,'Equivalencia BH-BMPT'!$D$19,IF(J1617=19,'Equivalencia BH-BMPT'!$D$20,IF(J1617=20,'Equivalencia BH-BMPT'!$D$21,IF(J1617=21,'Equivalencia BH-BMPT'!$D$22,IF(J1617=22,'Equivalencia BH-BMPT'!$D$23,IF(J1617=23,'Equivalencia BH-BMPT'!D56,IF(J1617=24,'Equivalencia BH-BMPT'!$D$25,IF(J1617=25,'Equivalencia BH-BMPT'!$D$26,IF(J1617=26,'Equivalencia BH-BMPT'!$D$27,IF(J1617=27,'Equivalencia BH-BMPT'!$D$28,IF(J1617=28,'Equivalencia BH-BMPT'!$D$29,IF(J1617=29,'Equivalencia BH-BMPT'!$D$30,IF(J1617=30,'Equivalencia BH-BMPT'!$D$31,IF(J1617=31,'Equivalencia BH-BMPT'!$D$32,IF(J1617=32,'Equivalencia BH-BMPT'!$D$33,IF(J1617=33,'Equivalencia BH-BMPT'!$D$34,IF(J1617=34,'Equivalencia BH-BMPT'!$D$35,IF(J1617=35,'Equivalencia BH-BMPT'!$D$36,IF(J1617=36,'Equivalencia BH-BMPT'!$D$37,IF(J1617=37,'Equivalencia BH-BMPT'!$D$38,IF(J1617=38,'Equivalencia BH-BMPT'!D71,IF(J1617=39,'Equivalencia BH-BMPT'!$D$40,IF(J1617=40,'Equivalencia BH-BMPT'!$D$41,IF(J1617=41,'Equivalencia BH-BMPT'!$D$42,IF(J1617=42,'Equivalencia BH-BMPT'!$D$43,IF(J1617=43,'Equivalencia BH-BMPT'!$D$44,IF(J1617=44,'Equivalencia BH-BMPT'!$D$45,IF(J1617=45,'Equivalencia BH-BMPT'!$D$46,"No ha seleccionado un número de programa")))))))))))))))))))))))))))))))))))))))))))))</f>
        <v>No ha seleccionado un número de programa</v>
      </c>
      <c r="L1617" s="157"/>
      <c r="M1617" s="149"/>
      <c r="N1617" s="189"/>
      <c r="O1617" s="190"/>
      <c r="P1617" s="161"/>
      <c r="Q1617" s="162"/>
      <c r="R1617" s="162"/>
      <c r="S1617" s="162"/>
      <c r="T1617" s="162">
        <f t="shared" si="84"/>
        <v>0</v>
      </c>
      <c r="U1617" s="162"/>
      <c r="V1617" s="191"/>
      <c r="W1617" s="191"/>
      <c r="X1617" s="191"/>
      <c r="Y1617" s="149"/>
      <c r="Z1617" s="149"/>
      <c r="AA1617" s="164"/>
      <c r="AB1617" s="149"/>
      <c r="AC1617" s="149"/>
      <c r="AD1617" s="149"/>
      <c r="AE1617" s="149"/>
      <c r="AF1617" s="165" t="e">
        <f t="shared" si="85"/>
        <v>#DIV/0!</v>
      </c>
      <c r="AG1617" s="166"/>
      <c r="AH1617" s="166" t="b">
        <f t="shared" si="86"/>
        <v>1</v>
      </c>
    </row>
    <row r="1618" spans="1:34" s="167" customFormat="1" ht="44.25" customHeight="1" thickBot="1" x14ac:dyDescent="0.3">
      <c r="A1618" s="149"/>
      <c r="B1618" s="149"/>
      <c r="C1618" s="151"/>
      <c r="D1618" s="149"/>
      <c r="E1618" s="151" t="str">
        <f>IF(D1618=1,'Tipo '!$B$2,IF(D1618=2,'Tipo '!$B$3,IF(D1618=3,'Tipo '!$B$4,IF(D1618=4,'Tipo '!$B$5,IF(D1618=5,'Tipo '!$B$6,IF(D1618=6,'Tipo '!$B$7,IF(D1618=7,'Tipo '!$B$8,IF(D1618=8,'Tipo '!$B$9,IF(D1618=9,'Tipo '!$B$10,IF(D1618=10,'Tipo '!$B$11,IF(D1618=11,'Tipo '!$B$12,IF(D1618=12,'Tipo '!$B$13,IF(D1618=13,'Tipo '!$B$14,IF(D1618=14,'Tipo '!$B$15,IF(D1618=15,'Tipo '!$B$16,IF(D1618=16,'Tipo '!$B$17,IF(D1618=17,'Tipo '!$B$18,IF(D1618=18,'Tipo '!$B$19,IF(D1618=19,'Tipo '!$B$20,IF(D1618=20,'Tipo '!$B$21,"No ha seleccionado un tipo de contrato válido"))))))))))))))))))))</f>
        <v>No ha seleccionado un tipo de contrato válido</v>
      </c>
      <c r="F1618" s="151"/>
      <c r="G1618" s="151"/>
      <c r="H1618" s="154"/>
      <c r="I1618" s="154"/>
      <c r="J1618" s="155"/>
      <c r="K1618" s="156" t="str">
        <f>IF(J1618=1,'Equivalencia BH-BMPT'!$D$2,IF(J1618=2,'Equivalencia BH-BMPT'!$D$3,IF(J1618=3,'Equivalencia BH-BMPT'!$D$4,IF(J1618=4,'Equivalencia BH-BMPT'!$D$5,IF(J1618=5,'Equivalencia BH-BMPT'!$D$6,IF(J1618=6,'Equivalencia BH-BMPT'!$D$7,IF(J1618=7,'Equivalencia BH-BMPT'!$D$8,IF(J1618=8,'Equivalencia BH-BMPT'!$D$9,IF(J1618=9,'Equivalencia BH-BMPT'!$D$10,IF(J1618=10,'Equivalencia BH-BMPT'!$D$11,IF(J1618=11,'Equivalencia BH-BMPT'!$D$12,IF(J1618=12,'Equivalencia BH-BMPT'!$D$13,IF(J1618=13,'Equivalencia BH-BMPT'!$D$14,IF(J1618=14,'Equivalencia BH-BMPT'!$D$15,IF(J1618=15,'Equivalencia BH-BMPT'!$D$16,IF(J1618=16,'Equivalencia BH-BMPT'!$D$17,IF(J1618=17,'Equivalencia BH-BMPT'!$D$18,IF(J1618=18,'Equivalencia BH-BMPT'!$D$19,IF(J1618=19,'Equivalencia BH-BMPT'!$D$20,IF(J1618=20,'Equivalencia BH-BMPT'!$D$21,IF(J1618=21,'Equivalencia BH-BMPT'!$D$22,IF(J1618=22,'Equivalencia BH-BMPT'!$D$23,IF(J1618=23,'Equivalencia BH-BMPT'!D57,IF(J1618=24,'Equivalencia BH-BMPT'!$D$25,IF(J1618=25,'Equivalencia BH-BMPT'!$D$26,IF(J1618=26,'Equivalencia BH-BMPT'!$D$27,IF(J1618=27,'Equivalencia BH-BMPT'!$D$28,IF(J1618=28,'Equivalencia BH-BMPT'!$D$29,IF(J1618=29,'Equivalencia BH-BMPT'!$D$30,IF(J1618=30,'Equivalencia BH-BMPT'!$D$31,IF(J1618=31,'Equivalencia BH-BMPT'!$D$32,IF(J1618=32,'Equivalencia BH-BMPT'!$D$33,IF(J1618=33,'Equivalencia BH-BMPT'!$D$34,IF(J1618=34,'Equivalencia BH-BMPT'!$D$35,IF(J1618=35,'Equivalencia BH-BMPT'!$D$36,IF(J1618=36,'Equivalencia BH-BMPT'!$D$37,IF(J1618=37,'Equivalencia BH-BMPT'!$D$38,IF(J1618=38,'Equivalencia BH-BMPT'!D72,IF(J1618=39,'Equivalencia BH-BMPT'!$D$40,IF(J1618=40,'Equivalencia BH-BMPT'!$D$41,IF(J1618=41,'Equivalencia BH-BMPT'!$D$42,IF(J1618=42,'Equivalencia BH-BMPT'!$D$43,IF(J1618=43,'Equivalencia BH-BMPT'!$D$44,IF(J1618=44,'Equivalencia BH-BMPT'!$D$45,IF(J1618=45,'Equivalencia BH-BMPT'!$D$46,"No ha seleccionado un número de programa")))))))))))))))))))))))))))))))))))))))))))))</f>
        <v>No ha seleccionado un número de programa</v>
      </c>
      <c r="L1618" s="157"/>
      <c r="M1618" s="149"/>
      <c r="N1618" s="189"/>
      <c r="O1618" s="190"/>
      <c r="P1618" s="161"/>
      <c r="Q1618" s="162"/>
      <c r="R1618" s="162"/>
      <c r="S1618" s="162"/>
      <c r="T1618" s="162">
        <f t="shared" si="84"/>
        <v>0</v>
      </c>
      <c r="U1618" s="162"/>
      <c r="V1618" s="191"/>
      <c r="W1618" s="191"/>
      <c r="X1618" s="191"/>
      <c r="Y1618" s="149"/>
      <c r="Z1618" s="149"/>
      <c r="AA1618" s="164"/>
      <c r="AB1618" s="149"/>
      <c r="AC1618" s="149"/>
      <c r="AD1618" s="149"/>
      <c r="AE1618" s="149"/>
      <c r="AF1618" s="165" t="e">
        <f t="shared" si="85"/>
        <v>#DIV/0!</v>
      </c>
      <c r="AG1618" s="166"/>
      <c r="AH1618" s="166" t="b">
        <f t="shared" si="86"/>
        <v>1</v>
      </c>
    </row>
    <row r="1619" spans="1:34" s="167" customFormat="1" ht="44.25" customHeight="1" thickBot="1" x14ac:dyDescent="0.3">
      <c r="A1619" s="149"/>
      <c r="B1619" s="149"/>
      <c r="C1619" s="151"/>
      <c r="D1619" s="149"/>
      <c r="E1619" s="151" t="str">
        <f>IF(D1619=1,'Tipo '!$B$2,IF(D1619=2,'Tipo '!$B$3,IF(D1619=3,'Tipo '!$B$4,IF(D1619=4,'Tipo '!$B$5,IF(D1619=5,'Tipo '!$B$6,IF(D1619=6,'Tipo '!$B$7,IF(D1619=7,'Tipo '!$B$8,IF(D1619=8,'Tipo '!$B$9,IF(D1619=9,'Tipo '!$B$10,IF(D1619=10,'Tipo '!$B$11,IF(D1619=11,'Tipo '!$B$12,IF(D1619=12,'Tipo '!$B$13,IF(D1619=13,'Tipo '!$B$14,IF(D1619=14,'Tipo '!$B$15,IF(D1619=15,'Tipo '!$B$16,IF(D1619=16,'Tipo '!$B$17,IF(D1619=17,'Tipo '!$B$18,IF(D1619=18,'Tipo '!$B$19,IF(D1619=19,'Tipo '!$B$20,IF(D1619=20,'Tipo '!$B$21,"No ha seleccionado un tipo de contrato válido"))))))))))))))))))))</f>
        <v>No ha seleccionado un tipo de contrato válido</v>
      </c>
      <c r="F1619" s="151"/>
      <c r="G1619" s="151"/>
      <c r="H1619" s="154"/>
      <c r="I1619" s="154"/>
      <c r="J1619" s="155"/>
      <c r="K1619" s="156" t="str">
        <f>IF(J1619=1,'Equivalencia BH-BMPT'!$D$2,IF(J1619=2,'Equivalencia BH-BMPT'!$D$3,IF(J1619=3,'Equivalencia BH-BMPT'!$D$4,IF(J1619=4,'Equivalencia BH-BMPT'!$D$5,IF(J1619=5,'Equivalencia BH-BMPT'!$D$6,IF(J1619=6,'Equivalencia BH-BMPT'!$D$7,IF(J1619=7,'Equivalencia BH-BMPT'!$D$8,IF(J1619=8,'Equivalencia BH-BMPT'!$D$9,IF(J1619=9,'Equivalencia BH-BMPT'!$D$10,IF(J1619=10,'Equivalencia BH-BMPT'!$D$11,IF(J1619=11,'Equivalencia BH-BMPT'!$D$12,IF(J1619=12,'Equivalencia BH-BMPT'!$D$13,IF(J1619=13,'Equivalencia BH-BMPT'!$D$14,IF(J1619=14,'Equivalencia BH-BMPT'!$D$15,IF(J1619=15,'Equivalencia BH-BMPT'!$D$16,IF(J1619=16,'Equivalencia BH-BMPT'!$D$17,IF(J1619=17,'Equivalencia BH-BMPT'!$D$18,IF(J1619=18,'Equivalencia BH-BMPT'!$D$19,IF(J1619=19,'Equivalencia BH-BMPT'!$D$20,IF(J1619=20,'Equivalencia BH-BMPT'!$D$21,IF(J1619=21,'Equivalencia BH-BMPT'!$D$22,IF(J1619=22,'Equivalencia BH-BMPT'!$D$23,IF(J1619=23,'Equivalencia BH-BMPT'!D53,IF(J1619=24,'Equivalencia BH-BMPT'!$D$25,IF(J1619=25,'Equivalencia BH-BMPT'!$D$26,IF(J1619=26,'Equivalencia BH-BMPT'!$D$27,IF(J1619=27,'Equivalencia BH-BMPT'!$D$28,IF(J1619=28,'Equivalencia BH-BMPT'!$D$29,IF(J1619=29,'Equivalencia BH-BMPT'!$D$30,IF(J1619=30,'Equivalencia BH-BMPT'!$D$31,IF(J1619=31,'Equivalencia BH-BMPT'!$D$32,IF(J1619=32,'Equivalencia BH-BMPT'!$D$33,IF(J1619=33,'Equivalencia BH-BMPT'!$D$34,IF(J1619=34,'Equivalencia BH-BMPT'!$D$35,IF(J1619=35,'Equivalencia BH-BMPT'!$D$36,IF(J1619=36,'Equivalencia BH-BMPT'!$D$37,IF(J1619=37,'Equivalencia BH-BMPT'!$D$38,IF(J1619=38,'Equivalencia BH-BMPT'!D68,IF(J1619=39,'Equivalencia BH-BMPT'!$D$40,IF(J1619=40,'Equivalencia BH-BMPT'!$D$41,IF(J1619=41,'Equivalencia BH-BMPT'!$D$42,IF(J1619=42,'Equivalencia BH-BMPT'!$D$43,IF(J1619=43,'Equivalencia BH-BMPT'!$D$44,IF(J1619=44,'Equivalencia BH-BMPT'!$D$45,IF(J1619=45,'Equivalencia BH-BMPT'!$D$46,"No ha seleccionado un número de programa")))))))))))))))))))))))))))))))))))))))))))))</f>
        <v>No ha seleccionado un número de programa</v>
      </c>
      <c r="L1619" s="157"/>
      <c r="M1619" s="149"/>
      <c r="N1619" s="189"/>
      <c r="O1619" s="190"/>
      <c r="P1619" s="161"/>
      <c r="Q1619" s="162"/>
      <c r="R1619" s="162"/>
      <c r="S1619" s="162"/>
      <c r="T1619" s="162">
        <f t="shared" ref="T1619:T1623" si="87">O1619+Q1619+S1619</f>
        <v>0</v>
      </c>
      <c r="U1619" s="162"/>
      <c r="V1619" s="191"/>
      <c r="W1619" s="191"/>
      <c r="X1619" s="191"/>
      <c r="Y1619" s="149"/>
      <c r="Z1619" s="149"/>
      <c r="AA1619" s="164"/>
      <c r="AB1619" s="149"/>
      <c r="AC1619" s="149"/>
      <c r="AD1619" s="149"/>
      <c r="AE1619" s="149"/>
      <c r="AF1619" s="165" t="e">
        <f t="shared" ref="AF1619:AF1623" si="88">SUM(U1619/T1619)</f>
        <v>#DIV/0!</v>
      </c>
      <c r="AG1619" s="166"/>
      <c r="AH1619" s="166" t="b">
        <f t="shared" ref="AH1619:AH1623" si="89">IF(I1619="Funcionamiento",J1619=0,J1619="")</f>
        <v>1</v>
      </c>
    </row>
    <row r="1620" spans="1:34" s="167" customFormat="1" ht="44.25" customHeight="1" thickBot="1" x14ac:dyDescent="0.3">
      <c r="A1620" s="149"/>
      <c r="B1620" s="149"/>
      <c r="C1620" s="151"/>
      <c r="D1620" s="149"/>
      <c r="E1620" s="151" t="str">
        <f>IF(D1620=1,'Tipo '!$B$2,IF(D1620=2,'Tipo '!$B$3,IF(D1620=3,'Tipo '!$B$4,IF(D1620=4,'Tipo '!$B$5,IF(D1620=5,'Tipo '!$B$6,IF(D1620=6,'Tipo '!$B$7,IF(D1620=7,'Tipo '!$B$8,IF(D1620=8,'Tipo '!$B$9,IF(D1620=9,'Tipo '!$B$10,IF(D1620=10,'Tipo '!$B$11,IF(D1620=11,'Tipo '!$B$12,IF(D1620=12,'Tipo '!$B$13,IF(D1620=13,'Tipo '!$B$14,IF(D1620=14,'Tipo '!$B$15,IF(D1620=15,'Tipo '!$B$16,IF(D1620=16,'Tipo '!$B$17,IF(D1620=17,'Tipo '!$B$18,IF(D1620=18,'Tipo '!$B$19,IF(D1620=19,'Tipo '!$B$20,IF(D1620=20,'Tipo '!$B$21,"No ha seleccionado un tipo de contrato válido"))))))))))))))))))))</f>
        <v>No ha seleccionado un tipo de contrato válido</v>
      </c>
      <c r="F1620" s="151"/>
      <c r="G1620" s="151"/>
      <c r="H1620" s="154"/>
      <c r="I1620" s="154"/>
      <c r="J1620" s="155"/>
      <c r="K1620" s="156" t="str">
        <f>IF(J1620=1,'Equivalencia BH-BMPT'!$D$2,IF(J1620=2,'Equivalencia BH-BMPT'!$D$3,IF(J1620=3,'Equivalencia BH-BMPT'!$D$4,IF(J1620=4,'Equivalencia BH-BMPT'!$D$5,IF(J1620=5,'Equivalencia BH-BMPT'!$D$6,IF(J1620=6,'Equivalencia BH-BMPT'!$D$7,IF(J1620=7,'Equivalencia BH-BMPT'!$D$8,IF(J1620=8,'Equivalencia BH-BMPT'!$D$9,IF(J1620=9,'Equivalencia BH-BMPT'!$D$10,IF(J1620=10,'Equivalencia BH-BMPT'!$D$11,IF(J1620=11,'Equivalencia BH-BMPT'!$D$12,IF(J1620=12,'Equivalencia BH-BMPT'!$D$13,IF(J1620=13,'Equivalencia BH-BMPT'!$D$14,IF(J1620=14,'Equivalencia BH-BMPT'!$D$15,IF(J1620=15,'Equivalencia BH-BMPT'!$D$16,IF(J1620=16,'Equivalencia BH-BMPT'!$D$17,IF(J1620=17,'Equivalencia BH-BMPT'!$D$18,IF(J1620=18,'Equivalencia BH-BMPT'!$D$19,IF(J1620=19,'Equivalencia BH-BMPT'!$D$20,IF(J1620=20,'Equivalencia BH-BMPT'!$D$21,IF(J1620=21,'Equivalencia BH-BMPT'!$D$22,IF(J1620=22,'Equivalencia BH-BMPT'!$D$23,IF(J1620=23,'Equivalencia BH-BMPT'!D54,IF(J1620=24,'Equivalencia BH-BMPT'!$D$25,IF(J1620=25,'Equivalencia BH-BMPT'!$D$26,IF(J1620=26,'Equivalencia BH-BMPT'!$D$27,IF(J1620=27,'Equivalencia BH-BMPT'!$D$28,IF(J1620=28,'Equivalencia BH-BMPT'!$D$29,IF(J1620=29,'Equivalencia BH-BMPT'!$D$30,IF(J1620=30,'Equivalencia BH-BMPT'!$D$31,IF(J1620=31,'Equivalencia BH-BMPT'!$D$32,IF(J1620=32,'Equivalencia BH-BMPT'!$D$33,IF(J1620=33,'Equivalencia BH-BMPT'!$D$34,IF(J1620=34,'Equivalencia BH-BMPT'!$D$35,IF(J1620=35,'Equivalencia BH-BMPT'!$D$36,IF(J1620=36,'Equivalencia BH-BMPT'!$D$37,IF(J1620=37,'Equivalencia BH-BMPT'!$D$38,IF(J1620=38,'Equivalencia BH-BMPT'!D69,IF(J1620=39,'Equivalencia BH-BMPT'!$D$40,IF(J1620=40,'Equivalencia BH-BMPT'!$D$41,IF(J1620=41,'Equivalencia BH-BMPT'!$D$42,IF(J1620=42,'Equivalencia BH-BMPT'!$D$43,IF(J1620=43,'Equivalencia BH-BMPT'!$D$44,IF(J1620=44,'Equivalencia BH-BMPT'!$D$45,IF(J1620=45,'Equivalencia BH-BMPT'!$D$46,"No ha seleccionado un número de programa")))))))))))))))))))))))))))))))))))))))))))))</f>
        <v>No ha seleccionado un número de programa</v>
      </c>
      <c r="L1620" s="157"/>
      <c r="M1620" s="149"/>
      <c r="N1620" s="189"/>
      <c r="O1620" s="190"/>
      <c r="P1620" s="161"/>
      <c r="Q1620" s="162"/>
      <c r="R1620" s="162"/>
      <c r="S1620" s="162"/>
      <c r="T1620" s="162">
        <f t="shared" si="87"/>
        <v>0</v>
      </c>
      <c r="U1620" s="162"/>
      <c r="V1620" s="191"/>
      <c r="W1620" s="191"/>
      <c r="X1620" s="191"/>
      <c r="Y1620" s="149"/>
      <c r="Z1620" s="149"/>
      <c r="AA1620" s="164"/>
      <c r="AB1620" s="149"/>
      <c r="AC1620" s="149"/>
      <c r="AD1620" s="149"/>
      <c r="AE1620" s="149"/>
      <c r="AF1620" s="165" t="e">
        <f t="shared" si="88"/>
        <v>#DIV/0!</v>
      </c>
      <c r="AG1620" s="166"/>
      <c r="AH1620" s="166" t="b">
        <f t="shared" si="89"/>
        <v>1</v>
      </c>
    </row>
    <row r="1621" spans="1:34" s="167" customFormat="1" ht="44.25" customHeight="1" thickBot="1" x14ac:dyDescent="0.3">
      <c r="A1621" s="149"/>
      <c r="B1621" s="149"/>
      <c r="C1621" s="151"/>
      <c r="D1621" s="149"/>
      <c r="E1621" s="151" t="str">
        <f>IF(D1621=1,'Tipo '!$B$2,IF(D1621=2,'Tipo '!$B$3,IF(D1621=3,'Tipo '!$B$4,IF(D1621=4,'Tipo '!$B$5,IF(D1621=5,'Tipo '!$B$6,IF(D1621=6,'Tipo '!$B$7,IF(D1621=7,'Tipo '!$B$8,IF(D1621=8,'Tipo '!$B$9,IF(D1621=9,'Tipo '!$B$10,IF(D1621=10,'Tipo '!$B$11,IF(D1621=11,'Tipo '!$B$12,IF(D1621=12,'Tipo '!$B$13,IF(D1621=13,'Tipo '!$B$14,IF(D1621=14,'Tipo '!$B$15,IF(D1621=15,'Tipo '!$B$16,IF(D1621=16,'Tipo '!$B$17,IF(D1621=17,'Tipo '!$B$18,IF(D1621=18,'Tipo '!$B$19,IF(D1621=19,'Tipo '!$B$20,IF(D1621=20,'Tipo '!$B$21,"No ha seleccionado un tipo de contrato válido"))))))))))))))))))))</f>
        <v>No ha seleccionado un tipo de contrato válido</v>
      </c>
      <c r="F1621" s="151"/>
      <c r="G1621" s="151"/>
      <c r="H1621" s="154"/>
      <c r="I1621" s="154"/>
      <c r="J1621" s="155"/>
      <c r="K1621" s="156" t="str">
        <f>IF(J1621=1,'Equivalencia BH-BMPT'!$D$2,IF(J1621=2,'Equivalencia BH-BMPT'!$D$3,IF(J1621=3,'Equivalencia BH-BMPT'!$D$4,IF(J1621=4,'Equivalencia BH-BMPT'!$D$5,IF(J1621=5,'Equivalencia BH-BMPT'!$D$6,IF(J1621=6,'Equivalencia BH-BMPT'!$D$7,IF(J1621=7,'Equivalencia BH-BMPT'!$D$8,IF(J1621=8,'Equivalencia BH-BMPT'!$D$9,IF(J1621=9,'Equivalencia BH-BMPT'!$D$10,IF(J1621=10,'Equivalencia BH-BMPT'!$D$11,IF(J1621=11,'Equivalencia BH-BMPT'!$D$12,IF(J1621=12,'Equivalencia BH-BMPT'!$D$13,IF(J1621=13,'Equivalencia BH-BMPT'!$D$14,IF(J1621=14,'Equivalencia BH-BMPT'!$D$15,IF(J1621=15,'Equivalencia BH-BMPT'!$D$16,IF(J1621=16,'Equivalencia BH-BMPT'!$D$17,IF(J1621=17,'Equivalencia BH-BMPT'!$D$18,IF(J1621=18,'Equivalencia BH-BMPT'!$D$19,IF(J1621=19,'Equivalencia BH-BMPT'!$D$20,IF(J1621=20,'Equivalencia BH-BMPT'!$D$21,IF(J1621=21,'Equivalencia BH-BMPT'!$D$22,IF(J1621=22,'Equivalencia BH-BMPT'!$D$23,IF(J1621=23,'Equivalencia BH-BMPT'!D55,IF(J1621=24,'Equivalencia BH-BMPT'!$D$25,IF(J1621=25,'Equivalencia BH-BMPT'!$D$26,IF(J1621=26,'Equivalencia BH-BMPT'!$D$27,IF(J1621=27,'Equivalencia BH-BMPT'!$D$28,IF(J1621=28,'Equivalencia BH-BMPT'!$D$29,IF(J1621=29,'Equivalencia BH-BMPT'!$D$30,IF(J1621=30,'Equivalencia BH-BMPT'!$D$31,IF(J1621=31,'Equivalencia BH-BMPT'!$D$32,IF(J1621=32,'Equivalencia BH-BMPT'!$D$33,IF(J1621=33,'Equivalencia BH-BMPT'!$D$34,IF(J1621=34,'Equivalencia BH-BMPT'!$D$35,IF(J1621=35,'Equivalencia BH-BMPT'!$D$36,IF(J1621=36,'Equivalencia BH-BMPT'!$D$37,IF(J1621=37,'Equivalencia BH-BMPT'!$D$38,IF(J1621=38,'Equivalencia BH-BMPT'!D70,IF(J1621=39,'Equivalencia BH-BMPT'!$D$40,IF(J1621=40,'Equivalencia BH-BMPT'!$D$41,IF(J1621=41,'Equivalencia BH-BMPT'!$D$42,IF(J1621=42,'Equivalencia BH-BMPT'!$D$43,IF(J1621=43,'Equivalencia BH-BMPT'!$D$44,IF(J1621=44,'Equivalencia BH-BMPT'!$D$45,IF(J1621=45,'Equivalencia BH-BMPT'!$D$46,"No ha seleccionado un número de programa")))))))))))))))))))))))))))))))))))))))))))))</f>
        <v>No ha seleccionado un número de programa</v>
      </c>
      <c r="L1621" s="157"/>
      <c r="M1621" s="149"/>
      <c r="N1621" s="189"/>
      <c r="O1621" s="190"/>
      <c r="P1621" s="161"/>
      <c r="Q1621" s="162"/>
      <c r="R1621" s="162"/>
      <c r="S1621" s="162"/>
      <c r="T1621" s="162">
        <f t="shared" si="87"/>
        <v>0</v>
      </c>
      <c r="U1621" s="162"/>
      <c r="V1621" s="191"/>
      <c r="W1621" s="191"/>
      <c r="X1621" s="191"/>
      <c r="Y1621" s="149"/>
      <c r="Z1621" s="149"/>
      <c r="AA1621" s="164"/>
      <c r="AB1621" s="149"/>
      <c r="AC1621" s="149"/>
      <c r="AD1621" s="149"/>
      <c r="AE1621" s="149"/>
      <c r="AF1621" s="165" t="e">
        <f t="shared" si="88"/>
        <v>#DIV/0!</v>
      </c>
      <c r="AG1621" s="166"/>
      <c r="AH1621" s="166" t="b">
        <f t="shared" si="89"/>
        <v>1</v>
      </c>
    </row>
    <row r="1622" spans="1:34" s="167" customFormat="1" ht="44.25" customHeight="1" thickBot="1" x14ac:dyDescent="0.3">
      <c r="A1622" s="149"/>
      <c r="B1622" s="149"/>
      <c r="C1622" s="151"/>
      <c r="D1622" s="149"/>
      <c r="E1622" s="151" t="str">
        <f>IF(D1622=1,'Tipo '!$B$2,IF(D1622=2,'Tipo '!$B$3,IF(D1622=3,'Tipo '!$B$4,IF(D1622=4,'Tipo '!$B$5,IF(D1622=5,'Tipo '!$B$6,IF(D1622=6,'Tipo '!$B$7,IF(D1622=7,'Tipo '!$B$8,IF(D1622=8,'Tipo '!$B$9,IF(D1622=9,'Tipo '!$B$10,IF(D1622=10,'Tipo '!$B$11,IF(D1622=11,'Tipo '!$B$12,IF(D1622=12,'Tipo '!$B$13,IF(D1622=13,'Tipo '!$B$14,IF(D1622=14,'Tipo '!$B$15,IF(D1622=15,'Tipo '!$B$16,IF(D1622=16,'Tipo '!$B$17,IF(D1622=17,'Tipo '!$B$18,IF(D1622=18,'Tipo '!$B$19,IF(D1622=19,'Tipo '!$B$20,IF(D1622=20,'Tipo '!$B$21,"No ha seleccionado un tipo de contrato válido"))))))))))))))))))))</f>
        <v>No ha seleccionado un tipo de contrato válido</v>
      </c>
      <c r="F1622" s="151"/>
      <c r="G1622" s="151"/>
      <c r="H1622" s="154"/>
      <c r="I1622" s="154"/>
      <c r="J1622" s="155"/>
      <c r="K1622" s="156" t="str">
        <f>IF(J1622=1,'Equivalencia BH-BMPT'!$D$2,IF(J1622=2,'Equivalencia BH-BMPT'!$D$3,IF(J1622=3,'Equivalencia BH-BMPT'!$D$4,IF(J1622=4,'Equivalencia BH-BMPT'!$D$5,IF(J1622=5,'Equivalencia BH-BMPT'!$D$6,IF(J1622=6,'Equivalencia BH-BMPT'!$D$7,IF(J1622=7,'Equivalencia BH-BMPT'!$D$8,IF(J1622=8,'Equivalencia BH-BMPT'!$D$9,IF(J1622=9,'Equivalencia BH-BMPT'!$D$10,IF(J1622=10,'Equivalencia BH-BMPT'!$D$11,IF(J1622=11,'Equivalencia BH-BMPT'!$D$12,IF(J1622=12,'Equivalencia BH-BMPT'!$D$13,IF(J1622=13,'Equivalencia BH-BMPT'!$D$14,IF(J1622=14,'Equivalencia BH-BMPT'!$D$15,IF(J1622=15,'Equivalencia BH-BMPT'!$D$16,IF(J1622=16,'Equivalencia BH-BMPT'!$D$17,IF(J1622=17,'Equivalencia BH-BMPT'!$D$18,IF(J1622=18,'Equivalencia BH-BMPT'!$D$19,IF(J1622=19,'Equivalencia BH-BMPT'!$D$20,IF(J1622=20,'Equivalencia BH-BMPT'!$D$21,IF(J1622=21,'Equivalencia BH-BMPT'!$D$22,IF(J1622=22,'Equivalencia BH-BMPT'!$D$23,IF(J1622=23,'Equivalencia BH-BMPT'!D56,IF(J1622=24,'Equivalencia BH-BMPT'!$D$25,IF(J1622=25,'Equivalencia BH-BMPT'!$D$26,IF(J1622=26,'Equivalencia BH-BMPT'!$D$27,IF(J1622=27,'Equivalencia BH-BMPT'!$D$28,IF(J1622=28,'Equivalencia BH-BMPT'!$D$29,IF(J1622=29,'Equivalencia BH-BMPT'!$D$30,IF(J1622=30,'Equivalencia BH-BMPT'!$D$31,IF(J1622=31,'Equivalencia BH-BMPT'!$D$32,IF(J1622=32,'Equivalencia BH-BMPT'!$D$33,IF(J1622=33,'Equivalencia BH-BMPT'!$D$34,IF(J1622=34,'Equivalencia BH-BMPT'!$D$35,IF(J1622=35,'Equivalencia BH-BMPT'!$D$36,IF(J1622=36,'Equivalencia BH-BMPT'!$D$37,IF(J1622=37,'Equivalencia BH-BMPT'!$D$38,IF(J1622=38,'Equivalencia BH-BMPT'!D71,IF(J1622=39,'Equivalencia BH-BMPT'!$D$40,IF(J1622=40,'Equivalencia BH-BMPT'!$D$41,IF(J1622=41,'Equivalencia BH-BMPT'!$D$42,IF(J1622=42,'Equivalencia BH-BMPT'!$D$43,IF(J1622=43,'Equivalencia BH-BMPT'!$D$44,IF(J1622=44,'Equivalencia BH-BMPT'!$D$45,IF(J1622=45,'Equivalencia BH-BMPT'!$D$46,"No ha seleccionado un número de programa")))))))))))))))))))))))))))))))))))))))))))))</f>
        <v>No ha seleccionado un número de programa</v>
      </c>
      <c r="L1622" s="157"/>
      <c r="M1622" s="149"/>
      <c r="N1622" s="189"/>
      <c r="O1622" s="190"/>
      <c r="P1622" s="161"/>
      <c r="Q1622" s="162"/>
      <c r="R1622" s="162"/>
      <c r="S1622" s="162"/>
      <c r="T1622" s="162">
        <f t="shared" si="87"/>
        <v>0</v>
      </c>
      <c r="U1622" s="162"/>
      <c r="V1622" s="191"/>
      <c r="W1622" s="191"/>
      <c r="X1622" s="191"/>
      <c r="Y1622" s="149"/>
      <c r="Z1622" s="149"/>
      <c r="AA1622" s="164"/>
      <c r="AB1622" s="149"/>
      <c r="AC1622" s="149"/>
      <c r="AD1622" s="149"/>
      <c r="AE1622" s="149"/>
      <c r="AF1622" s="165" t="e">
        <f t="shared" si="88"/>
        <v>#DIV/0!</v>
      </c>
      <c r="AG1622" s="166"/>
      <c r="AH1622" s="166" t="b">
        <f t="shared" si="89"/>
        <v>1</v>
      </c>
    </row>
    <row r="1623" spans="1:34" s="167" customFormat="1" ht="44.25" customHeight="1" thickBot="1" x14ac:dyDescent="0.3">
      <c r="A1623" s="149"/>
      <c r="B1623" s="149"/>
      <c r="C1623" s="151"/>
      <c r="D1623" s="149"/>
      <c r="E1623" s="151" t="str">
        <f>IF(D1623=1,'Tipo '!$B$2,IF(D1623=2,'Tipo '!$B$3,IF(D1623=3,'Tipo '!$B$4,IF(D1623=4,'Tipo '!$B$5,IF(D1623=5,'Tipo '!$B$6,IF(D1623=6,'Tipo '!$B$7,IF(D1623=7,'Tipo '!$B$8,IF(D1623=8,'Tipo '!$B$9,IF(D1623=9,'Tipo '!$B$10,IF(D1623=10,'Tipo '!$B$11,IF(D1623=11,'Tipo '!$B$12,IF(D1623=12,'Tipo '!$B$13,IF(D1623=13,'Tipo '!$B$14,IF(D1623=14,'Tipo '!$B$15,IF(D1623=15,'Tipo '!$B$16,IF(D1623=16,'Tipo '!$B$17,IF(D1623=17,'Tipo '!$B$18,IF(D1623=18,'Tipo '!$B$19,IF(D1623=19,'Tipo '!$B$20,IF(D1623=20,'Tipo '!$B$21,"No ha seleccionado un tipo de contrato válido"))))))))))))))))))))</f>
        <v>No ha seleccionado un tipo de contrato válido</v>
      </c>
      <c r="F1623" s="151"/>
      <c r="G1623" s="151"/>
      <c r="H1623" s="154"/>
      <c r="I1623" s="154"/>
      <c r="J1623" s="155"/>
      <c r="K1623" s="156" t="str">
        <f>IF(J1623=1,'Equivalencia BH-BMPT'!$D$2,IF(J1623=2,'Equivalencia BH-BMPT'!$D$3,IF(J1623=3,'Equivalencia BH-BMPT'!$D$4,IF(J1623=4,'Equivalencia BH-BMPT'!$D$5,IF(J1623=5,'Equivalencia BH-BMPT'!$D$6,IF(J1623=6,'Equivalencia BH-BMPT'!$D$7,IF(J1623=7,'Equivalencia BH-BMPT'!$D$8,IF(J1623=8,'Equivalencia BH-BMPT'!$D$9,IF(J1623=9,'Equivalencia BH-BMPT'!$D$10,IF(J1623=10,'Equivalencia BH-BMPT'!$D$11,IF(J1623=11,'Equivalencia BH-BMPT'!$D$12,IF(J1623=12,'Equivalencia BH-BMPT'!$D$13,IF(J1623=13,'Equivalencia BH-BMPT'!$D$14,IF(J1623=14,'Equivalencia BH-BMPT'!$D$15,IF(J1623=15,'Equivalencia BH-BMPT'!$D$16,IF(J1623=16,'Equivalencia BH-BMPT'!$D$17,IF(J1623=17,'Equivalencia BH-BMPT'!$D$18,IF(J1623=18,'Equivalencia BH-BMPT'!$D$19,IF(J1623=19,'Equivalencia BH-BMPT'!$D$20,IF(J1623=20,'Equivalencia BH-BMPT'!$D$21,IF(J1623=21,'Equivalencia BH-BMPT'!$D$22,IF(J1623=22,'Equivalencia BH-BMPT'!$D$23,IF(J1623=23,'Equivalencia BH-BMPT'!D57,IF(J1623=24,'Equivalencia BH-BMPT'!$D$25,IF(J1623=25,'Equivalencia BH-BMPT'!$D$26,IF(J1623=26,'Equivalencia BH-BMPT'!$D$27,IF(J1623=27,'Equivalencia BH-BMPT'!$D$28,IF(J1623=28,'Equivalencia BH-BMPT'!$D$29,IF(J1623=29,'Equivalencia BH-BMPT'!$D$30,IF(J1623=30,'Equivalencia BH-BMPT'!$D$31,IF(J1623=31,'Equivalencia BH-BMPT'!$D$32,IF(J1623=32,'Equivalencia BH-BMPT'!$D$33,IF(J1623=33,'Equivalencia BH-BMPT'!$D$34,IF(J1623=34,'Equivalencia BH-BMPT'!$D$35,IF(J1623=35,'Equivalencia BH-BMPT'!$D$36,IF(J1623=36,'Equivalencia BH-BMPT'!$D$37,IF(J1623=37,'Equivalencia BH-BMPT'!$D$38,IF(J1623=38,'Equivalencia BH-BMPT'!D72,IF(J1623=39,'Equivalencia BH-BMPT'!$D$40,IF(J1623=40,'Equivalencia BH-BMPT'!$D$41,IF(J1623=41,'Equivalencia BH-BMPT'!$D$42,IF(J1623=42,'Equivalencia BH-BMPT'!$D$43,IF(J1623=43,'Equivalencia BH-BMPT'!$D$44,IF(J1623=44,'Equivalencia BH-BMPT'!$D$45,IF(J1623=45,'Equivalencia BH-BMPT'!$D$46,"No ha seleccionado un número de programa")))))))))))))))))))))))))))))))))))))))))))))</f>
        <v>No ha seleccionado un número de programa</v>
      </c>
      <c r="L1623" s="157"/>
      <c r="M1623" s="149"/>
      <c r="N1623" s="189"/>
      <c r="O1623" s="190"/>
      <c r="P1623" s="161"/>
      <c r="Q1623" s="162"/>
      <c r="R1623" s="162"/>
      <c r="S1623" s="162"/>
      <c r="T1623" s="162">
        <f t="shared" si="87"/>
        <v>0</v>
      </c>
      <c r="U1623" s="162"/>
      <c r="V1623" s="191"/>
      <c r="W1623" s="191"/>
      <c r="X1623" s="191"/>
      <c r="Y1623" s="149"/>
      <c r="Z1623" s="149"/>
      <c r="AA1623" s="164"/>
      <c r="AB1623" s="149"/>
      <c r="AC1623" s="149"/>
      <c r="AD1623" s="149"/>
      <c r="AE1623" s="149"/>
      <c r="AF1623" s="165" t="e">
        <f t="shared" si="88"/>
        <v>#DIV/0!</v>
      </c>
      <c r="AG1623" s="166"/>
      <c r="AH1623" s="166" t="b">
        <f t="shared" si="89"/>
        <v>1</v>
      </c>
    </row>
    <row r="1624" spans="1:34" s="167" customFormat="1" ht="44.25" customHeight="1" thickBot="1" x14ac:dyDescent="0.3">
      <c r="A1624" s="149"/>
      <c r="B1624" s="149"/>
      <c r="C1624" s="151"/>
      <c r="D1624" s="149"/>
      <c r="E1624" s="151" t="str">
        <f>IF(D1624=1,'Tipo '!$B$2,IF(D1624=2,'Tipo '!$B$3,IF(D1624=3,'Tipo '!$B$4,IF(D1624=4,'Tipo '!$B$5,IF(D1624=5,'Tipo '!$B$6,IF(D1624=6,'Tipo '!$B$7,IF(D1624=7,'Tipo '!$B$8,IF(D1624=8,'Tipo '!$B$9,IF(D1624=9,'Tipo '!$B$10,IF(D1624=10,'Tipo '!$B$11,IF(D1624=11,'Tipo '!$B$12,IF(D1624=12,'Tipo '!$B$13,IF(D1624=13,'Tipo '!$B$14,IF(D1624=14,'Tipo '!$B$15,IF(D1624=15,'Tipo '!$B$16,IF(D1624=16,'Tipo '!$B$17,IF(D1624=17,'Tipo '!$B$18,IF(D1624=18,'Tipo '!$B$19,IF(D1624=19,'Tipo '!$B$20,IF(D1624=20,'Tipo '!$B$21,"No ha seleccionado un tipo de contrato válido"))))))))))))))))))))</f>
        <v>No ha seleccionado un tipo de contrato válido</v>
      </c>
      <c r="F1624" s="151"/>
      <c r="G1624" s="151"/>
      <c r="H1624" s="154"/>
      <c r="I1624" s="154"/>
      <c r="J1624" s="155"/>
      <c r="K1624" s="156" t="str">
        <f>IF(J1624=1,'Equivalencia BH-BMPT'!$D$2,IF(J1624=2,'Equivalencia BH-BMPT'!$D$3,IF(J1624=3,'Equivalencia BH-BMPT'!$D$4,IF(J1624=4,'Equivalencia BH-BMPT'!$D$5,IF(J1624=5,'Equivalencia BH-BMPT'!$D$6,IF(J1624=6,'Equivalencia BH-BMPT'!$D$7,IF(J1624=7,'Equivalencia BH-BMPT'!$D$8,IF(J1624=8,'Equivalencia BH-BMPT'!$D$9,IF(J1624=9,'Equivalencia BH-BMPT'!$D$10,IF(J1624=10,'Equivalencia BH-BMPT'!$D$11,IF(J1624=11,'Equivalencia BH-BMPT'!$D$12,IF(J1624=12,'Equivalencia BH-BMPT'!$D$13,IF(J1624=13,'Equivalencia BH-BMPT'!$D$14,IF(J1624=14,'Equivalencia BH-BMPT'!$D$15,IF(J1624=15,'Equivalencia BH-BMPT'!$D$16,IF(J1624=16,'Equivalencia BH-BMPT'!$D$17,IF(J1624=17,'Equivalencia BH-BMPT'!$D$18,IF(J1624=18,'Equivalencia BH-BMPT'!$D$19,IF(J1624=19,'Equivalencia BH-BMPT'!$D$20,IF(J1624=20,'Equivalencia BH-BMPT'!$D$21,IF(J1624=21,'Equivalencia BH-BMPT'!$D$22,IF(J1624=22,'Equivalencia BH-BMPT'!$D$23,IF(J1624=23,'Equivalencia BH-BMPT'!D58,IF(J1624=24,'Equivalencia BH-BMPT'!$D$25,IF(J1624=25,'Equivalencia BH-BMPT'!$D$26,IF(J1624=26,'Equivalencia BH-BMPT'!$D$27,IF(J1624=27,'Equivalencia BH-BMPT'!$D$28,IF(J1624=28,'Equivalencia BH-BMPT'!$D$29,IF(J1624=29,'Equivalencia BH-BMPT'!$D$30,IF(J1624=30,'Equivalencia BH-BMPT'!$D$31,IF(J1624=31,'Equivalencia BH-BMPT'!$D$32,IF(J1624=32,'Equivalencia BH-BMPT'!$D$33,IF(J1624=33,'Equivalencia BH-BMPT'!$D$34,IF(J1624=34,'Equivalencia BH-BMPT'!$D$35,IF(J1624=35,'Equivalencia BH-BMPT'!$D$36,IF(J1624=36,'Equivalencia BH-BMPT'!$D$37,IF(J1624=37,'Equivalencia BH-BMPT'!$D$38,IF(J1624=38,'Equivalencia BH-BMPT'!D73,IF(J1624=39,'Equivalencia BH-BMPT'!$D$40,IF(J1624=40,'Equivalencia BH-BMPT'!$D$41,IF(J1624=41,'Equivalencia BH-BMPT'!$D$42,IF(J1624=42,'Equivalencia BH-BMPT'!$D$43,IF(J1624=43,'Equivalencia BH-BMPT'!$D$44,IF(J1624=44,'Equivalencia BH-BMPT'!$D$45,IF(J1624=45,'Equivalencia BH-BMPT'!$D$46,"No ha seleccionado un número de programa")))))))))))))))))))))))))))))))))))))))))))))</f>
        <v>No ha seleccionado un número de programa</v>
      </c>
      <c r="L1624" s="157"/>
      <c r="M1624" s="149"/>
      <c r="N1624" s="189"/>
      <c r="O1624" s="190"/>
      <c r="P1624" s="161"/>
      <c r="Q1624" s="162"/>
      <c r="R1624" s="162"/>
      <c r="S1624" s="162"/>
      <c r="T1624" s="162">
        <f t="shared" si="84"/>
        <v>0</v>
      </c>
      <c r="U1624" s="162"/>
      <c r="V1624" s="191"/>
      <c r="W1624" s="191"/>
      <c r="X1624" s="191"/>
      <c r="Y1624" s="149"/>
      <c r="Z1624" s="149"/>
      <c r="AA1624" s="164"/>
      <c r="AB1624" s="149"/>
      <c r="AC1624" s="149"/>
      <c r="AD1624" s="149"/>
      <c r="AE1624" s="149"/>
      <c r="AF1624" s="165" t="e">
        <f t="shared" si="85"/>
        <v>#DIV/0!</v>
      </c>
      <c r="AG1624" s="166"/>
      <c r="AH1624" s="166" t="b">
        <f t="shared" si="86"/>
        <v>1</v>
      </c>
    </row>
    <row r="1625" spans="1:34" s="167" customFormat="1" ht="44.25" customHeight="1" thickBot="1" x14ac:dyDescent="0.3">
      <c r="A1625" s="149"/>
      <c r="B1625" s="149"/>
      <c r="C1625" s="151"/>
      <c r="D1625" s="149"/>
      <c r="E1625" s="151" t="str">
        <f>IF(D1625=1,'Tipo '!$B$2,IF(D1625=2,'Tipo '!$B$3,IF(D1625=3,'Tipo '!$B$4,IF(D1625=4,'Tipo '!$B$5,IF(D1625=5,'Tipo '!$B$6,IF(D1625=6,'Tipo '!$B$7,IF(D1625=7,'Tipo '!$B$8,IF(D1625=8,'Tipo '!$B$9,IF(D1625=9,'Tipo '!$B$10,IF(D1625=10,'Tipo '!$B$11,IF(D1625=11,'Tipo '!$B$12,IF(D1625=12,'Tipo '!$B$13,IF(D1625=13,'Tipo '!$B$14,IF(D1625=14,'Tipo '!$B$15,IF(D1625=15,'Tipo '!$B$16,IF(D1625=16,'Tipo '!$B$17,IF(D1625=17,'Tipo '!$B$18,IF(D1625=18,'Tipo '!$B$19,IF(D1625=19,'Tipo '!$B$20,IF(D1625=20,'Tipo '!$B$21,"No ha seleccionado un tipo de contrato válido"))))))))))))))))))))</f>
        <v>No ha seleccionado un tipo de contrato válido</v>
      </c>
      <c r="F1625" s="151"/>
      <c r="G1625" s="151"/>
      <c r="H1625" s="154"/>
      <c r="I1625" s="154"/>
      <c r="J1625" s="155"/>
      <c r="K1625" s="156" t="str">
        <f>IF(J1625=1,'Equivalencia BH-BMPT'!$D$2,IF(J1625=2,'Equivalencia BH-BMPT'!$D$3,IF(J1625=3,'Equivalencia BH-BMPT'!$D$4,IF(J1625=4,'Equivalencia BH-BMPT'!$D$5,IF(J1625=5,'Equivalencia BH-BMPT'!$D$6,IF(J1625=6,'Equivalencia BH-BMPT'!$D$7,IF(J1625=7,'Equivalencia BH-BMPT'!$D$8,IF(J1625=8,'Equivalencia BH-BMPT'!$D$9,IF(J1625=9,'Equivalencia BH-BMPT'!$D$10,IF(J1625=10,'Equivalencia BH-BMPT'!$D$11,IF(J1625=11,'Equivalencia BH-BMPT'!$D$12,IF(J1625=12,'Equivalencia BH-BMPT'!$D$13,IF(J1625=13,'Equivalencia BH-BMPT'!$D$14,IF(J1625=14,'Equivalencia BH-BMPT'!$D$15,IF(J1625=15,'Equivalencia BH-BMPT'!$D$16,IF(J1625=16,'Equivalencia BH-BMPT'!$D$17,IF(J1625=17,'Equivalencia BH-BMPT'!$D$18,IF(J1625=18,'Equivalencia BH-BMPT'!$D$19,IF(J1625=19,'Equivalencia BH-BMPT'!$D$20,IF(J1625=20,'Equivalencia BH-BMPT'!$D$21,IF(J1625=21,'Equivalencia BH-BMPT'!$D$22,IF(J1625=22,'Equivalencia BH-BMPT'!$D$23,IF(J1625=23,'Equivalencia BH-BMPT'!D59,IF(J1625=24,'Equivalencia BH-BMPT'!$D$25,IF(J1625=25,'Equivalencia BH-BMPT'!$D$26,IF(J1625=26,'Equivalencia BH-BMPT'!$D$27,IF(J1625=27,'Equivalencia BH-BMPT'!$D$28,IF(J1625=28,'Equivalencia BH-BMPT'!$D$29,IF(J1625=29,'Equivalencia BH-BMPT'!$D$30,IF(J1625=30,'Equivalencia BH-BMPT'!$D$31,IF(J1625=31,'Equivalencia BH-BMPT'!$D$32,IF(J1625=32,'Equivalencia BH-BMPT'!$D$33,IF(J1625=33,'Equivalencia BH-BMPT'!$D$34,IF(J1625=34,'Equivalencia BH-BMPT'!$D$35,IF(J1625=35,'Equivalencia BH-BMPT'!$D$36,IF(J1625=36,'Equivalencia BH-BMPT'!$D$37,IF(J1625=37,'Equivalencia BH-BMPT'!$D$38,IF(J1625=38,'Equivalencia BH-BMPT'!D74,IF(J1625=39,'Equivalencia BH-BMPT'!$D$40,IF(J1625=40,'Equivalencia BH-BMPT'!$D$41,IF(J1625=41,'Equivalencia BH-BMPT'!$D$42,IF(J1625=42,'Equivalencia BH-BMPT'!$D$43,IF(J1625=43,'Equivalencia BH-BMPT'!$D$44,IF(J1625=44,'Equivalencia BH-BMPT'!$D$45,IF(J1625=45,'Equivalencia BH-BMPT'!$D$46,"No ha seleccionado un número de programa")))))))))))))))))))))))))))))))))))))))))))))</f>
        <v>No ha seleccionado un número de programa</v>
      </c>
      <c r="L1625" s="157"/>
      <c r="M1625" s="149"/>
      <c r="N1625" s="189"/>
      <c r="O1625" s="190"/>
      <c r="P1625" s="161"/>
      <c r="Q1625" s="162"/>
      <c r="R1625" s="162"/>
      <c r="S1625" s="162"/>
      <c r="T1625" s="162">
        <f t="shared" si="84"/>
        <v>0</v>
      </c>
      <c r="U1625" s="162"/>
      <c r="V1625" s="191"/>
      <c r="W1625" s="191"/>
      <c r="X1625" s="191"/>
      <c r="Y1625" s="149"/>
      <c r="Z1625" s="149"/>
      <c r="AA1625" s="164"/>
      <c r="AB1625" s="149"/>
      <c r="AC1625" s="149"/>
      <c r="AD1625" s="149"/>
      <c r="AE1625" s="149"/>
      <c r="AF1625" s="165" t="e">
        <f t="shared" si="85"/>
        <v>#DIV/0!</v>
      </c>
      <c r="AG1625" s="166"/>
      <c r="AH1625" s="166" t="b">
        <f t="shared" si="86"/>
        <v>1</v>
      </c>
    </row>
    <row r="1626" spans="1:34" s="167" customFormat="1" ht="44.25" customHeight="1" thickBot="1" x14ac:dyDescent="0.3">
      <c r="A1626" s="149"/>
      <c r="B1626" s="149"/>
      <c r="C1626" s="151"/>
      <c r="D1626" s="149"/>
      <c r="E1626" s="151" t="str">
        <f>IF(D1626=1,'Tipo '!$B$2,IF(D1626=2,'Tipo '!$B$3,IF(D1626=3,'Tipo '!$B$4,IF(D1626=4,'Tipo '!$B$5,IF(D1626=5,'Tipo '!$B$6,IF(D1626=6,'Tipo '!$B$7,IF(D1626=7,'Tipo '!$B$8,IF(D1626=8,'Tipo '!$B$9,IF(D1626=9,'Tipo '!$B$10,IF(D1626=10,'Tipo '!$B$11,IF(D1626=11,'Tipo '!$B$12,IF(D1626=12,'Tipo '!$B$13,IF(D1626=13,'Tipo '!$B$14,IF(D1626=14,'Tipo '!$B$15,IF(D1626=15,'Tipo '!$B$16,IF(D1626=16,'Tipo '!$B$17,IF(D1626=17,'Tipo '!$B$18,IF(D1626=18,'Tipo '!$B$19,IF(D1626=19,'Tipo '!$B$20,IF(D1626=20,'Tipo '!$B$21,"No ha seleccionado un tipo de contrato válido"))))))))))))))))))))</f>
        <v>No ha seleccionado un tipo de contrato válido</v>
      </c>
      <c r="F1626" s="151"/>
      <c r="G1626" s="151"/>
      <c r="H1626" s="154"/>
      <c r="I1626" s="154"/>
      <c r="J1626" s="155"/>
      <c r="K1626" s="156" t="str">
        <f>IF(J1626=1,'Equivalencia BH-BMPT'!$D$2,IF(J1626=2,'Equivalencia BH-BMPT'!$D$3,IF(J1626=3,'Equivalencia BH-BMPT'!$D$4,IF(J1626=4,'Equivalencia BH-BMPT'!$D$5,IF(J1626=5,'Equivalencia BH-BMPT'!$D$6,IF(J1626=6,'Equivalencia BH-BMPT'!$D$7,IF(J1626=7,'Equivalencia BH-BMPT'!$D$8,IF(J1626=8,'Equivalencia BH-BMPT'!$D$9,IF(J1626=9,'Equivalencia BH-BMPT'!$D$10,IF(J1626=10,'Equivalencia BH-BMPT'!$D$11,IF(J1626=11,'Equivalencia BH-BMPT'!$D$12,IF(J1626=12,'Equivalencia BH-BMPT'!$D$13,IF(J1626=13,'Equivalencia BH-BMPT'!$D$14,IF(J1626=14,'Equivalencia BH-BMPT'!$D$15,IF(J1626=15,'Equivalencia BH-BMPT'!$D$16,IF(J1626=16,'Equivalencia BH-BMPT'!$D$17,IF(J1626=17,'Equivalencia BH-BMPT'!$D$18,IF(J1626=18,'Equivalencia BH-BMPT'!$D$19,IF(J1626=19,'Equivalencia BH-BMPT'!$D$20,IF(J1626=20,'Equivalencia BH-BMPT'!$D$21,IF(J1626=21,'Equivalencia BH-BMPT'!$D$22,IF(J1626=22,'Equivalencia BH-BMPT'!$D$23,IF(J1626=23,'Equivalencia BH-BMPT'!D60,IF(J1626=24,'Equivalencia BH-BMPT'!$D$25,IF(J1626=25,'Equivalencia BH-BMPT'!$D$26,IF(J1626=26,'Equivalencia BH-BMPT'!$D$27,IF(J1626=27,'Equivalencia BH-BMPT'!$D$28,IF(J1626=28,'Equivalencia BH-BMPT'!$D$29,IF(J1626=29,'Equivalencia BH-BMPT'!$D$30,IF(J1626=30,'Equivalencia BH-BMPT'!$D$31,IF(J1626=31,'Equivalencia BH-BMPT'!$D$32,IF(J1626=32,'Equivalencia BH-BMPT'!$D$33,IF(J1626=33,'Equivalencia BH-BMPT'!$D$34,IF(J1626=34,'Equivalencia BH-BMPT'!$D$35,IF(J1626=35,'Equivalencia BH-BMPT'!$D$36,IF(J1626=36,'Equivalencia BH-BMPT'!$D$37,IF(J1626=37,'Equivalencia BH-BMPT'!$D$38,IF(J1626=38,'Equivalencia BH-BMPT'!D75,IF(J1626=39,'Equivalencia BH-BMPT'!$D$40,IF(J1626=40,'Equivalencia BH-BMPT'!$D$41,IF(J1626=41,'Equivalencia BH-BMPT'!$D$42,IF(J1626=42,'Equivalencia BH-BMPT'!$D$43,IF(J1626=43,'Equivalencia BH-BMPT'!$D$44,IF(J1626=44,'Equivalencia BH-BMPT'!$D$45,IF(J1626=45,'Equivalencia BH-BMPT'!$D$46,"No ha seleccionado un número de programa")))))))))))))))))))))))))))))))))))))))))))))</f>
        <v>No ha seleccionado un número de programa</v>
      </c>
      <c r="L1626" s="157"/>
      <c r="M1626" s="149"/>
      <c r="N1626" s="189"/>
      <c r="O1626" s="190"/>
      <c r="P1626" s="161"/>
      <c r="Q1626" s="162"/>
      <c r="R1626" s="162"/>
      <c r="S1626" s="162"/>
      <c r="T1626" s="162">
        <f t="shared" si="84"/>
        <v>0</v>
      </c>
      <c r="U1626" s="162"/>
      <c r="V1626" s="191"/>
      <c r="W1626" s="191"/>
      <c r="X1626" s="191"/>
      <c r="Y1626" s="149"/>
      <c r="Z1626" s="149"/>
      <c r="AA1626" s="164"/>
      <c r="AB1626" s="149"/>
      <c r="AC1626" s="149"/>
      <c r="AD1626" s="149"/>
      <c r="AE1626" s="149"/>
      <c r="AF1626" s="165" t="e">
        <f t="shared" si="85"/>
        <v>#DIV/0!</v>
      </c>
      <c r="AG1626" s="166"/>
      <c r="AH1626" s="166" t="b">
        <f t="shared" si="86"/>
        <v>1</v>
      </c>
    </row>
    <row r="1627" spans="1:34" s="167" customFormat="1" ht="44.25" customHeight="1" thickBot="1" x14ac:dyDescent="0.3">
      <c r="A1627" s="149"/>
      <c r="B1627" s="149"/>
      <c r="C1627" s="151"/>
      <c r="D1627" s="149"/>
      <c r="E1627" s="151" t="str">
        <f>IF(D1627=1,'Tipo '!$B$2,IF(D1627=2,'Tipo '!$B$3,IF(D1627=3,'Tipo '!$B$4,IF(D1627=4,'Tipo '!$B$5,IF(D1627=5,'Tipo '!$B$6,IF(D1627=6,'Tipo '!$B$7,IF(D1627=7,'Tipo '!$B$8,IF(D1627=8,'Tipo '!$B$9,IF(D1627=9,'Tipo '!$B$10,IF(D1627=10,'Tipo '!$B$11,IF(D1627=11,'Tipo '!$B$12,IF(D1627=12,'Tipo '!$B$13,IF(D1627=13,'Tipo '!$B$14,IF(D1627=14,'Tipo '!$B$15,IF(D1627=15,'Tipo '!$B$16,IF(D1627=16,'Tipo '!$B$17,IF(D1627=17,'Tipo '!$B$18,IF(D1627=18,'Tipo '!$B$19,IF(D1627=19,'Tipo '!$B$20,IF(D1627=20,'Tipo '!$B$21,"No ha seleccionado un tipo de contrato válido"))))))))))))))))))))</f>
        <v>No ha seleccionado un tipo de contrato válido</v>
      </c>
      <c r="F1627" s="151"/>
      <c r="G1627" s="151"/>
      <c r="H1627" s="154"/>
      <c r="I1627" s="154"/>
      <c r="J1627" s="155"/>
      <c r="K1627" s="156" t="str">
        <f>IF(J1627=1,'Equivalencia BH-BMPT'!$D$2,IF(J1627=2,'Equivalencia BH-BMPT'!$D$3,IF(J1627=3,'Equivalencia BH-BMPT'!$D$4,IF(J1627=4,'Equivalencia BH-BMPT'!$D$5,IF(J1627=5,'Equivalencia BH-BMPT'!$D$6,IF(J1627=6,'Equivalencia BH-BMPT'!$D$7,IF(J1627=7,'Equivalencia BH-BMPT'!$D$8,IF(J1627=8,'Equivalencia BH-BMPT'!$D$9,IF(J1627=9,'Equivalencia BH-BMPT'!$D$10,IF(J1627=10,'Equivalencia BH-BMPT'!$D$11,IF(J1627=11,'Equivalencia BH-BMPT'!$D$12,IF(J1627=12,'Equivalencia BH-BMPT'!$D$13,IF(J1627=13,'Equivalencia BH-BMPT'!$D$14,IF(J1627=14,'Equivalencia BH-BMPT'!$D$15,IF(J1627=15,'Equivalencia BH-BMPT'!$D$16,IF(J1627=16,'Equivalencia BH-BMPT'!$D$17,IF(J1627=17,'Equivalencia BH-BMPT'!$D$18,IF(J1627=18,'Equivalencia BH-BMPT'!$D$19,IF(J1627=19,'Equivalencia BH-BMPT'!$D$20,IF(J1627=20,'Equivalencia BH-BMPT'!$D$21,IF(J1627=21,'Equivalencia BH-BMPT'!$D$22,IF(J1627=22,'Equivalencia BH-BMPT'!$D$23,IF(J1627=23,'Equivalencia BH-BMPT'!D61,IF(J1627=24,'Equivalencia BH-BMPT'!$D$25,IF(J1627=25,'Equivalencia BH-BMPT'!$D$26,IF(J1627=26,'Equivalencia BH-BMPT'!$D$27,IF(J1627=27,'Equivalencia BH-BMPT'!$D$28,IF(J1627=28,'Equivalencia BH-BMPT'!$D$29,IF(J1627=29,'Equivalencia BH-BMPT'!$D$30,IF(J1627=30,'Equivalencia BH-BMPT'!$D$31,IF(J1627=31,'Equivalencia BH-BMPT'!$D$32,IF(J1627=32,'Equivalencia BH-BMPT'!$D$33,IF(J1627=33,'Equivalencia BH-BMPT'!$D$34,IF(J1627=34,'Equivalencia BH-BMPT'!$D$35,IF(J1627=35,'Equivalencia BH-BMPT'!$D$36,IF(J1627=36,'Equivalencia BH-BMPT'!$D$37,IF(J1627=37,'Equivalencia BH-BMPT'!$D$38,IF(J1627=38,'Equivalencia BH-BMPT'!D76,IF(J1627=39,'Equivalencia BH-BMPT'!$D$40,IF(J1627=40,'Equivalencia BH-BMPT'!$D$41,IF(J1627=41,'Equivalencia BH-BMPT'!$D$42,IF(J1627=42,'Equivalencia BH-BMPT'!$D$43,IF(J1627=43,'Equivalencia BH-BMPT'!$D$44,IF(J1627=44,'Equivalencia BH-BMPT'!$D$45,IF(J1627=45,'Equivalencia BH-BMPT'!$D$46,"No ha seleccionado un número de programa")))))))))))))))))))))))))))))))))))))))))))))</f>
        <v>No ha seleccionado un número de programa</v>
      </c>
      <c r="L1627" s="157"/>
      <c r="M1627" s="149"/>
      <c r="N1627" s="189"/>
      <c r="O1627" s="190"/>
      <c r="P1627" s="161"/>
      <c r="Q1627" s="162"/>
      <c r="R1627" s="162"/>
      <c r="S1627" s="162"/>
      <c r="T1627" s="162">
        <f t="shared" si="84"/>
        <v>0</v>
      </c>
      <c r="U1627" s="162"/>
      <c r="V1627" s="191"/>
      <c r="W1627" s="191"/>
      <c r="X1627" s="191"/>
      <c r="Y1627" s="149"/>
      <c r="Z1627" s="149"/>
      <c r="AA1627" s="164"/>
      <c r="AB1627" s="149"/>
      <c r="AC1627" s="149"/>
      <c r="AD1627" s="149"/>
      <c r="AE1627" s="149"/>
      <c r="AF1627" s="165" t="e">
        <f t="shared" si="85"/>
        <v>#DIV/0!</v>
      </c>
      <c r="AG1627" s="166"/>
      <c r="AH1627" s="166" t="b">
        <f t="shared" si="86"/>
        <v>1</v>
      </c>
    </row>
    <row r="1628" spans="1:34" s="167" customFormat="1" ht="44.25" customHeight="1" thickBot="1" x14ac:dyDescent="0.3">
      <c r="A1628" s="149"/>
      <c r="B1628" s="149"/>
      <c r="C1628" s="151"/>
      <c r="D1628" s="149"/>
      <c r="E1628" s="151" t="str">
        <f>IF(D1628=1,'Tipo '!$B$2,IF(D1628=2,'Tipo '!$B$3,IF(D1628=3,'Tipo '!$B$4,IF(D1628=4,'Tipo '!$B$5,IF(D1628=5,'Tipo '!$B$6,IF(D1628=6,'Tipo '!$B$7,IF(D1628=7,'Tipo '!$B$8,IF(D1628=8,'Tipo '!$B$9,IF(D1628=9,'Tipo '!$B$10,IF(D1628=10,'Tipo '!$B$11,IF(D1628=11,'Tipo '!$B$12,IF(D1628=12,'Tipo '!$B$13,IF(D1628=13,'Tipo '!$B$14,IF(D1628=14,'Tipo '!$B$15,IF(D1628=15,'Tipo '!$B$16,IF(D1628=16,'Tipo '!$B$17,IF(D1628=17,'Tipo '!$B$18,IF(D1628=18,'Tipo '!$B$19,IF(D1628=19,'Tipo '!$B$20,IF(D1628=20,'Tipo '!$B$21,"No ha seleccionado un tipo de contrato válido"))))))))))))))))))))</f>
        <v>No ha seleccionado un tipo de contrato válido</v>
      </c>
      <c r="F1628" s="151"/>
      <c r="G1628" s="151"/>
      <c r="H1628" s="154"/>
      <c r="I1628" s="154"/>
      <c r="J1628" s="155"/>
      <c r="K1628" s="156" t="str">
        <f>IF(J1628=1,'Equivalencia BH-BMPT'!$D$2,IF(J1628=2,'Equivalencia BH-BMPT'!$D$3,IF(J1628=3,'Equivalencia BH-BMPT'!$D$4,IF(J1628=4,'Equivalencia BH-BMPT'!$D$5,IF(J1628=5,'Equivalencia BH-BMPT'!$D$6,IF(J1628=6,'Equivalencia BH-BMPT'!$D$7,IF(J1628=7,'Equivalencia BH-BMPT'!$D$8,IF(J1628=8,'Equivalencia BH-BMPT'!$D$9,IF(J1628=9,'Equivalencia BH-BMPT'!$D$10,IF(J1628=10,'Equivalencia BH-BMPT'!$D$11,IF(J1628=11,'Equivalencia BH-BMPT'!$D$12,IF(J1628=12,'Equivalencia BH-BMPT'!$D$13,IF(J1628=13,'Equivalencia BH-BMPT'!$D$14,IF(J1628=14,'Equivalencia BH-BMPT'!$D$15,IF(J1628=15,'Equivalencia BH-BMPT'!$D$16,IF(J1628=16,'Equivalencia BH-BMPT'!$D$17,IF(J1628=17,'Equivalencia BH-BMPT'!$D$18,IF(J1628=18,'Equivalencia BH-BMPT'!$D$19,IF(J1628=19,'Equivalencia BH-BMPT'!$D$20,IF(J1628=20,'Equivalencia BH-BMPT'!$D$21,IF(J1628=21,'Equivalencia BH-BMPT'!$D$22,IF(J1628=22,'Equivalencia BH-BMPT'!$D$23,IF(J1628=23,'Equivalencia BH-BMPT'!D62,IF(J1628=24,'Equivalencia BH-BMPT'!$D$25,IF(J1628=25,'Equivalencia BH-BMPT'!$D$26,IF(J1628=26,'Equivalencia BH-BMPT'!$D$27,IF(J1628=27,'Equivalencia BH-BMPT'!$D$28,IF(J1628=28,'Equivalencia BH-BMPT'!$D$29,IF(J1628=29,'Equivalencia BH-BMPT'!$D$30,IF(J1628=30,'Equivalencia BH-BMPT'!$D$31,IF(J1628=31,'Equivalencia BH-BMPT'!$D$32,IF(J1628=32,'Equivalencia BH-BMPT'!$D$33,IF(J1628=33,'Equivalencia BH-BMPT'!$D$34,IF(J1628=34,'Equivalencia BH-BMPT'!$D$35,IF(J1628=35,'Equivalencia BH-BMPT'!$D$36,IF(J1628=36,'Equivalencia BH-BMPT'!$D$37,IF(J1628=37,'Equivalencia BH-BMPT'!$D$38,IF(J1628=38,'Equivalencia BH-BMPT'!D77,IF(J1628=39,'Equivalencia BH-BMPT'!$D$40,IF(J1628=40,'Equivalencia BH-BMPT'!$D$41,IF(J1628=41,'Equivalencia BH-BMPT'!$D$42,IF(J1628=42,'Equivalencia BH-BMPT'!$D$43,IF(J1628=43,'Equivalencia BH-BMPT'!$D$44,IF(J1628=44,'Equivalencia BH-BMPT'!$D$45,IF(J1628=45,'Equivalencia BH-BMPT'!$D$46,"No ha seleccionado un número de programa")))))))))))))))))))))))))))))))))))))))))))))</f>
        <v>No ha seleccionado un número de programa</v>
      </c>
      <c r="L1628" s="157"/>
      <c r="M1628" s="149"/>
      <c r="N1628" s="189"/>
      <c r="O1628" s="190"/>
      <c r="P1628" s="161"/>
      <c r="Q1628" s="162"/>
      <c r="R1628" s="162"/>
      <c r="S1628" s="162"/>
      <c r="T1628" s="162">
        <f t="shared" si="84"/>
        <v>0</v>
      </c>
      <c r="U1628" s="162"/>
      <c r="V1628" s="191"/>
      <c r="W1628" s="191"/>
      <c r="X1628" s="191"/>
      <c r="Y1628" s="149"/>
      <c r="Z1628" s="149"/>
      <c r="AA1628" s="164"/>
      <c r="AB1628" s="149"/>
      <c r="AC1628" s="149"/>
      <c r="AD1628" s="149"/>
      <c r="AE1628" s="149"/>
      <c r="AF1628" s="165" t="e">
        <f t="shared" si="85"/>
        <v>#DIV/0!</v>
      </c>
      <c r="AG1628" s="166"/>
      <c r="AH1628" s="166" t="b">
        <f t="shared" si="86"/>
        <v>1</v>
      </c>
    </row>
    <row r="1629" spans="1:34" s="167" customFormat="1" ht="44.25" customHeight="1" thickBot="1" x14ac:dyDescent="0.3">
      <c r="A1629" s="149"/>
      <c r="B1629" s="149"/>
      <c r="C1629" s="151"/>
      <c r="D1629" s="149"/>
      <c r="E1629" s="151" t="str">
        <f>IF(D1629=1,'Tipo '!$B$2,IF(D1629=2,'Tipo '!$B$3,IF(D1629=3,'Tipo '!$B$4,IF(D1629=4,'Tipo '!$B$5,IF(D1629=5,'Tipo '!$B$6,IF(D1629=6,'Tipo '!$B$7,IF(D1629=7,'Tipo '!$B$8,IF(D1629=8,'Tipo '!$B$9,IF(D1629=9,'Tipo '!$B$10,IF(D1629=10,'Tipo '!$B$11,IF(D1629=11,'Tipo '!$B$12,IF(D1629=12,'Tipo '!$B$13,IF(D1629=13,'Tipo '!$B$14,IF(D1629=14,'Tipo '!$B$15,IF(D1629=15,'Tipo '!$B$16,IF(D1629=16,'Tipo '!$B$17,IF(D1629=17,'Tipo '!$B$18,IF(D1629=18,'Tipo '!$B$19,IF(D1629=19,'Tipo '!$B$20,IF(D1629=20,'Tipo '!$B$21,"No ha seleccionado un tipo de contrato válido"))))))))))))))))))))</f>
        <v>No ha seleccionado un tipo de contrato válido</v>
      </c>
      <c r="F1629" s="151"/>
      <c r="G1629" s="151"/>
      <c r="H1629" s="154"/>
      <c r="I1629" s="154"/>
      <c r="J1629" s="155"/>
      <c r="K1629" s="156" t="str">
        <f>IF(J1629=1,'Equivalencia BH-BMPT'!$D$2,IF(J1629=2,'Equivalencia BH-BMPT'!$D$3,IF(J1629=3,'Equivalencia BH-BMPT'!$D$4,IF(J1629=4,'Equivalencia BH-BMPT'!$D$5,IF(J1629=5,'Equivalencia BH-BMPT'!$D$6,IF(J1629=6,'Equivalencia BH-BMPT'!$D$7,IF(J1629=7,'Equivalencia BH-BMPT'!$D$8,IF(J1629=8,'Equivalencia BH-BMPT'!$D$9,IF(J1629=9,'Equivalencia BH-BMPT'!$D$10,IF(J1629=10,'Equivalencia BH-BMPT'!$D$11,IF(J1629=11,'Equivalencia BH-BMPT'!$D$12,IF(J1629=12,'Equivalencia BH-BMPT'!$D$13,IF(J1629=13,'Equivalencia BH-BMPT'!$D$14,IF(J1629=14,'Equivalencia BH-BMPT'!$D$15,IF(J1629=15,'Equivalencia BH-BMPT'!$D$16,IF(J1629=16,'Equivalencia BH-BMPT'!$D$17,IF(J1629=17,'Equivalencia BH-BMPT'!$D$18,IF(J1629=18,'Equivalencia BH-BMPT'!$D$19,IF(J1629=19,'Equivalencia BH-BMPT'!$D$20,IF(J1629=20,'Equivalencia BH-BMPT'!$D$21,IF(J1629=21,'Equivalencia BH-BMPT'!$D$22,IF(J1629=22,'Equivalencia BH-BMPT'!$D$23,IF(J1629=23,'Equivalencia BH-BMPT'!D63,IF(J1629=24,'Equivalencia BH-BMPT'!$D$25,IF(J1629=25,'Equivalencia BH-BMPT'!$D$26,IF(J1629=26,'Equivalencia BH-BMPT'!$D$27,IF(J1629=27,'Equivalencia BH-BMPT'!$D$28,IF(J1629=28,'Equivalencia BH-BMPT'!$D$29,IF(J1629=29,'Equivalencia BH-BMPT'!$D$30,IF(J1629=30,'Equivalencia BH-BMPT'!$D$31,IF(J1629=31,'Equivalencia BH-BMPT'!$D$32,IF(J1629=32,'Equivalencia BH-BMPT'!$D$33,IF(J1629=33,'Equivalencia BH-BMPT'!$D$34,IF(J1629=34,'Equivalencia BH-BMPT'!$D$35,IF(J1629=35,'Equivalencia BH-BMPT'!$D$36,IF(J1629=36,'Equivalencia BH-BMPT'!$D$37,IF(J1629=37,'Equivalencia BH-BMPT'!$D$38,IF(J1629=38,'Equivalencia BH-BMPT'!D78,IF(J1629=39,'Equivalencia BH-BMPT'!$D$40,IF(J1629=40,'Equivalencia BH-BMPT'!$D$41,IF(J1629=41,'Equivalencia BH-BMPT'!$D$42,IF(J1629=42,'Equivalencia BH-BMPT'!$D$43,IF(J1629=43,'Equivalencia BH-BMPT'!$D$44,IF(J1629=44,'Equivalencia BH-BMPT'!$D$45,IF(J1629=45,'Equivalencia BH-BMPT'!$D$46,"No ha seleccionado un número de programa")))))))))))))))))))))))))))))))))))))))))))))</f>
        <v>No ha seleccionado un número de programa</v>
      </c>
      <c r="L1629" s="157"/>
      <c r="M1629" s="149"/>
      <c r="N1629" s="189"/>
      <c r="O1629" s="190"/>
      <c r="P1629" s="161"/>
      <c r="Q1629" s="162"/>
      <c r="R1629" s="162"/>
      <c r="S1629" s="162"/>
      <c r="T1629" s="162">
        <f t="shared" si="84"/>
        <v>0</v>
      </c>
      <c r="U1629" s="162"/>
      <c r="V1629" s="191"/>
      <c r="W1629" s="191"/>
      <c r="X1629" s="191"/>
      <c r="Y1629" s="149"/>
      <c r="Z1629" s="149"/>
      <c r="AA1629" s="164"/>
      <c r="AB1629" s="149"/>
      <c r="AC1629" s="149"/>
      <c r="AD1629" s="149"/>
      <c r="AE1629" s="149"/>
      <c r="AF1629" s="165" t="e">
        <f t="shared" si="85"/>
        <v>#DIV/0!</v>
      </c>
      <c r="AG1629" s="166"/>
      <c r="AH1629" s="166" t="b">
        <f t="shared" si="86"/>
        <v>1</v>
      </c>
    </row>
    <row r="1630" spans="1:34" s="167" customFormat="1" ht="44.25" customHeight="1" thickBot="1" x14ac:dyDescent="0.3">
      <c r="A1630" s="149"/>
      <c r="B1630" s="149"/>
      <c r="C1630" s="151"/>
      <c r="D1630" s="149"/>
      <c r="E1630" s="151" t="str">
        <f>IF(D1630=1,'Tipo '!$B$2,IF(D1630=2,'Tipo '!$B$3,IF(D1630=3,'Tipo '!$B$4,IF(D1630=4,'Tipo '!$B$5,IF(D1630=5,'Tipo '!$B$6,IF(D1630=6,'Tipo '!$B$7,IF(D1630=7,'Tipo '!$B$8,IF(D1630=8,'Tipo '!$B$9,IF(D1630=9,'Tipo '!$B$10,IF(D1630=10,'Tipo '!$B$11,IF(D1630=11,'Tipo '!$B$12,IF(D1630=12,'Tipo '!$B$13,IF(D1630=13,'Tipo '!$B$14,IF(D1630=14,'Tipo '!$B$15,IF(D1630=15,'Tipo '!$B$16,IF(D1630=16,'Tipo '!$B$17,IF(D1630=17,'Tipo '!$B$18,IF(D1630=18,'Tipo '!$B$19,IF(D1630=19,'Tipo '!$B$20,IF(D1630=20,'Tipo '!$B$21,"No ha seleccionado un tipo de contrato válido"))))))))))))))))))))</f>
        <v>No ha seleccionado un tipo de contrato válido</v>
      </c>
      <c r="F1630" s="151"/>
      <c r="G1630" s="151"/>
      <c r="H1630" s="154"/>
      <c r="I1630" s="154"/>
      <c r="J1630" s="155"/>
      <c r="K1630" s="156" t="str">
        <f>IF(J1630=1,'Equivalencia BH-BMPT'!$D$2,IF(J1630=2,'Equivalencia BH-BMPT'!$D$3,IF(J1630=3,'Equivalencia BH-BMPT'!$D$4,IF(J1630=4,'Equivalencia BH-BMPT'!$D$5,IF(J1630=5,'Equivalencia BH-BMPT'!$D$6,IF(J1630=6,'Equivalencia BH-BMPT'!$D$7,IF(J1630=7,'Equivalencia BH-BMPT'!$D$8,IF(J1630=8,'Equivalencia BH-BMPT'!$D$9,IF(J1630=9,'Equivalencia BH-BMPT'!$D$10,IF(J1630=10,'Equivalencia BH-BMPT'!$D$11,IF(J1630=11,'Equivalencia BH-BMPT'!$D$12,IF(J1630=12,'Equivalencia BH-BMPT'!$D$13,IF(J1630=13,'Equivalencia BH-BMPT'!$D$14,IF(J1630=14,'Equivalencia BH-BMPT'!$D$15,IF(J1630=15,'Equivalencia BH-BMPT'!$D$16,IF(J1630=16,'Equivalencia BH-BMPT'!$D$17,IF(J1630=17,'Equivalencia BH-BMPT'!$D$18,IF(J1630=18,'Equivalencia BH-BMPT'!$D$19,IF(J1630=19,'Equivalencia BH-BMPT'!$D$20,IF(J1630=20,'Equivalencia BH-BMPT'!$D$21,IF(J1630=21,'Equivalencia BH-BMPT'!$D$22,IF(J1630=22,'Equivalencia BH-BMPT'!$D$23,IF(J1630=23,'Equivalencia BH-BMPT'!D64,IF(J1630=24,'Equivalencia BH-BMPT'!$D$25,IF(J1630=25,'Equivalencia BH-BMPT'!$D$26,IF(J1630=26,'Equivalencia BH-BMPT'!$D$27,IF(J1630=27,'Equivalencia BH-BMPT'!$D$28,IF(J1630=28,'Equivalencia BH-BMPT'!$D$29,IF(J1630=29,'Equivalencia BH-BMPT'!$D$30,IF(J1630=30,'Equivalencia BH-BMPT'!$D$31,IF(J1630=31,'Equivalencia BH-BMPT'!$D$32,IF(J1630=32,'Equivalencia BH-BMPT'!$D$33,IF(J1630=33,'Equivalencia BH-BMPT'!$D$34,IF(J1630=34,'Equivalencia BH-BMPT'!$D$35,IF(J1630=35,'Equivalencia BH-BMPT'!$D$36,IF(J1630=36,'Equivalencia BH-BMPT'!$D$37,IF(J1630=37,'Equivalencia BH-BMPT'!$D$38,IF(J1630=38,'Equivalencia BH-BMPT'!D79,IF(J1630=39,'Equivalencia BH-BMPT'!$D$40,IF(J1630=40,'Equivalencia BH-BMPT'!$D$41,IF(J1630=41,'Equivalencia BH-BMPT'!$D$42,IF(J1630=42,'Equivalencia BH-BMPT'!$D$43,IF(J1630=43,'Equivalencia BH-BMPT'!$D$44,IF(J1630=44,'Equivalencia BH-BMPT'!$D$45,IF(J1630=45,'Equivalencia BH-BMPT'!$D$46,"No ha seleccionado un número de programa")))))))))))))))))))))))))))))))))))))))))))))</f>
        <v>No ha seleccionado un número de programa</v>
      </c>
      <c r="L1630" s="157"/>
      <c r="M1630" s="149"/>
      <c r="N1630" s="189"/>
      <c r="O1630" s="190"/>
      <c r="P1630" s="161"/>
      <c r="Q1630" s="162"/>
      <c r="R1630" s="162"/>
      <c r="S1630" s="162"/>
      <c r="T1630" s="162">
        <f t="shared" si="84"/>
        <v>0</v>
      </c>
      <c r="U1630" s="162"/>
      <c r="V1630" s="191"/>
      <c r="W1630" s="191"/>
      <c r="X1630" s="191"/>
      <c r="Y1630" s="149"/>
      <c r="Z1630" s="149"/>
      <c r="AA1630" s="164"/>
      <c r="AB1630" s="149"/>
      <c r="AC1630" s="149"/>
      <c r="AD1630" s="149"/>
      <c r="AE1630" s="149"/>
      <c r="AF1630" s="165" t="e">
        <f t="shared" si="85"/>
        <v>#DIV/0!</v>
      </c>
      <c r="AG1630" s="166"/>
      <c r="AH1630" s="166" t="b">
        <f t="shared" si="86"/>
        <v>1</v>
      </c>
    </row>
    <row r="1631" spans="1:34" s="167" customFormat="1" ht="44.25" customHeight="1" thickBot="1" x14ac:dyDescent="0.3">
      <c r="A1631" s="149"/>
      <c r="B1631" s="149"/>
      <c r="C1631" s="151"/>
      <c r="D1631" s="149"/>
      <c r="E1631" s="151" t="str">
        <f>IF(D1631=1,'Tipo '!$B$2,IF(D1631=2,'Tipo '!$B$3,IF(D1631=3,'Tipo '!$B$4,IF(D1631=4,'Tipo '!$B$5,IF(D1631=5,'Tipo '!$B$6,IF(D1631=6,'Tipo '!$B$7,IF(D1631=7,'Tipo '!$B$8,IF(D1631=8,'Tipo '!$B$9,IF(D1631=9,'Tipo '!$B$10,IF(D1631=10,'Tipo '!$B$11,IF(D1631=11,'Tipo '!$B$12,IF(D1631=12,'Tipo '!$B$13,IF(D1631=13,'Tipo '!$B$14,IF(D1631=14,'Tipo '!$B$15,IF(D1631=15,'Tipo '!$B$16,IF(D1631=16,'Tipo '!$B$17,IF(D1631=17,'Tipo '!$B$18,IF(D1631=18,'Tipo '!$B$19,IF(D1631=19,'Tipo '!$B$20,IF(D1631=20,'Tipo '!$B$21,"No ha seleccionado un tipo de contrato válido"))))))))))))))))))))</f>
        <v>No ha seleccionado un tipo de contrato válido</v>
      </c>
      <c r="F1631" s="151"/>
      <c r="G1631" s="151"/>
      <c r="H1631" s="154"/>
      <c r="I1631" s="154"/>
      <c r="J1631" s="155"/>
      <c r="K1631" s="156" t="str">
        <f>IF(J1631=1,'Equivalencia BH-BMPT'!$D$2,IF(J1631=2,'Equivalencia BH-BMPT'!$D$3,IF(J1631=3,'Equivalencia BH-BMPT'!$D$4,IF(J1631=4,'Equivalencia BH-BMPT'!$D$5,IF(J1631=5,'Equivalencia BH-BMPT'!$D$6,IF(J1631=6,'Equivalencia BH-BMPT'!$D$7,IF(J1631=7,'Equivalencia BH-BMPT'!$D$8,IF(J1631=8,'Equivalencia BH-BMPT'!$D$9,IF(J1631=9,'Equivalencia BH-BMPT'!$D$10,IF(J1631=10,'Equivalencia BH-BMPT'!$D$11,IF(J1631=11,'Equivalencia BH-BMPT'!$D$12,IF(J1631=12,'Equivalencia BH-BMPT'!$D$13,IF(J1631=13,'Equivalencia BH-BMPT'!$D$14,IF(J1631=14,'Equivalencia BH-BMPT'!$D$15,IF(J1631=15,'Equivalencia BH-BMPT'!$D$16,IF(J1631=16,'Equivalencia BH-BMPT'!$D$17,IF(J1631=17,'Equivalencia BH-BMPT'!$D$18,IF(J1631=18,'Equivalencia BH-BMPT'!$D$19,IF(J1631=19,'Equivalencia BH-BMPT'!$D$20,IF(J1631=20,'Equivalencia BH-BMPT'!$D$21,IF(J1631=21,'Equivalencia BH-BMPT'!$D$22,IF(J1631=22,'Equivalencia BH-BMPT'!$D$23,IF(J1631=23,'Equivalencia BH-BMPT'!D65,IF(J1631=24,'Equivalencia BH-BMPT'!$D$25,IF(J1631=25,'Equivalencia BH-BMPT'!$D$26,IF(J1631=26,'Equivalencia BH-BMPT'!$D$27,IF(J1631=27,'Equivalencia BH-BMPT'!$D$28,IF(J1631=28,'Equivalencia BH-BMPT'!$D$29,IF(J1631=29,'Equivalencia BH-BMPT'!$D$30,IF(J1631=30,'Equivalencia BH-BMPT'!$D$31,IF(J1631=31,'Equivalencia BH-BMPT'!$D$32,IF(J1631=32,'Equivalencia BH-BMPT'!$D$33,IF(J1631=33,'Equivalencia BH-BMPT'!$D$34,IF(J1631=34,'Equivalencia BH-BMPT'!$D$35,IF(J1631=35,'Equivalencia BH-BMPT'!$D$36,IF(J1631=36,'Equivalencia BH-BMPT'!$D$37,IF(J1631=37,'Equivalencia BH-BMPT'!$D$38,IF(J1631=38,'Equivalencia BH-BMPT'!D80,IF(J1631=39,'Equivalencia BH-BMPT'!$D$40,IF(J1631=40,'Equivalencia BH-BMPT'!$D$41,IF(J1631=41,'Equivalencia BH-BMPT'!$D$42,IF(J1631=42,'Equivalencia BH-BMPT'!$D$43,IF(J1631=43,'Equivalencia BH-BMPT'!$D$44,IF(J1631=44,'Equivalencia BH-BMPT'!$D$45,IF(J1631=45,'Equivalencia BH-BMPT'!$D$46,"No ha seleccionado un número de programa")))))))))))))))))))))))))))))))))))))))))))))</f>
        <v>No ha seleccionado un número de programa</v>
      </c>
      <c r="L1631" s="157"/>
      <c r="M1631" s="149"/>
      <c r="N1631" s="189"/>
      <c r="O1631" s="190"/>
      <c r="P1631" s="161"/>
      <c r="Q1631" s="162"/>
      <c r="R1631" s="162"/>
      <c r="S1631" s="162"/>
      <c r="T1631" s="162">
        <f t="shared" si="84"/>
        <v>0</v>
      </c>
      <c r="U1631" s="162"/>
      <c r="V1631" s="191"/>
      <c r="W1631" s="191"/>
      <c r="X1631" s="191"/>
      <c r="Y1631" s="149"/>
      <c r="Z1631" s="149"/>
      <c r="AA1631" s="164"/>
      <c r="AB1631" s="149"/>
      <c r="AC1631" s="149"/>
      <c r="AD1631" s="149"/>
      <c r="AE1631" s="149"/>
      <c r="AF1631" s="165" t="e">
        <f t="shared" si="85"/>
        <v>#DIV/0!</v>
      </c>
      <c r="AG1631" s="166"/>
      <c r="AH1631" s="166" t="b">
        <f t="shared" si="86"/>
        <v>1</v>
      </c>
    </row>
    <row r="1632" spans="1:34" s="167" customFormat="1" ht="44.25" customHeight="1" thickBot="1" x14ac:dyDescent="0.3">
      <c r="A1632" s="149"/>
      <c r="B1632" s="149"/>
      <c r="C1632" s="151"/>
      <c r="D1632" s="149"/>
      <c r="E1632" s="151" t="str">
        <f>IF(D1632=1,'Tipo '!$B$2,IF(D1632=2,'Tipo '!$B$3,IF(D1632=3,'Tipo '!$B$4,IF(D1632=4,'Tipo '!$B$5,IF(D1632=5,'Tipo '!$B$6,IF(D1632=6,'Tipo '!$B$7,IF(D1632=7,'Tipo '!$B$8,IF(D1632=8,'Tipo '!$B$9,IF(D1632=9,'Tipo '!$B$10,IF(D1632=10,'Tipo '!$B$11,IF(D1632=11,'Tipo '!$B$12,IF(D1632=12,'Tipo '!$B$13,IF(D1632=13,'Tipo '!$B$14,IF(D1632=14,'Tipo '!$B$15,IF(D1632=15,'Tipo '!$B$16,IF(D1632=16,'Tipo '!$B$17,IF(D1632=17,'Tipo '!$B$18,IF(D1632=18,'Tipo '!$B$19,IF(D1632=19,'Tipo '!$B$20,IF(D1632=20,'Tipo '!$B$21,"No ha seleccionado un tipo de contrato válido"))))))))))))))))))))</f>
        <v>No ha seleccionado un tipo de contrato válido</v>
      </c>
      <c r="F1632" s="151"/>
      <c r="G1632" s="151"/>
      <c r="H1632" s="154"/>
      <c r="I1632" s="154"/>
      <c r="J1632" s="155"/>
      <c r="K1632" s="156" t="str">
        <f>IF(J1632=1,'Equivalencia BH-BMPT'!$D$2,IF(J1632=2,'Equivalencia BH-BMPT'!$D$3,IF(J1632=3,'Equivalencia BH-BMPT'!$D$4,IF(J1632=4,'Equivalencia BH-BMPT'!$D$5,IF(J1632=5,'Equivalencia BH-BMPT'!$D$6,IF(J1632=6,'Equivalencia BH-BMPT'!$D$7,IF(J1632=7,'Equivalencia BH-BMPT'!$D$8,IF(J1632=8,'Equivalencia BH-BMPT'!$D$9,IF(J1632=9,'Equivalencia BH-BMPT'!$D$10,IF(J1632=10,'Equivalencia BH-BMPT'!$D$11,IF(J1632=11,'Equivalencia BH-BMPT'!$D$12,IF(J1632=12,'Equivalencia BH-BMPT'!$D$13,IF(J1632=13,'Equivalencia BH-BMPT'!$D$14,IF(J1632=14,'Equivalencia BH-BMPT'!$D$15,IF(J1632=15,'Equivalencia BH-BMPT'!$D$16,IF(J1632=16,'Equivalencia BH-BMPT'!$D$17,IF(J1632=17,'Equivalencia BH-BMPT'!$D$18,IF(J1632=18,'Equivalencia BH-BMPT'!$D$19,IF(J1632=19,'Equivalencia BH-BMPT'!$D$20,IF(J1632=20,'Equivalencia BH-BMPT'!$D$21,IF(J1632=21,'Equivalencia BH-BMPT'!$D$22,IF(J1632=22,'Equivalencia BH-BMPT'!$D$23,IF(J1632=23,'Equivalencia BH-BMPT'!D66,IF(J1632=24,'Equivalencia BH-BMPT'!$D$25,IF(J1632=25,'Equivalencia BH-BMPT'!$D$26,IF(J1632=26,'Equivalencia BH-BMPT'!$D$27,IF(J1632=27,'Equivalencia BH-BMPT'!$D$28,IF(J1632=28,'Equivalencia BH-BMPT'!$D$29,IF(J1632=29,'Equivalencia BH-BMPT'!$D$30,IF(J1632=30,'Equivalencia BH-BMPT'!$D$31,IF(J1632=31,'Equivalencia BH-BMPT'!$D$32,IF(J1632=32,'Equivalencia BH-BMPT'!$D$33,IF(J1632=33,'Equivalencia BH-BMPT'!$D$34,IF(J1632=34,'Equivalencia BH-BMPT'!$D$35,IF(J1632=35,'Equivalencia BH-BMPT'!$D$36,IF(J1632=36,'Equivalencia BH-BMPT'!$D$37,IF(J1632=37,'Equivalencia BH-BMPT'!$D$38,IF(J1632=38,'Equivalencia BH-BMPT'!D81,IF(J1632=39,'Equivalencia BH-BMPT'!$D$40,IF(J1632=40,'Equivalencia BH-BMPT'!$D$41,IF(J1632=41,'Equivalencia BH-BMPT'!$D$42,IF(J1632=42,'Equivalencia BH-BMPT'!$D$43,IF(J1632=43,'Equivalencia BH-BMPT'!$D$44,IF(J1632=44,'Equivalencia BH-BMPT'!$D$45,IF(J1632=45,'Equivalencia BH-BMPT'!$D$46,"No ha seleccionado un número de programa")))))))))))))))))))))))))))))))))))))))))))))</f>
        <v>No ha seleccionado un número de programa</v>
      </c>
      <c r="L1632" s="157"/>
      <c r="M1632" s="149"/>
      <c r="N1632" s="189"/>
      <c r="O1632" s="190"/>
      <c r="P1632" s="161"/>
      <c r="Q1632" s="162"/>
      <c r="R1632" s="162"/>
      <c r="S1632" s="162"/>
      <c r="T1632" s="162">
        <f t="shared" si="84"/>
        <v>0</v>
      </c>
      <c r="U1632" s="162"/>
      <c r="V1632" s="191"/>
      <c r="W1632" s="191"/>
      <c r="X1632" s="191"/>
      <c r="Y1632" s="149"/>
      <c r="Z1632" s="149"/>
      <c r="AA1632" s="164"/>
      <c r="AB1632" s="149"/>
      <c r="AC1632" s="149"/>
      <c r="AD1632" s="149"/>
      <c r="AE1632" s="149"/>
      <c r="AF1632" s="165" t="e">
        <f t="shared" si="85"/>
        <v>#DIV/0!</v>
      </c>
      <c r="AG1632" s="166"/>
      <c r="AH1632" s="166" t="b">
        <f t="shared" si="86"/>
        <v>1</v>
      </c>
    </row>
    <row r="1633" spans="1:37" s="167" customFormat="1" ht="44.25" customHeight="1" thickBot="1" x14ac:dyDescent="0.3">
      <c r="A1633" s="149"/>
      <c r="B1633" s="149"/>
      <c r="C1633" s="151"/>
      <c r="D1633" s="149"/>
      <c r="E1633" s="151" t="str">
        <f>IF(D1633=1,'Tipo '!$B$2,IF(D1633=2,'Tipo '!$B$3,IF(D1633=3,'Tipo '!$B$4,IF(D1633=4,'Tipo '!$B$5,IF(D1633=5,'Tipo '!$B$6,IF(D1633=6,'Tipo '!$B$7,IF(D1633=7,'Tipo '!$B$8,IF(D1633=8,'Tipo '!$B$9,IF(D1633=9,'Tipo '!$B$10,IF(D1633=10,'Tipo '!$B$11,IF(D1633=11,'Tipo '!$B$12,IF(D1633=12,'Tipo '!$B$13,IF(D1633=13,'Tipo '!$B$14,IF(D1633=14,'Tipo '!$B$15,IF(D1633=15,'Tipo '!$B$16,IF(D1633=16,'Tipo '!$B$17,IF(D1633=17,'Tipo '!$B$18,IF(D1633=18,'Tipo '!$B$19,IF(D1633=19,'Tipo '!$B$20,IF(D1633=20,'Tipo '!$B$21,"No ha seleccionado un tipo de contrato válido"))))))))))))))))))))</f>
        <v>No ha seleccionado un tipo de contrato válido</v>
      </c>
      <c r="F1633" s="151"/>
      <c r="G1633" s="151"/>
      <c r="H1633" s="154"/>
      <c r="I1633" s="154"/>
      <c r="J1633" s="155"/>
      <c r="K1633" s="156" t="str">
        <f>IF(J1633=1,'Equivalencia BH-BMPT'!$D$2,IF(J1633=2,'Equivalencia BH-BMPT'!$D$3,IF(J1633=3,'Equivalencia BH-BMPT'!$D$4,IF(J1633=4,'Equivalencia BH-BMPT'!$D$5,IF(J1633=5,'Equivalencia BH-BMPT'!$D$6,IF(J1633=6,'Equivalencia BH-BMPT'!$D$7,IF(J1633=7,'Equivalencia BH-BMPT'!$D$8,IF(J1633=8,'Equivalencia BH-BMPT'!$D$9,IF(J1633=9,'Equivalencia BH-BMPT'!$D$10,IF(J1633=10,'Equivalencia BH-BMPT'!$D$11,IF(J1633=11,'Equivalencia BH-BMPT'!$D$12,IF(J1633=12,'Equivalencia BH-BMPT'!$D$13,IF(J1633=13,'Equivalencia BH-BMPT'!$D$14,IF(J1633=14,'Equivalencia BH-BMPT'!$D$15,IF(J1633=15,'Equivalencia BH-BMPT'!$D$16,IF(J1633=16,'Equivalencia BH-BMPT'!$D$17,IF(J1633=17,'Equivalencia BH-BMPT'!$D$18,IF(J1633=18,'Equivalencia BH-BMPT'!$D$19,IF(J1633=19,'Equivalencia BH-BMPT'!$D$20,IF(J1633=20,'Equivalencia BH-BMPT'!$D$21,IF(J1633=21,'Equivalencia BH-BMPT'!$D$22,IF(J1633=22,'Equivalencia BH-BMPT'!$D$23,IF(J1633=23,'Equivalencia BH-BMPT'!D67,IF(J1633=24,'Equivalencia BH-BMPT'!$D$25,IF(J1633=25,'Equivalencia BH-BMPT'!$D$26,IF(J1633=26,'Equivalencia BH-BMPT'!$D$27,IF(J1633=27,'Equivalencia BH-BMPT'!$D$28,IF(J1633=28,'Equivalencia BH-BMPT'!$D$29,IF(J1633=29,'Equivalencia BH-BMPT'!$D$30,IF(J1633=30,'Equivalencia BH-BMPT'!$D$31,IF(J1633=31,'Equivalencia BH-BMPT'!$D$32,IF(J1633=32,'Equivalencia BH-BMPT'!$D$33,IF(J1633=33,'Equivalencia BH-BMPT'!$D$34,IF(J1633=34,'Equivalencia BH-BMPT'!$D$35,IF(J1633=35,'Equivalencia BH-BMPT'!$D$36,IF(J1633=36,'Equivalencia BH-BMPT'!$D$37,IF(J1633=37,'Equivalencia BH-BMPT'!$D$38,IF(J1633=38,'Equivalencia BH-BMPT'!D82,IF(J1633=39,'Equivalencia BH-BMPT'!$D$40,IF(J1633=40,'Equivalencia BH-BMPT'!$D$41,IF(J1633=41,'Equivalencia BH-BMPT'!$D$42,IF(J1633=42,'Equivalencia BH-BMPT'!$D$43,IF(J1633=43,'Equivalencia BH-BMPT'!$D$44,IF(J1633=44,'Equivalencia BH-BMPT'!$D$45,IF(J1633=45,'Equivalencia BH-BMPT'!$D$46,"No ha seleccionado un número de programa")))))))))))))))))))))))))))))))))))))))))))))</f>
        <v>No ha seleccionado un número de programa</v>
      </c>
      <c r="L1633" s="157"/>
      <c r="M1633" s="149"/>
      <c r="N1633" s="189"/>
      <c r="O1633" s="190"/>
      <c r="P1633" s="161"/>
      <c r="Q1633" s="162"/>
      <c r="R1633" s="162"/>
      <c r="S1633" s="162"/>
      <c r="T1633" s="162">
        <f t="shared" si="84"/>
        <v>0</v>
      </c>
      <c r="U1633" s="162"/>
      <c r="V1633" s="191"/>
      <c r="W1633" s="191"/>
      <c r="X1633" s="191"/>
      <c r="Y1633" s="149"/>
      <c r="Z1633" s="149"/>
      <c r="AA1633" s="164"/>
      <c r="AB1633" s="149"/>
      <c r="AC1633" s="149"/>
      <c r="AD1633" s="149"/>
      <c r="AE1633" s="149"/>
      <c r="AF1633" s="165" t="e">
        <f t="shared" si="85"/>
        <v>#DIV/0!</v>
      </c>
      <c r="AG1633" s="166"/>
      <c r="AH1633" s="166" t="b">
        <f t="shared" si="86"/>
        <v>1</v>
      </c>
    </row>
    <row r="1634" spans="1:37" s="167" customFormat="1" ht="44.25" customHeight="1" thickBot="1" x14ac:dyDescent="0.3">
      <c r="A1634" s="149"/>
      <c r="B1634" s="149"/>
      <c r="C1634" s="151"/>
      <c r="D1634" s="149"/>
      <c r="E1634" s="151" t="str">
        <f>IF(D1634=1,'Tipo '!$B$2,IF(D1634=2,'Tipo '!$B$3,IF(D1634=3,'Tipo '!$B$4,IF(D1634=4,'Tipo '!$B$5,IF(D1634=5,'Tipo '!$B$6,IF(D1634=6,'Tipo '!$B$7,IF(D1634=7,'Tipo '!$B$8,IF(D1634=8,'Tipo '!$B$9,IF(D1634=9,'Tipo '!$B$10,IF(D1634=10,'Tipo '!$B$11,IF(D1634=11,'Tipo '!$B$12,IF(D1634=12,'Tipo '!$B$13,IF(D1634=13,'Tipo '!$B$14,IF(D1634=14,'Tipo '!$B$15,IF(D1634=15,'Tipo '!$B$16,IF(D1634=16,'Tipo '!$B$17,IF(D1634=17,'Tipo '!$B$18,IF(D1634=18,'Tipo '!$B$19,IF(D1634=19,'Tipo '!$B$20,IF(D1634=20,'Tipo '!$B$21,"No ha seleccionado un tipo de contrato válido"))))))))))))))))))))</f>
        <v>No ha seleccionado un tipo de contrato válido</v>
      </c>
      <c r="F1634" s="151"/>
      <c r="G1634" s="151"/>
      <c r="H1634" s="154"/>
      <c r="I1634" s="154"/>
      <c r="J1634" s="155"/>
      <c r="K1634" s="156" t="str">
        <f>IF(J1634=1,'Equivalencia BH-BMPT'!$D$2,IF(J1634=2,'Equivalencia BH-BMPT'!$D$3,IF(J1634=3,'Equivalencia BH-BMPT'!$D$4,IF(J1634=4,'Equivalencia BH-BMPT'!$D$5,IF(J1634=5,'Equivalencia BH-BMPT'!$D$6,IF(J1634=6,'Equivalencia BH-BMPT'!$D$7,IF(J1634=7,'Equivalencia BH-BMPT'!$D$8,IF(J1634=8,'Equivalencia BH-BMPT'!$D$9,IF(J1634=9,'Equivalencia BH-BMPT'!$D$10,IF(J1634=10,'Equivalencia BH-BMPT'!$D$11,IF(J1634=11,'Equivalencia BH-BMPT'!$D$12,IF(J1634=12,'Equivalencia BH-BMPT'!$D$13,IF(J1634=13,'Equivalencia BH-BMPT'!$D$14,IF(J1634=14,'Equivalencia BH-BMPT'!$D$15,IF(J1634=15,'Equivalencia BH-BMPT'!$D$16,IF(J1634=16,'Equivalencia BH-BMPT'!$D$17,IF(J1634=17,'Equivalencia BH-BMPT'!$D$18,IF(J1634=18,'Equivalencia BH-BMPT'!$D$19,IF(J1634=19,'Equivalencia BH-BMPT'!$D$20,IF(J1634=20,'Equivalencia BH-BMPT'!$D$21,IF(J1634=21,'Equivalencia BH-BMPT'!$D$22,IF(J1634=22,'Equivalencia BH-BMPT'!$D$23,IF(J1634=23,'Equivalencia BH-BMPT'!D68,IF(J1634=24,'Equivalencia BH-BMPT'!$D$25,IF(J1634=25,'Equivalencia BH-BMPT'!$D$26,IF(J1634=26,'Equivalencia BH-BMPT'!$D$27,IF(J1634=27,'Equivalencia BH-BMPT'!$D$28,IF(J1634=28,'Equivalencia BH-BMPT'!$D$29,IF(J1634=29,'Equivalencia BH-BMPT'!$D$30,IF(J1634=30,'Equivalencia BH-BMPT'!$D$31,IF(J1634=31,'Equivalencia BH-BMPT'!$D$32,IF(J1634=32,'Equivalencia BH-BMPT'!$D$33,IF(J1634=33,'Equivalencia BH-BMPT'!$D$34,IF(J1634=34,'Equivalencia BH-BMPT'!$D$35,IF(J1634=35,'Equivalencia BH-BMPT'!$D$36,IF(J1634=36,'Equivalencia BH-BMPT'!$D$37,IF(J1634=37,'Equivalencia BH-BMPT'!$D$38,IF(J1634=38,'Equivalencia BH-BMPT'!D83,IF(J1634=39,'Equivalencia BH-BMPT'!$D$40,IF(J1634=40,'Equivalencia BH-BMPT'!$D$41,IF(J1634=41,'Equivalencia BH-BMPT'!$D$42,IF(J1634=42,'Equivalencia BH-BMPT'!$D$43,IF(J1634=43,'Equivalencia BH-BMPT'!$D$44,IF(J1634=44,'Equivalencia BH-BMPT'!$D$45,IF(J1634=45,'Equivalencia BH-BMPT'!$D$46,"No ha seleccionado un número de programa")))))))))))))))))))))))))))))))))))))))))))))</f>
        <v>No ha seleccionado un número de programa</v>
      </c>
      <c r="L1634" s="157"/>
      <c r="M1634" s="149"/>
      <c r="N1634" s="189"/>
      <c r="O1634" s="190"/>
      <c r="P1634" s="161"/>
      <c r="Q1634" s="162"/>
      <c r="R1634" s="162"/>
      <c r="S1634" s="162"/>
      <c r="T1634" s="162">
        <f t="shared" si="84"/>
        <v>0</v>
      </c>
      <c r="U1634" s="162"/>
      <c r="V1634" s="191"/>
      <c r="W1634" s="191"/>
      <c r="X1634" s="191"/>
      <c r="Y1634" s="149"/>
      <c r="Z1634" s="149"/>
      <c r="AA1634" s="164"/>
      <c r="AB1634" s="149"/>
      <c r="AC1634" s="149"/>
      <c r="AD1634" s="149"/>
      <c r="AE1634" s="149"/>
      <c r="AF1634" s="165" t="e">
        <f t="shared" si="85"/>
        <v>#DIV/0!</v>
      </c>
      <c r="AG1634" s="166"/>
      <c r="AH1634" s="166" t="b">
        <f t="shared" si="86"/>
        <v>1</v>
      </c>
    </row>
    <row r="1635" spans="1:37" s="167" customFormat="1" ht="44.25" customHeight="1" thickBot="1" x14ac:dyDescent="0.3">
      <c r="A1635" s="149"/>
      <c r="B1635" s="149"/>
      <c r="C1635" s="151"/>
      <c r="D1635" s="149"/>
      <c r="E1635" s="151" t="str">
        <f>IF(D1635=1,'Tipo '!$B$2,IF(D1635=2,'Tipo '!$B$3,IF(D1635=3,'Tipo '!$B$4,IF(D1635=4,'Tipo '!$B$5,IF(D1635=5,'Tipo '!$B$6,IF(D1635=6,'Tipo '!$B$7,IF(D1635=7,'Tipo '!$B$8,IF(D1635=8,'Tipo '!$B$9,IF(D1635=9,'Tipo '!$B$10,IF(D1635=10,'Tipo '!$B$11,IF(D1635=11,'Tipo '!$B$12,IF(D1635=12,'Tipo '!$B$13,IF(D1635=13,'Tipo '!$B$14,IF(D1635=14,'Tipo '!$B$15,IF(D1635=15,'Tipo '!$B$16,IF(D1635=16,'Tipo '!$B$17,IF(D1635=17,'Tipo '!$B$18,IF(D1635=18,'Tipo '!$B$19,IF(D1635=19,'Tipo '!$B$20,IF(D1635=20,'Tipo '!$B$21,"No ha seleccionado un tipo de contrato válido"))))))))))))))))))))</f>
        <v>No ha seleccionado un tipo de contrato válido</v>
      </c>
      <c r="F1635" s="151"/>
      <c r="G1635" s="151"/>
      <c r="H1635" s="154"/>
      <c r="I1635" s="154"/>
      <c r="J1635" s="155"/>
      <c r="K1635" s="156" t="str">
        <f>IF(J1635=1,'Equivalencia BH-BMPT'!$D$2,IF(J1635=2,'Equivalencia BH-BMPT'!$D$3,IF(J1635=3,'Equivalencia BH-BMPT'!$D$4,IF(J1635=4,'Equivalencia BH-BMPT'!$D$5,IF(J1635=5,'Equivalencia BH-BMPT'!$D$6,IF(J1635=6,'Equivalencia BH-BMPT'!$D$7,IF(J1635=7,'Equivalencia BH-BMPT'!$D$8,IF(J1635=8,'Equivalencia BH-BMPT'!$D$9,IF(J1635=9,'Equivalencia BH-BMPT'!$D$10,IF(J1635=10,'Equivalencia BH-BMPT'!$D$11,IF(J1635=11,'Equivalencia BH-BMPT'!$D$12,IF(J1635=12,'Equivalencia BH-BMPT'!$D$13,IF(J1635=13,'Equivalencia BH-BMPT'!$D$14,IF(J1635=14,'Equivalencia BH-BMPT'!$D$15,IF(J1635=15,'Equivalencia BH-BMPT'!$D$16,IF(J1635=16,'Equivalencia BH-BMPT'!$D$17,IF(J1635=17,'Equivalencia BH-BMPT'!$D$18,IF(J1635=18,'Equivalencia BH-BMPT'!$D$19,IF(J1635=19,'Equivalencia BH-BMPT'!$D$20,IF(J1635=20,'Equivalencia BH-BMPT'!$D$21,IF(J1635=21,'Equivalencia BH-BMPT'!$D$22,IF(J1635=22,'Equivalencia BH-BMPT'!$D$23,IF(J1635=23,'Equivalencia BH-BMPT'!D69,IF(J1635=24,'Equivalencia BH-BMPT'!$D$25,IF(J1635=25,'Equivalencia BH-BMPT'!$D$26,IF(J1635=26,'Equivalencia BH-BMPT'!$D$27,IF(J1635=27,'Equivalencia BH-BMPT'!$D$28,IF(J1635=28,'Equivalencia BH-BMPT'!$D$29,IF(J1635=29,'Equivalencia BH-BMPT'!$D$30,IF(J1635=30,'Equivalencia BH-BMPT'!$D$31,IF(J1635=31,'Equivalencia BH-BMPT'!$D$32,IF(J1635=32,'Equivalencia BH-BMPT'!$D$33,IF(J1635=33,'Equivalencia BH-BMPT'!$D$34,IF(J1635=34,'Equivalencia BH-BMPT'!$D$35,IF(J1635=35,'Equivalencia BH-BMPT'!$D$36,IF(J1635=36,'Equivalencia BH-BMPT'!$D$37,IF(J1635=37,'Equivalencia BH-BMPT'!$D$38,IF(J1635=38,'Equivalencia BH-BMPT'!D84,IF(J1635=39,'Equivalencia BH-BMPT'!$D$40,IF(J1635=40,'Equivalencia BH-BMPT'!$D$41,IF(J1635=41,'Equivalencia BH-BMPT'!$D$42,IF(J1635=42,'Equivalencia BH-BMPT'!$D$43,IF(J1635=43,'Equivalencia BH-BMPT'!$D$44,IF(J1635=44,'Equivalencia BH-BMPT'!$D$45,IF(J1635=45,'Equivalencia BH-BMPT'!$D$46,"No ha seleccionado un número de programa")))))))))))))))))))))))))))))))))))))))))))))</f>
        <v>No ha seleccionado un número de programa</v>
      </c>
      <c r="L1635" s="157"/>
      <c r="M1635" s="149"/>
      <c r="N1635" s="189"/>
      <c r="O1635" s="190"/>
      <c r="P1635" s="161"/>
      <c r="Q1635" s="162"/>
      <c r="R1635" s="162"/>
      <c r="S1635" s="162"/>
      <c r="T1635" s="162">
        <f t="shared" si="84"/>
        <v>0</v>
      </c>
      <c r="U1635" s="162"/>
      <c r="V1635" s="191"/>
      <c r="W1635" s="191"/>
      <c r="X1635" s="191"/>
      <c r="Y1635" s="149"/>
      <c r="Z1635" s="149"/>
      <c r="AA1635" s="164"/>
      <c r="AB1635" s="149"/>
      <c r="AC1635" s="149"/>
      <c r="AD1635" s="149"/>
      <c r="AE1635" s="149"/>
      <c r="AF1635" s="165" t="e">
        <f t="shared" si="85"/>
        <v>#DIV/0!</v>
      </c>
      <c r="AG1635" s="166"/>
      <c r="AH1635" s="166" t="b">
        <f t="shared" si="86"/>
        <v>1</v>
      </c>
    </row>
    <row r="1636" spans="1:37" s="167" customFormat="1" ht="44.25" customHeight="1" thickBot="1" x14ac:dyDescent="0.3">
      <c r="A1636" s="149"/>
      <c r="B1636" s="149"/>
      <c r="C1636" s="151"/>
      <c r="D1636" s="149"/>
      <c r="E1636" s="151" t="str">
        <f>IF(D1636=1,'Tipo '!$B$2,IF(D1636=2,'Tipo '!$B$3,IF(D1636=3,'Tipo '!$B$4,IF(D1636=4,'Tipo '!$B$5,IF(D1636=5,'Tipo '!$B$6,IF(D1636=6,'Tipo '!$B$7,IF(D1636=7,'Tipo '!$B$8,IF(D1636=8,'Tipo '!$B$9,IF(D1636=9,'Tipo '!$B$10,IF(D1636=10,'Tipo '!$B$11,IF(D1636=11,'Tipo '!$B$12,IF(D1636=12,'Tipo '!$B$13,IF(D1636=13,'Tipo '!$B$14,IF(D1636=14,'Tipo '!$B$15,IF(D1636=15,'Tipo '!$B$16,IF(D1636=16,'Tipo '!$B$17,IF(D1636=17,'Tipo '!$B$18,IF(D1636=18,'Tipo '!$B$19,IF(D1636=19,'Tipo '!$B$20,IF(D1636=20,'Tipo '!$B$21,"No ha seleccionado un tipo de contrato válido"))))))))))))))))))))</f>
        <v>No ha seleccionado un tipo de contrato válido</v>
      </c>
      <c r="F1636" s="151"/>
      <c r="G1636" s="151"/>
      <c r="H1636" s="154"/>
      <c r="I1636" s="154"/>
      <c r="J1636" s="155"/>
      <c r="K1636" s="156" t="str">
        <f>IF(J1636=1,'Equivalencia BH-BMPT'!$D$2,IF(J1636=2,'Equivalencia BH-BMPT'!$D$3,IF(J1636=3,'Equivalencia BH-BMPT'!$D$4,IF(J1636=4,'Equivalencia BH-BMPT'!$D$5,IF(J1636=5,'Equivalencia BH-BMPT'!$D$6,IF(J1636=6,'Equivalencia BH-BMPT'!$D$7,IF(J1636=7,'Equivalencia BH-BMPT'!$D$8,IF(J1636=8,'Equivalencia BH-BMPT'!$D$9,IF(J1636=9,'Equivalencia BH-BMPT'!$D$10,IF(J1636=10,'Equivalencia BH-BMPT'!$D$11,IF(J1636=11,'Equivalencia BH-BMPT'!$D$12,IF(J1636=12,'Equivalencia BH-BMPT'!$D$13,IF(J1636=13,'Equivalencia BH-BMPT'!$D$14,IF(J1636=14,'Equivalencia BH-BMPT'!$D$15,IF(J1636=15,'Equivalencia BH-BMPT'!$D$16,IF(J1636=16,'Equivalencia BH-BMPT'!$D$17,IF(J1636=17,'Equivalencia BH-BMPT'!$D$18,IF(J1636=18,'Equivalencia BH-BMPT'!$D$19,IF(J1636=19,'Equivalencia BH-BMPT'!$D$20,IF(J1636=20,'Equivalencia BH-BMPT'!$D$21,IF(J1636=21,'Equivalencia BH-BMPT'!$D$22,IF(J1636=22,'Equivalencia BH-BMPT'!$D$23,IF(J1636=23,'Equivalencia BH-BMPT'!D70,IF(J1636=24,'Equivalencia BH-BMPT'!$D$25,IF(J1636=25,'Equivalencia BH-BMPT'!$D$26,IF(J1636=26,'Equivalencia BH-BMPT'!$D$27,IF(J1636=27,'Equivalencia BH-BMPT'!$D$28,IF(J1636=28,'Equivalencia BH-BMPT'!$D$29,IF(J1636=29,'Equivalencia BH-BMPT'!$D$30,IF(J1636=30,'Equivalencia BH-BMPT'!$D$31,IF(J1636=31,'Equivalencia BH-BMPT'!$D$32,IF(J1636=32,'Equivalencia BH-BMPT'!$D$33,IF(J1636=33,'Equivalencia BH-BMPT'!$D$34,IF(J1636=34,'Equivalencia BH-BMPT'!$D$35,IF(J1636=35,'Equivalencia BH-BMPT'!$D$36,IF(J1636=36,'Equivalencia BH-BMPT'!$D$37,IF(J1636=37,'Equivalencia BH-BMPT'!$D$38,IF(J1636=38,'Equivalencia BH-BMPT'!D85,IF(J1636=39,'Equivalencia BH-BMPT'!$D$40,IF(J1636=40,'Equivalencia BH-BMPT'!$D$41,IF(J1636=41,'Equivalencia BH-BMPT'!$D$42,IF(J1636=42,'Equivalencia BH-BMPT'!$D$43,IF(J1636=43,'Equivalencia BH-BMPT'!$D$44,IF(J1636=44,'Equivalencia BH-BMPT'!$D$45,IF(J1636=45,'Equivalencia BH-BMPT'!$D$46,"No ha seleccionado un número de programa")))))))))))))))))))))))))))))))))))))))))))))</f>
        <v>No ha seleccionado un número de programa</v>
      </c>
      <c r="L1636" s="157"/>
      <c r="M1636" s="149"/>
      <c r="N1636" s="189"/>
      <c r="O1636" s="190"/>
      <c r="P1636" s="161"/>
      <c r="Q1636" s="162"/>
      <c r="R1636" s="162"/>
      <c r="S1636" s="162"/>
      <c r="T1636" s="162">
        <f t="shared" si="84"/>
        <v>0</v>
      </c>
      <c r="U1636" s="162"/>
      <c r="V1636" s="191"/>
      <c r="W1636" s="191"/>
      <c r="X1636" s="191"/>
      <c r="Y1636" s="149"/>
      <c r="Z1636" s="149"/>
      <c r="AA1636" s="164"/>
      <c r="AB1636" s="149"/>
      <c r="AC1636" s="149"/>
      <c r="AD1636" s="149"/>
      <c r="AE1636" s="149"/>
      <c r="AF1636" s="165" t="e">
        <f t="shared" si="85"/>
        <v>#DIV/0!</v>
      </c>
      <c r="AG1636" s="166"/>
      <c r="AH1636" s="166" t="b">
        <f t="shared" si="86"/>
        <v>1</v>
      </c>
    </row>
    <row r="1637" spans="1:37" s="167" customFormat="1" ht="44.25" customHeight="1" thickBot="1" x14ac:dyDescent="0.3">
      <c r="A1637" s="149"/>
      <c r="B1637" s="149"/>
      <c r="C1637" s="151"/>
      <c r="D1637" s="149"/>
      <c r="E1637" s="151" t="str">
        <f>IF(D1637=1,'Tipo '!$B$2,IF(D1637=2,'Tipo '!$B$3,IF(D1637=3,'Tipo '!$B$4,IF(D1637=4,'Tipo '!$B$5,IF(D1637=5,'Tipo '!$B$6,IF(D1637=6,'Tipo '!$B$7,IF(D1637=7,'Tipo '!$B$8,IF(D1637=8,'Tipo '!$B$9,IF(D1637=9,'Tipo '!$B$10,IF(D1637=10,'Tipo '!$B$11,IF(D1637=11,'Tipo '!$B$12,IF(D1637=12,'Tipo '!$B$13,IF(D1637=13,'Tipo '!$B$14,IF(D1637=14,'Tipo '!$B$15,IF(D1637=15,'Tipo '!$B$16,IF(D1637=16,'Tipo '!$B$17,IF(D1637=17,'Tipo '!$B$18,IF(D1637=18,'Tipo '!$B$19,IF(D1637=19,'Tipo '!$B$20,IF(D1637=20,'Tipo '!$B$21,"No ha seleccionado un tipo de contrato válido"))))))))))))))))))))</f>
        <v>No ha seleccionado un tipo de contrato válido</v>
      </c>
      <c r="F1637" s="151"/>
      <c r="G1637" s="151"/>
      <c r="H1637" s="154"/>
      <c r="I1637" s="154"/>
      <c r="J1637" s="155"/>
      <c r="K1637" s="156" t="str">
        <f>IF(J1637=1,'Equivalencia BH-BMPT'!$D$2,IF(J1637=2,'Equivalencia BH-BMPT'!$D$3,IF(J1637=3,'Equivalencia BH-BMPT'!$D$4,IF(J1637=4,'Equivalencia BH-BMPT'!$D$5,IF(J1637=5,'Equivalencia BH-BMPT'!$D$6,IF(J1637=6,'Equivalencia BH-BMPT'!$D$7,IF(J1637=7,'Equivalencia BH-BMPT'!$D$8,IF(J1637=8,'Equivalencia BH-BMPT'!$D$9,IF(J1637=9,'Equivalencia BH-BMPT'!$D$10,IF(J1637=10,'Equivalencia BH-BMPT'!$D$11,IF(J1637=11,'Equivalencia BH-BMPT'!$D$12,IF(J1637=12,'Equivalencia BH-BMPT'!$D$13,IF(J1637=13,'Equivalencia BH-BMPT'!$D$14,IF(J1637=14,'Equivalencia BH-BMPT'!$D$15,IF(J1637=15,'Equivalencia BH-BMPT'!$D$16,IF(J1637=16,'Equivalencia BH-BMPT'!$D$17,IF(J1637=17,'Equivalencia BH-BMPT'!$D$18,IF(J1637=18,'Equivalencia BH-BMPT'!$D$19,IF(J1637=19,'Equivalencia BH-BMPT'!$D$20,IF(J1637=20,'Equivalencia BH-BMPT'!$D$21,IF(J1637=21,'Equivalencia BH-BMPT'!$D$22,IF(J1637=22,'Equivalencia BH-BMPT'!$D$23,IF(J1637=23,'Equivalencia BH-BMPT'!D71,IF(J1637=24,'Equivalencia BH-BMPT'!$D$25,IF(J1637=25,'Equivalencia BH-BMPT'!$D$26,IF(J1637=26,'Equivalencia BH-BMPT'!$D$27,IF(J1637=27,'Equivalencia BH-BMPT'!$D$28,IF(J1637=28,'Equivalencia BH-BMPT'!$D$29,IF(J1637=29,'Equivalencia BH-BMPT'!$D$30,IF(J1637=30,'Equivalencia BH-BMPT'!$D$31,IF(J1637=31,'Equivalencia BH-BMPT'!$D$32,IF(J1637=32,'Equivalencia BH-BMPT'!$D$33,IF(J1637=33,'Equivalencia BH-BMPT'!$D$34,IF(J1637=34,'Equivalencia BH-BMPT'!$D$35,IF(J1637=35,'Equivalencia BH-BMPT'!$D$36,IF(J1637=36,'Equivalencia BH-BMPT'!$D$37,IF(J1637=37,'Equivalencia BH-BMPT'!$D$38,IF(J1637=38,'Equivalencia BH-BMPT'!D86,IF(J1637=39,'Equivalencia BH-BMPT'!$D$40,IF(J1637=40,'Equivalencia BH-BMPT'!$D$41,IF(J1637=41,'Equivalencia BH-BMPT'!$D$42,IF(J1637=42,'Equivalencia BH-BMPT'!$D$43,IF(J1637=43,'Equivalencia BH-BMPT'!$D$44,IF(J1637=44,'Equivalencia BH-BMPT'!$D$45,IF(J1637=45,'Equivalencia BH-BMPT'!$D$46,"No ha seleccionado un número de programa")))))))))))))))))))))))))))))))))))))))))))))</f>
        <v>No ha seleccionado un número de programa</v>
      </c>
      <c r="L1637" s="157"/>
      <c r="M1637" s="149"/>
      <c r="N1637" s="189"/>
      <c r="O1637" s="190"/>
      <c r="P1637" s="161"/>
      <c r="Q1637" s="162"/>
      <c r="R1637" s="162"/>
      <c r="S1637" s="162"/>
      <c r="T1637" s="162">
        <f t="shared" si="84"/>
        <v>0</v>
      </c>
      <c r="U1637" s="162"/>
      <c r="V1637" s="191"/>
      <c r="W1637" s="191"/>
      <c r="X1637" s="191"/>
      <c r="Y1637" s="149"/>
      <c r="Z1637" s="149"/>
      <c r="AA1637" s="164"/>
      <c r="AB1637" s="149"/>
      <c r="AC1637" s="149"/>
      <c r="AD1637" s="149"/>
      <c r="AE1637" s="149"/>
      <c r="AF1637" s="165" t="e">
        <f t="shared" si="85"/>
        <v>#DIV/0!</v>
      </c>
      <c r="AG1637" s="166"/>
      <c r="AH1637" s="166" t="b">
        <f t="shared" si="86"/>
        <v>1</v>
      </c>
    </row>
    <row r="1638" spans="1:37" s="167" customFormat="1" ht="44.25" customHeight="1" thickBot="1" x14ac:dyDescent="0.3">
      <c r="A1638" s="149"/>
      <c r="B1638" s="149"/>
      <c r="C1638" s="151"/>
      <c r="D1638" s="149"/>
      <c r="E1638" s="151" t="str">
        <f>IF(D1638=1,'Tipo '!$B$2,IF(D1638=2,'Tipo '!$B$3,IF(D1638=3,'Tipo '!$B$4,IF(D1638=4,'Tipo '!$B$5,IF(D1638=5,'Tipo '!$B$6,IF(D1638=6,'Tipo '!$B$7,IF(D1638=7,'Tipo '!$B$8,IF(D1638=8,'Tipo '!$B$9,IF(D1638=9,'Tipo '!$B$10,IF(D1638=10,'Tipo '!$B$11,IF(D1638=11,'Tipo '!$B$12,IF(D1638=12,'Tipo '!$B$13,IF(D1638=13,'Tipo '!$B$14,IF(D1638=14,'Tipo '!$B$15,IF(D1638=15,'Tipo '!$B$16,IF(D1638=16,'Tipo '!$B$17,IF(D1638=17,'Tipo '!$B$18,IF(D1638=18,'Tipo '!$B$19,IF(D1638=19,'Tipo '!$B$20,IF(D1638=20,'Tipo '!$B$21,"No ha seleccionado un tipo de contrato válido"))))))))))))))))))))</f>
        <v>No ha seleccionado un tipo de contrato válido</v>
      </c>
      <c r="F1638" s="151"/>
      <c r="G1638" s="151"/>
      <c r="H1638" s="154"/>
      <c r="I1638" s="154"/>
      <c r="J1638" s="155"/>
      <c r="K1638" s="156" t="str">
        <f>IF(J1638=1,'Equivalencia BH-BMPT'!$D$2,IF(J1638=2,'Equivalencia BH-BMPT'!$D$3,IF(J1638=3,'Equivalencia BH-BMPT'!$D$4,IF(J1638=4,'Equivalencia BH-BMPT'!$D$5,IF(J1638=5,'Equivalencia BH-BMPT'!$D$6,IF(J1638=6,'Equivalencia BH-BMPT'!$D$7,IF(J1638=7,'Equivalencia BH-BMPT'!$D$8,IF(J1638=8,'Equivalencia BH-BMPT'!$D$9,IF(J1638=9,'Equivalencia BH-BMPT'!$D$10,IF(J1638=10,'Equivalencia BH-BMPT'!$D$11,IF(J1638=11,'Equivalencia BH-BMPT'!$D$12,IF(J1638=12,'Equivalencia BH-BMPT'!$D$13,IF(J1638=13,'Equivalencia BH-BMPT'!$D$14,IF(J1638=14,'Equivalencia BH-BMPT'!$D$15,IF(J1638=15,'Equivalencia BH-BMPT'!$D$16,IF(J1638=16,'Equivalencia BH-BMPT'!$D$17,IF(J1638=17,'Equivalencia BH-BMPT'!$D$18,IF(J1638=18,'Equivalencia BH-BMPT'!$D$19,IF(J1638=19,'Equivalencia BH-BMPT'!$D$20,IF(J1638=20,'Equivalencia BH-BMPT'!$D$21,IF(J1638=21,'Equivalencia BH-BMPT'!$D$22,IF(J1638=22,'Equivalencia BH-BMPT'!$D$23,IF(J1638=23,'Equivalencia BH-BMPT'!D72,IF(J1638=24,'Equivalencia BH-BMPT'!$D$25,IF(J1638=25,'Equivalencia BH-BMPT'!$D$26,IF(J1638=26,'Equivalencia BH-BMPT'!$D$27,IF(J1638=27,'Equivalencia BH-BMPT'!$D$28,IF(J1638=28,'Equivalencia BH-BMPT'!$D$29,IF(J1638=29,'Equivalencia BH-BMPT'!$D$30,IF(J1638=30,'Equivalencia BH-BMPT'!$D$31,IF(J1638=31,'Equivalencia BH-BMPT'!$D$32,IF(J1638=32,'Equivalencia BH-BMPT'!$D$33,IF(J1638=33,'Equivalencia BH-BMPT'!$D$34,IF(J1638=34,'Equivalencia BH-BMPT'!$D$35,IF(J1638=35,'Equivalencia BH-BMPT'!$D$36,IF(J1638=36,'Equivalencia BH-BMPT'!$D$37,IF(J1638=37,'Equivalencia BH-BMPT'!$D$38,IF(J1638=38,'Equivalencia BH-BMPT'!D87,IF(J1638=39,'Equivalencia BH-BMPT'!$D$40,IF(J1638=40,'Equivalencia BH-BMPT'!$D$41,IF(J1638=41,'Equivalencia BH-BMPT'!$D$42,IF(J1638=42,'Equivalencia BH-BMPT'!$D$43,IF(J1638=43,'Equivalencia BH-BMPT'!$D$44,IF(J1638=44,'Equivalencia BH-BMPT'!$D$45,IF(J1638=45,'Equivalencia BH-BMPT'!$D$46,"No ha seleccionado un número de programa")))))))))))))))))))))))))))))))))))))))))))))</f>
        <v>No ha seleccionado un número de programa</v>
      </c>
      <c r="L1638" s="157"/>
      <c r="M1638" s="149"/>
      <c r="N1638" s="189"/>
      <c r="O1638" s="190"/>
      <c r="P1638" s="161"/>
      <c r="Q1638" s="162"/>
      <c r="R1638" s="162"/>
      <c r="S1638" s="162"/>
      <c r="T1638" s="162">
        <f t="shared" si="84"/>
        <v>0</v>
      </c>
      <c r="U1638" s="162"/>
      <c r="V1638" s="191"/>
      <c r="W1638" s="191"/>
      <c r="X1638" s="191"/>
      <c r="Y1638" s="149"/>
      <c r="Z1638" s="149"/>
      <c r="AA1638" s="164"/>
      <c r="AB1638" s="149"/>
      <c r="AC1638" s="149"/>
      <c r="AD1638" s="149"/>
      <c r="AE1638" s="149"/>
      <c r="AF1638" s="165" t="e">
        <f t="shared" si="85"/>
        <v>#DIV/0!</v>
      </c>
      <c r="AG1638" s="166"/>
      <c r="AH1638" s="166" t="b">
        <f t="shared" si="86"/>
        <v>1</v>
      </c>
    </row>
    <row r="1639" spans="1:37" s="167" customFormat="1" ht="44.25" customHeight="1" thickBot="1" x14ac:dyDescent="0.3">
      <c r="A1639" s="149"/>
      <c r="B1639" s="149"/>
      <c r="C1639" s="151"/>
      <c r="D1639" s="149"/>
      <c r="E1639" s="151" t="str">
        <f>IF(D1639=1,'Tipo '!$B$2,IF(D1639=2,'Tipo '!$B$3,IF(D1639=3,'Tipo '!$B$4,IF(D1639=4,'Tipo '!$B$5,IF(D1639=5,'Tipo '!$B$6,IF(D1639=6,'Tipo '!$B$7,IF(D1639=7,'Tipo '!$B$8,IF(D1639=8,'Tipo '!$B$9,IF(D1639=9,'Tipo '!$B$10,IF(D1639=10,'Tipo '!$B$11,IF(D1639=11,'Tipo '!$B$12,IF(D1639=12,'Tipo '!$B$13,IF(D1639=13,'Tipo '!$B$14,IF(D1639=14,'Tipo '!$B$15,IF(D1639=15,'Tipo '!$B$16,IF(D1639=16,'Tipo '!$B$17,IF(D1639=17,'Tipo '!$B$18,IF(D1639=18,'Tipo '!$B$19,IF(D1639=19,'Tipo '!$B$20,IF(D1639=20,'Tipo '!$B$21,"No ha seleccionado un tipo de contrato válido"))))))))))))))))))))</f>
        <v>No ha seleccionado un tipo de contrato válido</v>
      </c>
      <c r="F1639" s="151"/>
      <c r="G1639" s="151"/>
      <c r="H1639" s="154"/>
      <c r="I1639" s="154"/>
      <c r="J1639" s="155"/>
      <c r="K1639" s="156" t="str">
        <f>IF(J1639=1,'Equivalencia BH-BMPT'!$D$2,IF(J1639=2,'Equivalencia BH-BMPT'!$D$3,IF(J1639=3,'Equivalencia BH-BMPT'!$D$4,IF(J1639=4,'Equivalencia BH-BMPT'!$D$5,IF(J1639=5,'Equivalencia BH-BMPT'!$D$6,IF(J1639=6,'Equivalencia BH-BMPT'!$D$7,IF(J1639=7,'Equivalencia BH-BMPT'!$D$8,IF(J1639=8,'Equivalencia BH-BMPT'!$D$9,IF(J1639=9,'Equivalencia BH-BMPT'!$D$10,IF(J1639=10,'Equivalencia BH-BMPT'!$D$11,IF(J1639=11,'Equivalencia BH-BMPT'!$D$12,IF(J1639=12,'Equivalencia BH-BMPT'!$D$13,IF(J1639=13,'Equivalencia BH-BMPT'!$D$14,IF(J1639=14,'Equivalencia BH-BMPT'!$D$15,IF(J1639=15,'Equivalencia BH-BMPT'!$D$16,IF(J1639=16,'Equivalencia BH-BMPT'!$D$17,IF(J1639=17,'Equivalencia BH-BMPT'!$D$18,IF(J1639=18,'Equivalencia BH-BMPT'!$D$19,IF(J1639=19,'Equivalencia BH-BMPT'!$D$20,IF(J1639=20,'Equivalencia BH-BMPT'!$D$21,IF(J1639=21,'Equivalencia BH-BMPT'!$D$22,IF(J1639=22,'Equivalencia BH-BMPT'!$D$23,IF(J1639=23,'Equivalencia BH-BMPT'!D73,IF(J1639=24,'Equivalencia BH-BMPT'!$D$25,IF(J1639=25,'Equivalencia BH-BMPT'!$D$26,IF(J1639=26,'Equivalencia BH-BMPT'!$D$27,IF(J1639=27,'Equivalencia BH-BMPT'!$D$28,IF(J1639=28,'Equivalencia BH-BMPT'!$D$29,IF(J1639=29,'Equivalencia BH-BMPT'!$D$30,IF(J1639=30,'Equivalencia BH-BMPT'!$D$31,IF(J1639=31,'Equivalencia BH-BMPT'!$D$32,IF(J1639=32,'Equivalencia BH-BMPT'!$D$33,IF(J1639=33,'Equivalencia BH-BMPT'!$D$34,IF(J1639=34,'Equivalencia BH-BMPT'!$D$35,IF(J1639=35,'Equivalencia BH-BMPT'!$D$36,IF(J1639=36,'Equivalencia BH-BMPT'!$D$37,IF(J1639=37,'Equivalencia BH-BMPT'!$D$38,IF(J1639=38,'Equivalencia BH-BMPT'!D88,IF(J1639=39,'Equivalencia BH-BMPT'!$D$40,IF(J1639=40,'Equivalencia BH-BMPT'!$D$41,IF(J1639=41,'Equivalencia BH-BMPT'!$D$42,IF(J1639=42,'Equivalencia BH-BMPT'!$D$43,IF(J1639=43,'Equivalencia BH-BMPT'!$D$44,IF(J1639=44,'Equivalencia BH-BMPT'!$D$45,IF(J1639=45,'Equivalencia BH-BMPT'!$D$46,"No ha seleccionado un número de programa")))))))))))))))))))))))))))))))))))))))))))))</f>
        <v>No ha seleccionado un número de programa</v>
      </c>
      <c r="L1639" s="157"/>
      <c r="M1639" s="149"/>
      <c r="N1639" s="189"/>
      <c r="O1639" s="190"/>
      <c r="P1639" s="161"/>
      <c r="Q1639" s="162"/>
      <c r="R1639" s="162"/>
      <c r="S1639" s="162"/>
      <c r="T1639" s="162">
        <f t="shared" si="84"/>
        <v>0</v>
      </c>
      <c r="U1639" s="162"/>
      <c r="V1639" s="191"/>
      <c r="W1639" s="191"/>
      <c r="X1639" s="191"/>
      <c r="Y1639" s="149"/>
      <c r="Z1639" s="149"/>
      <c r="AA1639" s="164"/>
      <c r="AB1639" s="149"/>
      <c r="AC1639" s="149"/>
      <c r="AD1639" s="149"/>
      <c r="AE1639" s="149"/>
      <c r="AF1639" s="165" t="e">
        <f t="shared" si="85"/>
        <v>#DIV/0!</v>
      </c>
      <c r="AG1639" s="166"/>
      <c r="AH1639" s="166" t="b">
        <f t="shared" si="86"/>
        <v>1</v>
      </c>
    </row>
    <row r="1640" spans="1:37" s="167" customFormat="1" ht="44.25" customHeight="1" thickBot="1" x14ac:dyDescent="0.3">
      <c r="A1640" s="149"/>
      <c r="B1640" s="149"/>
      <c r="C1640" s="151"/>
      <c r="D1640" s="149"/>
      <c r="E1640" s="151" t="str">
        <f>IF(D1640=1,'Tipo '!$B$2,IF(D1640=2,'Tipo '!$B$3,IF(D1640=3,'Tipo '!$B$4,IF(D1640=4,'Tipo '!$B$5,IF(D1640=5,'Tipo '!$B$6,IF(D1640=6,'Tipo '!$B$7,IF(D1640=7,'Tipo '!$B$8,IF(D1640=8,'Tipo '!$B$9,IF(D1640=9,'Tipo '!$B$10,IF(D1640=10,'Tipo '!$B$11,IF(D1640=11,'Tipo '!$B$12,IF(D1640=12,'Tipo '!$B$13,IF(D1640=13,'Tipo '!$B$14,IF(D1640=14,'Tipo '!$B$15,IF(D1640=15,'Tipo '!$B$16,IF(D1640=16,'Tipo '!$B$17,IF(D1640=17,'Tipo '!$B$18,IF(D1640=18,'Tipo '!$B$19,IF(D1640=19,'Tipo '!$B$20,IF(D1640=20,'Tipo '!$B$21,"No ha seleccionado un tipo de contrato válido"))))))))))))))))))))</f>
        <v>No ha seleccionado un tipo de contrato válido</v>
      </c>
      <c r="F1640" s="151"/>
      <c r="G1640" s="151"/>
      <c r="H1640" s="154"/>
      <c r="I1640" s="154"/>
      <c r="J1640" s="155"/>
      <c r="K1640" s="156" t="str">
        <f>IF(J1640=1,'Equivalencia BH-BMPT'!$D$2,IF(J1640=2,'Equivalencia BH-BMPT'!$D$3,IF(J1640=3,'Equivalencia BH-BMPT'!$D$4,IF(J1640=4,'Equivalencia BH-BMPT'!$D$5,IF(J1640=5,'Equivalencia BH-BMPT'!$D$6,IF(J1640=6,'Equivalencia BH-BMPT'!$D$7,IF(J1640=7,'Equivalencia BH-BMPT'!$D$8,IF(J1640=8,'Equivalencia BH-BMPT'!$D$9,IF(J1640=9,'Equivalencia BH-BMPT'!$D$10,IF(J1640=10,'Equivalencia BH-BMPT'!$D$11,IF(J1640=11,'Equivalencia BH-BMPT'!$D$12,IF(J1640=12,'Equivalencia BH-BMPT'!$D$13,IF(J1640=13,'Equivalencia BH-BMPT'!$D$14,IF(J1640=14,'Equivalencia BH-BMPT'!$D$15,IF(J1640=15,'Equivalencia BH-BMPT'!$D$16,IF(J1640=16,'Equivalencia BH-BMPT'!$D$17,IF(J1640=17,'Equivalencia BH-BMPT'!$D$18,IF(J1640=18,'Equivalencia BH-BMPT'!$D$19,IF(J1640=19,'Equivalencia BH-BMPT'!$D$20,IF(J1640=20,'Equivalencia BH-BMPT'!$D$21,IF(J1640=21,'Equivalencia BH-BMPT'!$D$22,IF(J1640=22,'Equivalencia BH-BMPT'!$D$23,IF(J1640=23,'Equivalencia BH-BMPT'!D74,IF(J1640=24,'Equivalencia BH-BMPT'!$D$25,IF(J1640=25,'Equivalencia BH-BMPT'!$D$26,IF(J1640=26,'Equivalencia BH-BMPT'!$D$27,IF(J1640=27,'Equivalencia BH-BMPT'!$D$28,IF(J1640=28,'Equivalencia BH-BMPT'!$D$29,IF(J1640=29,'Equivalencia BH-BMPT'!$D$30,IF(J1640=30,'Equivalencia BH-BMPT'!$D$31,IF(J1640=31,'Equivalencia BH-BMPT'!$D$32,IF(J1640=32,'Equivalencia BH-BMPT'!$D$33,IF(J1640=33,'Equivalencia BH-BMPT'!$D$34,IF(J1640=34,'Equivalencia BH-BMPT'!$D$35,IF(J1640=35,'Equivalencia BH-BMPT'!$D$36,IF(J1640=36,'Equivalencia BH-BMPT'!$D$37,IF(J1640=37,'Equivalencia BH-BMPT'!$D$38,IF(J1640=38,'Equivalencia BH-BMPT'!D89,IF(J1640=39,'Equivalencia BH-BMPT'!$D$40,IF(J1640=40,'Equivalencia BH-BMPT'!$D$41,IF(J1640=41,'Equivalencia BH-BMPT'!$D$42,IF(J1640=42,'Equivalencia BH-BMPT'!$D$43,IF(J1640=43,'Equivalencia BH-BMPT'!$D$44,IF(J1640=44,'Equivalencia BH-BMPT'!$D$45,IF(J1640=45,'Equivalencia BH-BMPT'!$D$46,"No ha seleccionado un número de programa")))))))))))))))))))))))))))))))))))))))))))))</f>
        <v>No ha seleccionado un número de programa</v>
      </c>
      <c r="L1640" s="157"/>
      <c r="M1640" s="149"/>
      <c r="N1640" s="189"/>
      <c r="O1640" s="190"/>
      <c r="P1640" s="161"/>
      <c r="Q1640" s="162"/>
      <c r="R1640" s="162"/>
      <c r="S1640" s="162"/>
      <c r="T1640" s="162">
        <f t="shared" si="84"/>
        <v>0</v>
      </c>
      <c r="U1640" s="162"/>
      <c r="V1640" s="191"/>
      <c r="W1640" s="191"/>
      <c r="X1640" s="191"/>
      <c r="Y1640" s="149"/>
      <c r="Z1640" s="149"/>
      <c r="AA1640" s="164"/>
      <c r="AB1640" s="149"/>
      <c r="AC1640" s="149"/>
      <c r="AD1640" s="149"/>
      <c r="AE1640" s="149"/>
      <c r="AF1640" s="165" t="e">
        <f t="shared" si="85"/>
        <v>#DIV/0!</v>
      </c>
      <c r="AG1640" s="166"/>
      <c r="AH1640" s="166" t="b">
        <f t="shared" si="86"/>
        <v>1</v>
      </c>
    </row>
    <row r="1641" spans="1:37" s="167" customFormat="1" ht="44.25" customHeight="1" thickBot="1" x14ac:dyDescent="0.3">
      <c r="A1641" s="149"/>
      <c r="B1641" s="149"/>
      <c r="C1641" s="151"/>
      <c r="D1641" s="149"/>
      <c r="E1641" s="151" t="str">
        <f>IF(D1641=1,'Tipo '!$B$2,IF(D1641=2,'Tipo '!$B$3,IF(D1641=3,'Tipo '!$B$4,IF(D1641=4,'Tipo '!$B$5,IF(D1641=5,'Tipo '!$B$6,IF(D1641=6,'Tipo '!$B$7,IF(D1641=7,'Tipo '!$B$8,IF(D1641=8,'Tipo '!$B$9,IF(D1641=9,'Tipo '!$B$10,IF(D1641=10,'Tipo '!$B$11,IF(D1641=11,'Tipo '!$B$12,IF(D1641=12,'Tipo '!$B$13,IF(D1641=13,'Tipo '!$B$14,IF(D1641=14,'Tipo '!$B$15,IF(D1641=15,'Tipo '!$B$16,IF(D1641=16,'Tipo '!$B$17,IF(D1641=17,'Tipo '!$B$18,IF(D1641=18,'Tipo '!$B$19,IF(D1641=19,'Tipo '!$B$20,IF(D1641=20,'Tipo '!$B$21,"No ha seleccionado un tipo de contrato válido"))))))))))))))))))))</f>
        <v>No ha seleccionado un tipo de contrato válido</v>
      </c>
      <c r="F1641" s="151"/>
      <c r="G1641" s="151"/>
      <c r="H1641" s="154"/>
      <c r="I1641" s="154"/>
      <c r="J1641" s="155"/>
      <c r="K1641" s="156" t="str">
        <f>IF(J1641=1,'Equivalencia BH-BMPT'!$D$2,IF(J1641=2,'Equivalencia BH-BMPT'!$D$3,IF(J1641=3,'Equivalencia BH-BMPT'!$D$4,IF(J1641=4,'Equivalencia BH-BMPT'!$D$5,IF(J1641=5,'Equivalencia BH-BMPT'!$D$6,IF(J1641=6,'Equivalencia BH-BMPT'!$D$7,IF(J1641=7,'Equivalencia BH-BMPT'!$D$8,IF(J1641=8,'Equivalencia BH-BMPT'!$D$9,IF(J1641=9,'Equivalencia BH-BMPT'!$D$10,IF(J1641=10,'Equivalencia BH-BMPT'!$D$11,IF(J1641=11,'Equivalencia BH-BMPT'!$D$12,IF(J1641=12,'Equivalencia BH-BMPT'!$D$13,IF(J1641=13,'Equivalencia BH-BMPT'!$D$14,IF(J1641=14,'Equivalencia BH-BMPT'!$D$15,IF(J1641=15,'Equivalencia BH-BMPT'!$D$16,IF(J1641=16,'Equivalencia BH-BMPT'!$D$17,IF(J1641=17,'Equivalencia BH-BMPT'!$D$18,IF(J1641=18,'Equivalencia BH-BMPT'!$D$19,IF(J1641=19,'Equivalencia BH-BMPT'!$D$20,IF(J1641=20,'Equivalencia BH-BMPT'!$D$21,IF(J1641=21,'Equivalencia BH-BMPT'!$D$22,IF(J1641=22,'Equivalencia BH-BMPT'!$D$23,IF(J1641=23,'Equivalencia BH-BMPT'!D75,IF(J1641=24,'Equivalencia BH-BMPT'!$D$25,IF(J1641=25,'Equivalencia BH-BMPT'!$D$26,IF(J1641=26,'Equivalencia BH-BMPT'!$D$27,IF(J1641=27,'Equivalencia BH-BMPT'!$D$28,IF(J1641=28,'Equivalencia BH-BMPT'!$D$29,IF(J1641=29,'Equivalencia BH-BMPT'!$D$30,IF(J1641=30,'Equivalencia BH-BMPT'!$D$31,IF(J1641=31,'Equivalencia BH-BMPT'!$D$32,IF(J1641=32,'Equivalencia BH-BMPT'!$D$33,IF(J1641=33,'Equivalencia BH-BMPT'!$D$34,IF(J1641=34,'Equivalencia BH-BMPT'!$D$35,IF(J1641=35,'Equivalencia BH-BMPT'!$D$36,IF(J1641=36,'Equivalencia BH-BMPT'!$D$37,IF(J1641=37,'Equivalencia BH-BMPT'!$D$38,IF(J1641=38,'Equivalencia BH-BMPT'!D90,IF(J1641=39,'Equivalencia BH-BMPT'!$D$40,IF(J1641=40,'Equivalencia BH-BMPT'!$D$41,IF(J1641=41,'Equivalencia BH-BMPT'!$D$42,IF(J1641=42,'Equivalencia BH-BMPT'!$D$43,IF(J1641=43,'Equivalencia BH-BMPT'!$D$44,IF(J1641=44,'Equivalencia BH-BMPT'!$D$45,IF(J1641=45,'Equivalencia BH-BMPT'!$D$46,"No ha seleccionado un número de programa")))))))))))))))))))))))))))))))))))))))))))))</f>
        <v>No ha seleccionado un número de programa</v>
      </c>
      <c r="L1641" s="157"/>
      <c r="M1641" s="149"/>
      <c r="N1641" s="189"/>
      <c r="O1641" s="190"/>
      <c r="P1641" s="161"/>
      <c r="Q1641" s="162"/>
      <c r="R1641" s="162"/>
      <c r="S1641" s="162"/>
      <c r="T1641" s="162">
        <f t="shared" si="84"/>
        <v>0</v>
      </c>
      <c r="U1641" s="162"/>
      <c r="V1641" s="191"/>
      <c r="W1641" s="191"/>
      <c r="X1641" s="191"/>
      <c r="Y1641" s="149"/>
      <c r="Z1641" s="149"/>
      <c r="AA1641" s="164"/>
      <c r="AB1641" s="149"/>
      <c r="AC1641" s="149"/>
      <c r="AD1641" s="149"/>
      <c r="AE1641" s="149"/>
      <c r="AF1641" s="165" t="e">
        <f t="shared" si="85"/>
        <v>#DIV/0!</v>
      </c>
      <c r="AG1641" s="166"/>
      <c r="AH1641" s="166" t="b">
        <f t="shared" si="86"/>
        <v>1</v>
      </c>
    </row>
    <row r="1642" spans="1:37" s="167" customFormat="1" ht="44.25" customHeight="1" thickBot="1" x14ac:dyDescent="0.3">
      <c r="A1642" s="149"/>
      <c r="B1642" s="149"/>
      <c r="C1642" s="151"/>
      <c r="D1642" s="149"/>
      <c r="E1642" s="151" t="str">
        <f>IF(D1642=1,'Tipo '!$B$2,IF(D1642=2,'Tipo '!$B$3,IF(D1642=3,'Tipo '!$B$4,IF(D1642=4,'Tipo '!$B$5,IF(D1642=5,'Tipo '!$B$6,IF(D1642=6,'Tipo '!$B$7,IF(D1642=7,'Tipo '!$B$8,IF(D1642=8,'Tipo '!$B$9,IF(D1642=9,'Tipo '!$B$10,IF(D1642=10,'Tipo '!$B$11,IF(D1642=11,'Tipo '!$B$12,IF(D1642=12,'Tipo '!$B$13,IF(D1642=13,'Tipo '!$B$14,IF(D1642=14,'Tipo '!$B$15,IF(D1642=15,'Tipo '!$B$16,IF(D1642=16,'Tipo '!$B$17,IF(D1642=17,'Tipo '!$B$18,IF(D1642=18,'Tipo '!$B$19,IF(D1642=19,'Tipo '!$B$20,IF(D1642=20,'Tipo '!$B$21,"No ha seleccionado un tipo de contrato válido"))))))))))))))))))))</f>
        <v>No ha seleccionado un tipo de contrato válido</v>
      </c>
      <c r="F1642" s="151"/>
      <c r="G1642" s="151"/>
      <c r="H1642" s="154"/>
      <c r="I1642" s="154"/>
      <c r="J1642" s="155"/>
      <c r="K1642" s="156" t="str">
        <f>IF(J1642=1,'Equivalencia BH-BMPT'!$D$2,IF(J1642=2,'Equivalencia BH-BMPT'!$D$3,IF(J1642=3,'Equivalencia BH-BMPT'!$D$4,IF(J1642=4,'Equivalencia BH-BMPT'!$D$5,IF(J1642=5,'Equivalencia BH-BMPT'!$D$6,IF(J1642=6,'Equivalencia BH-BMPT'!$D$7,IF(J1642=7,'Equivalencia BH-BMPT'!$D$8,IF(J1642=8,'Equivalencia BH-BMPT'!$D$9,IF(J1642=9,'Equivalencia BH-BMPT'!$D$10,IF(J1642=10,'Equivalencia BH-BMPT'!$D$11,IF(J1642=11,'Equivalencia BH-BMPT'!$D$12,IF(J1642=12,'Equivalencia BH-BMPT'!$D$13,IF(J1642=13,'Equivalencia BH-BMPT'!$D$14,IF(J1642=14,'Equivalencia BH-BMPT'!$D$15,IF(J1642=15,'Equivalencia BH-BMPT'!$D$16,IF(J1642=16,'Equivalencia BH-BMPT'!$D$17,IF(J1642=17,'Equivalencia BH-BMPT'!$D$18,IF(J1642=18,'Equivalencia BH-BMPT'!$D$19,IF(J1642=19,'Equivalencia BH-BMPT'!$D$20,IF(J1642=20,'Equivalencia BH-BMPT'!$D$21,IF(J1642=21,'Equivalencia BH-BMPT'!$D$22,IF(J1642=22,'Equivalencia BH-BMPT'!$D$23,IF(J1642=23,'Equivalencia BH-BMPT'!D76,IF(J1642=24,'Equivalencia BH-BMPT'!$D$25,IF(J1642=25,'Equivalencia BH-BMPT'!$D$26,IF(J1642=26,'Equivalencia BH-BMPT'!$D$27,IF(J1642=27,'Equivalencia BH-BMPT'!$D$28,IF(J1642=28,'Equivalencia BH-BMPT'!$D$29,IF(J1642=29,'Equivalencia BH-BMPT'!$D$30,IF(J1642=30,'Equivalencia BH-BMPT'!$D$31,IF(J1642=31,'Equivalencia BH-BMPT'!$D$32,IF(J1642=32,'Equivalencia BH-BMPT'!$D$33,IF(J1642=33,'Equivalencia BH-BMPT'!$D$34,IF(J1642=34,'Equivalencia BH-BMPT'!$D$35,IF(J1642=35,'Equivalencia BH-BMPT'!$D$36,IF(J1642=36,'Equivalencia BH-BMPT'!$D$37,IF(J1642=37,'Equivalencia BH-BMPT'!$D$38,IF(J1642=38,'Equivalencia BH-BMPT'!D91,IF(J1642=39,'Equivalencia BH-BMPT'!$D$40,IF(J1642=40,'Equivalencia BH-BMPT'!$D$41,IF(J1642=41,'Equivalencia BH-BMPT'!$D$42,IF(J1642=42,'Equivalencia BH-BMPT'!$D$43,IF(J1642=43,'Equivalencia BH-BMPT'!$D$44,IF(J1642=44,'Equivalencia BH-BMPT'!$D$45,IF(J1642=45,'Equivalencia BH-BMPT'!$D$46,"No ha seleccionado un número de programa")))))))))))))))))))))))))))))))))))))))))))))</f>
        <v>No ha seleccionado un número de programa</v>
      </c>
      <c r="L1642" s="157"/>
      <c r="M1642" s="149"/>
      <c r="N1642" s="189"/>
      <c r="O1642" s="190"/>
      <c r="P1642" s="161"/>
      <c r="Q1642" s="162"/>
      <c r="R1642" s="162"/>
      <c r="S1642" s="162"/>
      <c r="T1642" s="162">
        <f t="shared" si="84"/>
        <v>0</v>
      </c>
      <c r="U1642" s="162"/>
      <c r="V1642" s="191"/>
      <c r="W1642" s="191"/>
      <c r="X1642" s="191"/>
      <c r="Y1642" s="149"/>
      <c r="Z1642" s="149"/>
      <c r="AA1642" s="164"/>
      <c r="AB1642" s="149"/>
      <c r="AC1642" s="149"/>
      <c r="AD1642" s="149"/>
      <c r="AE1642" s="149"/>
      <c r="AF1642" s="165" t="e">
        <f t="shared" si="85"/>
        <v>#DIV/0!</v>
      </c>
      <c r="AG1642" s="166"/>
      <c r="AH1642" s="166" t="b">
        <f t="shared" si="86"/>
        <v>1</v>
      </c>
    </row>
    <row r="1643" spans="1:37" s="167" customFormat="1" ht="30.75" thickBot="1" x14ac:dyDescent="0.3">
      <c r="A1643" s="149"/>
      <c r="B1643" s="149"/>
      <c r="C1643" s="151"/>
      <c r="D1643" s="149"/>
      <c r="E1643" s="151" t="str">
        <f>IF(D1643=1,'Tipo '!$B$2,IF(D1643=2,'Tipo '!$B$3,IF(D1643=3,'Tipo '!$B$4,IF(D1643=4,'Tipo '!$B$5,IF(D1643=5,'Tipo '!$B$6,IF(D1643=6,'Tipo '!$B$7,IF(D1643=7,'Tipo '!$B$8,IF(D1643=8,'Tipo '!$B$9,IF(D1643=9,'Tipo '!$B$10,IF(D1643=10,'Tipo '!$B$11,IF(D1643=11,'Tipo '!$B$12,IF(D1643=12,'Tipo '!$B$13,IF(D1643=13,'Tipo '!$B$14,IF(D1643=14,'Tipo '!$B$15,IF(D1643=15,'Tipo '!$B$16,IF(D1643=16,'Tipo '!$B$17,IF(D1643=17,'Tipo '!$B$18,IF(D1643=18,'Tipo '!$B$19,IF(D1643=19,'Tipo '!$B$20,IF(D1643=20,'Tipo '!$B$21,"No ha seleccionado un tipo de contrato válido"))))))))))))))))))))</f>
        <v>No ha seleccionado un tipo de contrato válido</v>
      </c>
      <c r="F1643" s="151"/>
      <c r="G1643" s="151"/>
      <c r="H1643" s="154"/>
      <c r="I1643" s="154"/>
      <c r="J1643" s="155"/>
      <c r="K1643" s="156" t="str">
        <f>IF(J1643=1,'Equivalencia BH-BMPT'!$D$2,IF(J1643=2,'Equivalencia BH-BMPT'!$D$3,IF(J1643=3,'Equivalencia BH-BMPT'!$D$4,IF(J1643=4,'Equivalencia BH-BMPT'!$D$5,IF(J1643=5,'Equivalencia BH-BMPT'!$D$6,IF(J1643=6,'Equivalencia BH-BMPT'!$D$7,IF(J1643=7,'Equivalencia BH-BMPT'!$D$8,IF(J1643=8,'Equivalencia BH-BMPT'!$D$9,IF(J1643=9,'Equivalencia BH-BMPT'!$D$10,IF(J1643=10,'Equivalencia BH-BMPT'!$D$11,IF(J1643=11,'Equivalencia BH-BMPT'!$D$12,IF(J1643=12,'Equivalencia BH-BMPT'!$D$13,IF(J1643=13,'Equivalencia BH-BMPT'!$D$14,IF(J1643=14,'Equivalencia BH-BMPT'!$D$15,IF(J1643=15,'Equivalencia BH-BMPT'!$D$16,IF(J1643=16,'Equivalencia BH-BMPT'!$D$17,IF(J1643=17,'Equivalencia BH-BMPT'!$D$18,IF(J1643=18,'Equivalencia BH-BMPT'!$D$19,IF(J1643=19,'Equivalencia BH-BMPT'!$D$20,IF(J1643=20,'Equivalencia BH-BMPT'!$D$21,IF(J1643=21,'Equivalencia BH-BMPT'!$D$22,IF(J1643=22,'Equivalencia BH-BMPT'!$D$23,IF(J1643=23,'Equivalencia BH-BMPT'!D84,IF(J1643=24,'Equivalencia BH-BMPT'!$D$25,IF(J1643=25,'Equivalencia BH-BMPT'!$D$26,IF(J1643=26,'Equivalencia BH-BMPT'!$D$27,IF(J1643=27,'Equivalencia BH-BMPT'!$D$28,IF(J1643=28,'Equivalencia BH-BMPT'!$D$29,IF(J1643=29,'Equivalencia BH-BMPT'!$D$30,IF(J1643=30,'Equivalencia BH-BMPT'!$D$31,IF(J1643=31,'Equivalencia BH-BMPT'!$D$32,IF(J1643=32,'Equivalencia BH-BMPT'!$D$33,IF(J1643=33,'Equivalencia BH-BMPT'!$D$34,IF(J1643=34,'Equivalencia BH-BMPT'!$D$35,IF(J1643=35,'Equivalencia BH-BMPT'!$D$36,IF(J1643=36,'Equivalencia BH-BMPT'!$D$37,IF(J1643=37,'Equivalencia BH-BMPT'!$D$38,IF(J1643=38,'Equivalencia BH-BMPT'!D99,IF(J1643=39,'Equivalencia BH-BMPT'!$D$40,IF(J1643=40,'Equivalencia BH-BMPT'!$D$41,IF(J1643=41,'Equivalencia BH-BMPT'!$D$42,IF(J1643=42,'Equivalencia BH-BMPT'!$D$43,IF(J1643=43,'Equivalencia BH-BMPT'!$D$44,IF(J1643=44,'Equivalencia BH-BMPT'!$D$45,IF(J1643=45,'Equivalencia BH-BMPT'!$D$46,"No ha seleccionado un número de programa")))))))))))))))))))))))))))))))))))))))))))))</f>
        <v>No ha seleccionado un número de programa</v>
      </c>
      <c r="L1643" s="157"/>
      <c r="M1643" s="149"/>
      <c r="N1643" s="189"/>
      <c r="O1643" s="190"/>
      <c r="P1643" s="161"/>
      <c r="Q1643" s="162"/>
      <c r="R1643" s="162"/>
      <c r="S1643" s="162"/>
      <c r="T1643" s="162">
        <f t="shared" ref="T1643" si="90">O1643+Q1643+S1643</f>
        <v>0</v>
      </c>
      <c r="U1643" s="162"/>
      <c r="V1643" s="191"/>
      <c r="W1643" s="191"/>
      <c r="X1643" s="191"/>
      <c r="Y1643" s="149"/>
      <c r="Z1643" s="149"/>
      <c r="AA1643" s="164"/>
      <c r="AB1643" s="149"/>
      <c r="AC1643" s="149"/>
      <c r="AD1643" s="149"/>
      <c r="AE1643" s="149"/>
      <c r="AF1643" s="165" t="e">
        <f t="shared" ref="AF1643" si="91">SUM(U1643/T1643)</f>
        <v>#DIV/0!</v>
      </c>
      <c r="AG1643" s="166"/>
      <c r="AH1643" s="166"/>
      <c r="AJ1643" s="198"/>
      <c r="AK1643" s="198"/>
    </row>
    <row r="1644" spans="1:37" s="167" customFormat="1" ht="30.75" thickBot="1" x14ac:dyDescent="0.3">
      <c r="A1644" s="149"/>
      <c r="B1644" s="149"/>
      <c r="C1644" s="151"/>
      <c r="D1644" s="149"/>
      <c r="E1644" s="151" t="str">
        <f>IF(D1644=1,'Tipo '!$B$2,IF(D1644=2,'Tipo '!$B$3,IF(D1644=3,'Tipo '!$B$4,IF(D1644=4,'Tipo '!$B$5,IF(D1644=5,'Tipo '!$B$6,IF(D1644=6,'Tipo '!$B$7,IF(D1644=7,'Tipo '!$B$8,IF(D1644=8,'Tipo '!$B$9,IF(D1644=9,'Tipo '!$B$10,IF(D1644=10,'Tipo '!$B$11,IF(D1644=11,'Tipo '!$B$12,IF(D1644=12,'Tipo '!$B$13,IF(D1644=13,'Tipo '!$B$14,IF(D1644=14,'Tipo '!$B$15,IF(D1644=15,'Tipo '!$B$16,IF(D1644=16,'Tipo '!$B$17,IF(D1644=17,'Tipo '!$B$18,IF(D1644=18,'Tipo '!$B$19,IF(D1644=19,'Tipo '!$B$20,IF(D1644=20,'Tipo '!$B$21,"No ha seleccionado un tipo de contrato válido"))))))))))))))))))))</f>
        <v>No ha seleccionado un tipo de contrato válido</v>
      </c>
      <c r="F1644" s="151"/>
      <c r="G1644" s="151"/>
      <c r="H1644" s="154"/>
      <c r="I1644" s="154"/>
      <c r="J1644" s="155"/>
      <c r="K1644" s="156" t="str">
        <f>IF(J1644=1,'Equivalencia BH-BMPT'!$D$2,IF(J1644=2,'Equivalencia BH-BMPT'!$D$3,IF(J1644=3,'Equivalencia BH-BMPT'!$D$4,IF(J1644=4,'Equivalencia BH-BMPT'!$D$5,IF(J1644=5,'Equivalencia BH-BMPT'!$D$6,IF(J1644=6,'Equivalencia BH-BMPT'!$D$7,IF(J1644=7,'Equivalencia BH-BMPT'!$D$8,IF(J1644=8,'Equivalencia BH-BMPT'!$D$9,IF(J1644=9,'Equivalencia BH-BMPT'!$D$10,IF(J1644=10,'Equivalencia BH-BMPT'!$D$11,IF(J1644=11,'Equivalencia BH-BMPT'!$D$12,IF(J1644=12,'Equivalencia BH-BMPT'!$D$13,IF(J1644=13,'Equivalencia BH-BMPT'!$D$14,IF(J1644=14,'Equivalencia BH-BMPT'!$D$15,IF(J1644=15,'Equivalencia BH-BMPT'!$D$16,IF(J1644=16,'Equivalencia BH-BMPT'!$D$17,IF(J1644=17,'Equivalencia BH-BMPT'!$D$18,IF(J1644=18,'Equivalencia BH-BMPT'!$D$19,IF(J1644=19,'Equivalencia BH-BMPT'!$D$20,IF(J1644=20,'Equivalencia BH-BMPT'!$D$21,IF(J1644=21,'Equivalencia BH-BMPT'!$D$22,IF(J1644=22,'Equivalencia BH-BMPT'!$D$23,IF(J1644=23,'Equivalencia BH-BMPT'!D85,IF(J1644=24,'Equivalencia BH-BMPT'!$D$25,IF(J1644=25,'Equivalencia BH-BMPT'!$D$26,IF(J1644=26,'Equivalencia BH-BMPT'!$D$27,IF(J1644=27,'Equivalencia BH-BMPT'!$D$28,IF(J1644=28,'Equivalencia BH-BMPT'!$D$29,IF(J1644=29,'Equivalencia BH-BMPT'!$D$30,IF(J1644=30,'Equivalencia BH-BMPT'!$D$31,IF(J1644=31,'Equivalencia BH-BMPT'!$D$32,IF(J1644=32,'Equivalencia BH-BMPT'!$D$33,IF(J1644=33,'Equivalencia BH-BMPT'!$D$34,IF(J1644=34,'Equivalencia BH-BMPT'!$D$35,IF(J1644=35,'Equivalencia BH-BMPT'!$D$36,IF(J1644=36,'Equivalencia BH-BMPT'!$D$37,IF(J1644=37,'Equivalencia BH-BMPT'!$D$38,IF(J1644=38,'Equivalencia BH-BMPT'!D100,IF(J1644=39,'Equivalencia BH-BMPT'!$D$40,IF(J1644=40,'Equivalencia BH-BMPT'!$D$41,IF(J1644=41,'Equivalencia BH-BMPT'!$D$42,IF(J1644=42,'Equivalencia BH-BMPT'!$D$43,IF(J1644=43,'Equivalencia BH-BMPT'!$D$44,IF(J1644=44,'Equivalencia BH-BMPT'!$D$45,IF(J1644=45,'Equivalencia BH-BMPT'!$D$46,"No ha seleccionado un número de programa")))))))))))))))))))))))))))))))))))))))))))))</f>
        <v>No ha seleccionado un número de programa</v>
      </c>
      <c r="L1644" s="157"/>
      <c r="M1644" s="149"/>
      <c r="N1644" s="189"/>
      <c r="O1644" s="190"/>
      <c r="P1644" s="161"/>
      <c r="Q1644" s="162"/>
      <c r="R1644" s="162"/>
      <c r="S1644" s="162"/>
      <c r="T1644" s="162">
        <f t="shared" ref="T1644:T1652" si="92">O1644+Q1644+S1644</f>
        <v>0</v>
      </c>
      <c r="U1644" s="162"/>
      <c r="V1644" s="191"/>
      <c r="W1644" s="191"/>
      <c r="X1644" s="191"/>
      <c r="Y1644" s="149"/>
      <c r="Z1644" s="149"/>
      <c r="AA1644" s="164"/>
      <c r="AB1644" s="149"/>
      <c r="AC1644" s="149"/>
      <c r="AD1644" s="149"/>
      <c r="AE1644" s="149"/>
      <c r="AF1644" s="165" t="e">
        <f t="shared" ref="AF1644:AF1652" si="93">SUM(U1644/T1644)</f>
        <v>#DIV/0!</v>
      </c>
      <c r="AG1644" s="166"/>
      <c r="AH1644" s="166"/>
      <c r="AJ1644" s="198"/>
      <c r="AK1644" s="198"/>
    </row>
    <row r="1645" spans="1:37" s="167" customFormat="1" ht="30.75" thickBot="1" x14ac:dyDescent="0.3">
      <c r="A1645" s="149"/>
      <c r="B1645" s="149"/>
      <c r="C1645" s="151"/>
      <c r="D1645" s="149"/>
      <c r="E1645" s="151" t="str">
        <f>IF(D1645=1,'Tipo '!$B$2,IF(D1645=2,'Tipo '!$B$3,IF(D1645=3,'Tipo '!$B$4,IF(D1645=4,'Tipo '!$B$5,IF(D1645=5,'Tipo '!$B$6,IF(D1645=6,'Tipo '!$B$7,IF(D1645=7,'Tipo '!$B$8,IF(D1645=8,'Tipo '!$B$9,IF(D1645=9,'Tipo '!$B$10,IF(D1645=10,'Tipo '!$B$11,IF(D1645=11,'Tipo '!$B$12,IF(D1645=12,'Tipo '!$B$13,IF(D1645=13,'Tipo '!$B$14,IF(D1645=14,'Tipo '!$B$15,IF(D1645=15,'Tipo '!$B$16,IF(D1645=16,'Tipo '!$B$17,IF(D1645=17,'Tipo '!$B$18,IF(D1645=18,'Tipo '!$B$19,IF(D1645=19,'Tipo '!$B$20,IF(D1645=20,'Tipo '!$B$21,"No ha seleccionado un tipo de contrato válido"))))))))))))))))))))</f>
        <v>No ha seleccionado un tipo de contrato válido</v>
      </c>
      <c r="F1645" s="151"/>
      <c r="G1645" s="151"/>
      <c r="H1645" s="154"/>
      <c r="I1645" s="154"/>
      <c r="J1645" s="155"/>
      <c r="K1645" s="156" t="str">
        <f>IF(J1645=1,'Equivalencia BH-BMPT'!$D$2,IF(J1645=2,'Equivalencia BH-BMPT'!$D$3,IF(J1645=3,'Equivalencia BH-BMPT'!$D$4,IF(J1645=4,'Equivalencia BH-BMPT'!$D$5,IF(J1645=5,'Equivalencia BH-BMPT'!$D$6,IF(J1645=6,'Equivalencia BH-BMPT'!$D$7,IF(J1645=7,'Equivalencia BH-BMPT'!$D$8,IF(J1645=8,'Equivalencia BH-BMPT'!$D$9,IF(J1645=9,'Equivalencia BH-BMPT'!$D$10,IF(J1645=10,'Equivalencia BH-BMPT'!$D$11,IF(J1645=11,'Equivalencia BH-BMPT'!$D$12,IF(J1645=12,'Equivalencia BH-BMPT'!$D$13,IF(J1645=13,'Equivalencia BH-BMPT'!$D$14,IF(J1645=14,'Equivalencia BH-BMPT'!$D$15,IF(J1645=15,'Equivalencia BH-BMPT'!$D$16,IF(J1645=16,'Equivalencia BH-BMPT'!$D$17,IF(J1645=17,'Equivalencia BH-BMPT'!$D$18,IF(J1645=18,'Equivalencia BH-BMPT'!$D$19,IF(J1645=19,'Equivalencia BH-BMPT'!$D$20,IF(J1645=20,'Equivalencia BH-BMPT'!$D$21,IF(J1645=21,'Equivalencia BH-BMPT'!$D$22,IF(J1645=22,'Equivalencia BH-BMPT'!$D$23,IF(J1645=23,'Equivalencia BH-BMPT'!D86,IF(J1645=24,'Equivalencia BH-BMPT'!$D$25,IF(J1645=25,'Equivalencia BH-BMPT'!$D$26,IF(J1645=26,'Equivalencia BH-BMPT'!$D$27,IF(J1645=27,'Equivalencia BH-BMPT'!$D$28,IF(J1645=28,'Equivalencia BH-BMPT'!$D$29,IF(J1645=29,'Equivalencia BH-BMPT'!$D$30,IF(J1645=30,'Equivalencia BH-BMPT'!$D$31,IF(J1645=31,'Equivalencia BH-BMPT'!$D$32,IF(J1645=32,'Equivalencia BH-BMPT'!$D$33,IF(J1645=33,'Equivalencia BH-BMPT'!$D$34,IF(J1645=34,'Equivalencia BH-BMPT'!$D$35,IF(J1645=35,'Equivalencia BH-BMPT'!$D$36,IF(J1645=36,'Equivalencia BH-BMPT'!$D$37,IF(J1645=37,'Equivalencia BH-BMPT'!$D$38,IF(J1645=38,'Equivalencia BH-BMPT'!D101,IF(J1645=39,'Equivalencia BH-BMPT'!$D$40,IF(J1645=40,'Equivalencia BH-BMPT'!$D$41,IF(J1645=41,'Equivalencia BH-BMPT'!$D$42,IF(J1645=42,'Equivalencia BH-BMPT'!$D$43,IF(J1645=43,'Equivalencia BH-BMPT'!$D$44,IF(J1645=44,'Equivalencia BH-BMPT'!$D$45,IF(J1645=45,'Equivalencia BH-BMPT'!$D$46,"No ha seleccionado un número de programa")))))))))))))))))))))))))))))))))))))))))))))</f>
        <v>No ha seleccionado un número de programa</v>
      </c>
      <c r="L1645" s="157"/>
      <c r="M1645" s="149"/>
      <c r="N1645" s="189"/>
      <c r="O1645" s="190"/>
      <c r="P1645" s="161"/>
      <c r="Q1645" s="162"/>
      <c r="R1645" s="162"/>
      <c r="S1645" s="162"/>
      <c r="T1645" s="162">
        <f t="shared" si="92"/>
        <v>0</v>
      </c>
      <c r="U1645" s="162"/>
      <c r="V1645" s="191"/>
      <c r="W1645" s="191"/>
      <c r="X1645" s="191"/>
      <c r="Y1645" s="149"/>
      <c r="Z1645" s="149"/>
      <c r="AA1645" s="164"/>
      <c r="AB1645" s="149"/>
      <c r="AC1645" s="149"/>
      <c r="AD1645" s="149"/>
      <c r="AE1645" s="149"/>
      <c r="AF1645" s="165" t="e">
        <f t="shared" si="93"/>
        <v>#DIV/0!</v>
      </c>
      <c r="AG1645" s="166"/>
      <c r="AH1645" s="166"/>
      <c r="AJ1645" s="198"/>
      <c r="AK1645" s="198"/>
    </row>
    <row r="1646" spans="1:37" s="167" customFormat="1" ht="30.75" thickBot="1" x14ac:dyDescent="0.3">
      <c r="A1646" s="149"/>
      <c r="B1646" s="149"/>
      <c r="C1646" s="151"/>
      <c r="D1646" s="149"/>
      <c r="E1646" s="151" t="str">
        <f>IF(D1646=1,'Tipo '!$B$2,IF(D1646=2,'Tipo '!$B$3,IF(D1646=3,'Tipo '!$B$4,IF(D1646=4,'Tipo '!$B$5,IF(D1646=5,'Tipo '!$B$6,IF(D1646=6,'Tipo '!$B$7,IF(D1646=7,'Tipo '!$B$8,IF(D1646=8,'Tipo '!$B$9,IF(D1646=9,'Tipo '!$B$10,IF(D1646=10,'Tipo '!$B$11,IF(D1646=11,'Tipo '!$B$12,IF(D1646=12,'Tipo '!$B$13,IF(D1646=13,'Tipo '!$B$14,IF(D1646=14,'Tipo '!$B$15,IF(D1646=15,'Tipo '!$B$16,IF(D1646=16,'Tipo '!$B$17,IF(D1646=17,'Tipo '!$B$18,IF(D1646=18,'Tipo '!$B$19,IF(D1646=19,'Tipo '!$B$20,IF(D1646=20,'Tipo '!$B$21,"No ha seleccionado un tipo de contrato válido"))))))))))))))))))))</f>
        <v>No ha seleccionado un tipo de contrato válido</v>
      </c>
      <c r="F1646" s="151"/>
      <c r="G1646" s="151"/>
      <c r="H1646" s="154"/>
      <c r="I1646" s="154"/>
      <c r="J1646" s="155"/>
      <c r="K1646" s="156" t="str">
        <f>IF(J1646=1,'Equivalencia BH-BMPT'!$D$2,IF(J1646=2,'Equivalencia BH-BMPT'!$D$3,IF(J1646=3,'Equivalencia BH-BMPT'!$D$4,IF(J1646=4,'Equivalencia BH-BMPT'!$D$5,IF(J1646=5,'Equivalencia BH-BMPT'!$D$6,IF(J1646=6,'Equivalencia BH-BMPT'!$D$7,IF(J1646=7,'Equivalencia BH-BMPT'!$D$8,IF(J1646=8,'Equivalencia BH-BMPT'!$D$9,IF(J1646=9,'Equivalencia BH-BMPT'!$D$10,IF(J1646=10,'Equivalencia BH-BMPT'!$D$11,IF(J1646=11,'Equivalencia BH-BMPT'!$D$12,IF(J1646=12,'Equivalencia BH-BMPT'!$D$13,IF(J1646=13,'Equivalencia BH-BMPT'!$D$14,IF(J1646=14,'Equivalencia BH-BMPT'!$D$15,IF(J1646=15,'Equivalencia BH-BMPT'!$D$16,IF(J1646=16,'Equivalencia BH-BMPT'!$D$17,IF(J1646=17,'Equivalencia BH-BMPT'!$D$18,IF(J1646=18,'Equivalencia BH-BMPT'!$D$19,IF(J1646=19,'Equivalencia BH-BMPT'!$D$20,IF(J1646=20,'Equivalencia BH-BMPT'!$D$21,IF(J1646=21,'Equivalencia BH-BMPT'!$D$22,IF(J1646=22,'Equivalencia BH-BMPT'!$D$23,IF(J1646=23,'Equivalencia BH-BMPT'!D87,IF(J1646=24,'Equivalencia BH-BMPT'!$D$25,IF(J1646=25,'Equivalencia BH-BMPT'!$D$26,IF(J1646=26,'Equivalencia BH-BMPT'!$D$27,IF(J1646=27,'Equivalencia BH-BMPT'!$D$28,IF(J1646=28,'Equivalencia BH-BMPT'!$D$29,IF(J1646=29,'Equivalencia BH-BMPT'!$D$30,IF(J1646=30,'Equivalencia BH-BMPT'!$D$31,IF(J1646=31,'Equivalencia BH-BMPT'!$D$32,IF(J1646=32,'Equivalencia BH-BMPT'!$D$33,IF(J1646=33,'Equivalencia BH-BMPT'!$D$34,IF(J1646=34,'Equivalencia BH-BMPT'!$D$35,IF(J1646=35,'Equivalencia BH-BMPT'!$D$36,IF(J1646=36,'Equivalencia BH-BMPT'!$D$37,IF(J1646=37,'Equivalencia BH-BMPT'!$D$38,IF(J1646=38,'Equivalencia BH-BMPT'!D102,IF(J1646=39,'Equivalencia BH-BMPT'!$D$40,IF(J1646=40,'Equivalencia BH-BMPT'!$D$41,IF(J1646=41,'Equivalencia BH-BMPT'!$D$42,IF(J1646=42,'Equivalencia BH-BMPT'!$D$43,IF(J1646=43,'Equivalencia BH-BMPT'!$D$44,IF(J1646=44,'Equivalencia BH-BMPT'!$D$45,IF(J1646=45,'Equivalencia BH-BMPT'!$D$46,"No ha seleccionado un número de programa")))))))))))))))))))))))))))))))))))))))))))))</f>
        <v>No ha seleccionado un número de programa</v>
      </c>
      <c r="L1646" s="157"/>
      <c r="M1646" s="149"/>
      <c r="N1646" s="189"/>
      <c r="O1646" s="190"/>
      <c r="P1646" s="161"/>
      <c r="Q1646" s="162"/>
      <c r="R1646" s="162"/>
      <c r="S1646" s="162"/>
      <c r="T1646" s="162">
        <f t="shared" si="92"/>
        <v>0</v>
      </c>
      <c r="U1646" s="162"/>
      <c r="V1646" s="191"/>
      <c r="W1646" s="191"/>
      <c r="X1646" s="191"/>
      <c r="Y1646" s="149"/>
      <c r="Z1646" s="149"/>
      <c r="AA1646" s="164"/>
      <c r="AB1646" s="149"/>
      <c r="AC1646" s="149"/>
      <c r="AD1646" s="149"/>
      <c r="AE1646" s="149"/>
      <c r="AF1646" s="165" t="e">
        <f t="shared" si="93"/>
        <v>#DIV/0!</v>
      </c>
      <c r="AG1646" s="166"/>
      <c r="AH1646" s="166"/>
      <c r="AJ1646" s="198"/>
      <c r="AK1646" s="198"/>
    </row>
    <row r="1647" spans="1:37" s="167" customFormat="1" ht="30.75" thickBot="1" x14ac:dyDescent="0.3">
      <c r="A1647" s="149"/>
      <c r="B1647" s="149"/>
      <c r="C1647" s="151"/>
      <c r="D1647" s="149"/>
      <c r="E1647" s="151" t="str">
        <f>IF(D1647=1,'Tipo '!$B$2,IF(D1647=2,'Tipo '!$B$3,IF(D1647=3,'Tipo '!$B$4,IF(D1647=4,'Tipo '!$B$5,IF(D1647=5,'Tipo '!$B$6,IF(D1647=6,'Tipo '!$B$7,IF(D1647=7,'Tipo '!$B$8,IF(D1647=8,'Tipo '!$B$9,IF(D1647=9,'Tipo '!$B$10,IF(D1647=10,'Tipo '!$B$11,IF(D1647=11,'Tipo '!$B$12,IF(D1647=12,'Tipo '!$B$13,IF(D1647=13,'Tipo '!$B$14,IF(D1647=14,'Tipo '!$B$15,IF(D1647=15,'Tipo '!$B$16,IF(D1647=16,'Tipo '!$B$17,IF(D1647=17,'Tipo '!$B$18,IF(D1647=18,'Tipo '!$B$19,IF(D1647=19,'Tipo '!$B$20,IF(D1647=20,'Tipo '!$B$21,"No ha seleccionado un tipo de contrato válido"))))))))))))))))))))</f>
        <v>No ha seleccionado un tipo de contrato válido</v>
      </c>
      <c r="F1647" s="151"/>
      <c r="G1647" s="151"/>
      <c r="H1647" s="154"/>
      <c r="I1647" s="154"/>
      <c r="J1647" s="155"/>
      <c r="K1647" s="156" t="str">
        <f>IF(J1647=1,'Equivalencia BH-BMPT'!$D$2,IF(J1647=2,'Equivalencia BH-BMPT'!$D$3,IF(J1647=3,'Equivalencia BH-BMPT'!$D$4,IF(J1647=4,'Equivalencia BH-BMPT'!$D$5,IF(J1647=5,'Equivalencia BH-BMPT'!$D$6,IF(J1647=6,'Equivalencia BH-BMPT'!$D$7,IF(J1647=7,'Equivalencia BH-BMPT'!$D$8,IF(J1647=8,'Equivalencia BH-BMPT'!$D$9,IF(J1647=9,'Equivalencia BH-BMPT'!$D$10,IF(J1647=10,'Equivalencia BH-BMPT'!$D$11,IF(J1647=11,'Equivalencia BH-BMPT'!$D$12,IF(J1647=12,'Equivalencia BH-BMPT'!$D$13,IF(J1647=13,'Equivalencia BH-BMPT'!$D$14,IF(J1647=14,'Equivalencia BH-BMPT'!$D$15,IF(J1647=15,'Equivalencia BH-BMPT'!$D$16,IF(J1647=16,'Equivalencia BH-BMPT'!$D$17,IF(J1647=17,'Equivalencia BH-BMPT'!$D$18,IF(J1647=18,'Equivalencia BH-BMPT'!$D$19,IF(J1647=19,'Equivalencia BH-BMPT'!$D$20,IF(J1647=20,'Equivalencia BH-BMPT'!$D$21,IF(J1647=21,'Equivalencia BH-BMPT'!$D$22,IF(J1647=22,'Equivalencia BH-BMPT'!$D$23,IF(J1647=23,'Equivalencia BH-BMPT'!D88,IF(J1647=24,'Equivalencia BH-BMPT'!$D$25,IF(J1647=25,'Equivalencia BH-BMPT'!$D$26,IF(J1647=26,'Equivalencia BH-BMPT'!$D$27,IF(J1647=27,'Equivalencia BH-BMPT'!$D$28,IF(J1647=28,'Equivalencia BH-BMPT'!$D$29,IF(J1647=29,'Equivalencia BH-BMPT'!$D$30,IF(J1647=30,'Equivalencia BH-BMPT'!$D$31,IF(J1647=31,'Equivalencia BH-BMPT'!$D$32,IF(J1647=32,'Equivalencia BH-BMPT'!$D$33,IF(J1647=33,'Equivalencia BH-BMPT'!$D$34,IF(J1647=34,'Equivalencia BH-BMPT'!$D$35,IF(J1647=35,'Equivalencia BH-BMPT'!$D$36,IF(J1647=36,'Equivalencia BH-BMPT'!$D$37,IF(J1647=37,'Equivalencia BH-BMPT'!$D$38,IF(J1647=38,'Equivalencia BH-BMPT'!D103,IF(J1647=39,'Equivalencia BH-BMPT'!$D$40,IF(J1647=40,'Equivalencia BH-BMPT'!$D$41,IF(J1647=41,'Equivalencia BH-BMPT'!$D$42,IF(J1647=42,'Equivalencia BH-BMPT'!$D$43,IF(J1647=43,'Equivalencia BH-BMPT'!$D$44,IF(J1647=44,'Equivalencia BH-BMPT'!$D$45,IF(J1647=45,'Equivalencia BH-BMPT'!$D$46,"No ha seleccionado un número de programa")))))))))))))))))))))))))))))))))))))))))))))</f>
        <v>No ha seleccionado un número de programa</v>
      </c>
      <c r="L1647" s="157"/>
      <c r="M1647" s="149"/>
      <c r="N1647" s="189"/>
      <c r="O1647" s="190"/>
      <c r="P1647" s="161"/>
      <c r="Q1647" s="162"/>
      <c r="R1647" s="162"/>
      <c r="S1647" s="162"/>
      <c r="T1647" s="162">
        <f t="shared" si="92"/>
        <v>0</v>
      </c>
      <c r="U1647" s="162"/>
      <c r="V1647" s="191"/>
      <c r="W1647" s="191"/>
      <c r="X1647" s="191"/>
      <c r="Y1647" s="149"/>
      <c r="Z1647" s="149"/>
      <c r="AA1647" s="164"/>
      <c r="AB1647" s="149"/>
      <c r="AC1647" s="149"/>
      <c r="AD1647" s="149"/>
      <c r="AE1647" s="149"/>
      <c r="AF1647" s="165" t="e">
        <f t="shared" si="93"/>
        <v>#DIV/0!</v>
      </c>
      <c r="AG1647" s="166"/>
      <c r="AH1647" s="166"/>
      <c r="AJ1647" s="198"/>
      <c r="AK1647" s="198"/>
    </row>
    <row r="1648" spans="1:37" s="167" customFormat="1" ht="30.75" thickBot="1" x14ac:dyDescent="0.3">
      <c r="A1648" s="149"/>
      <c r="B1648" s="149"/>
      <c r="C1648" s="151"/>
      <c r="D1648" s="149"/>
      <c r="E1648" s="151" t="str">
        <f>IF(D1648=1,'Tipo '!$B$2,IF(D1648=2,'Tipo '!$B$3,IF(D1648=3,'Tipo '!$B$4,IF(D1648=4,'Tipo '!$B$5,IF(D1648=5,'Tipo '!$B$6,IF(D1648=6,'Tipo '!$B$7,IF(D1648=7,'Tipo '!$B$8,IF(D1648=8,'Tipo '!$B$9,IF(D1648=9,'Tipo '!$B$10,IF(D1648=10,'Tipo '!$B$11,IF(D1648=11,'Tipo '!$B$12,IF(D1648=12,'Tipo '!$B$13,IF(D1648=13,'Tipo '!$B$14,IF(D1648=14,'Tipo '!$B$15,IF(D1648=15,'Tipo '!$B$16,IF(D1648=16,'Tipo '!$B$17,IF(D1648=17,'Tipo '!$B$18,IF(D1648=18,'Tipo '!$B$19,IF(D1648=19,'Tipo '!$B$20,IF(D1648=20,'Tipo '!$B$21,"No ha seleccionado un tipo de contrato válido"))))))))))))))))))))</f>
        <v>No ha seleccionado un tipo de contrato válido</v>
      </c>
      <c r="F1648" s="151"/>
      <c r="G1648" s="151"/>
      <c r="H1648" s="154"/>
      <c r="I1648" s="154"/>
      <c r="J1648" s="155"/>
      <c r="K1648" s="156" t="str">
        <f>IF(J1648=1,'Equivalencia BH-BMPT'!$D$2,IF(J1648=2,'Equivalencia BH-BMPT'!$D$3,IF(J1648=3,'Equivalencia BH-BMPT'!$D$4,IF(J1648=4,'Equivalencia BH-BMPT'!$D$5,IF(J1648=5,'Equivalencia BH-BMPT'!$D$6,IF(J1648=6,'Equivalencia BH-BMPT'!$D$7,IF(J1648=7,'Equivalencia BH-BMPT'!$D$8,IF(J1648=8,'Equivalencia BH-BMPT'!$D$9,IF(J1648=9,'Equivalencia BH-BMPT'!$D$10,IF(J1648=10,'Equivalencia BH-BMPT'!$D$11,IF(J1648=11,'Equivalencia BH-BMPT'!$D$12,IF(J1648=12,'Equivalencia BH-BMPT'!$D$13,IF(J1648=13,'Equivalencia BH-BMPT'!$D$14,IF(J1648=14,'Equivalencia BH-BMPT'!$D$15,IF(J1648=15,'Equivalencia BH-BMPT'!$D$16,IF(J1648=16,'Equivalencia BH-BMPT'!$D$17,IF(J1648=17,'Equivalencia BH-BMPT'!$D$18,IF(J1648=18,'Equivalencia BH-BMPT'!$D$19,IF(J1648=19,'Equivalencia BH-BMPT'!$D$20,IF(J1648=20,'Equivalencia BH-BMPT'!$D$21,IF(J1648=21,'Equivalencia BH-BMPT'!$D$22,IF(J1648=22,'Equivalencia BH-BMPT'!$D$23,IF(J1648=23,'Equivalencia BH-BMPT'!D89,IF(J1648=24,'Equivalencia BH-BMPT'!$D$25,IF(J1648=25,'Equivalencia BH-BMPT'!$D$26,IF(J1648=26,'Equivalencia BH-BMPT'!$D$27,IF(J1648=27,'Equivalencia BH-BMPT'!$D$28,IF(J1648=28,'Equivalencia BH-BMPT'!$D$29,IF(J1648=29,'Equivalencia BH-BMPT'!$D$30,IF(J1648=30,'Equivalencia BH-BMPT'!$D$31,IF(J1648=31,'Equivalencia BH-BMPT'!$D$32,IF(J1648=32,'Equivalencia BH-BMPT'!$D$33,IF(J1648=33,'Equivalencia BH-BMPT'!$D$34,IF(J1648=34,'Equivalencia BH-BMPT'!$D$35,IF(J1648=35,'Equivalencia BH-BMPT'!$D$36,IF(J1648=36,'Equivalencia BH-BMPT'!$D$37,IF(J1648=37,'Equivalencia BH-BMPT'!$D$38,IF(J1648=38,'Equivalencia BH-BMPT'!D104,IF(J1648=39,'Equivalencia BH-BMPT'!$D$40,IF(J1648=40,'Equivalencia BH-BMPT'!$D$41,IF(J1648=41,'Equivalencia BH-BMPT'!$D$42,IF(J1648=42,'Equivalencia BH-BMPT'!$D$43,IF(J1648=43,'Equivalencia BH-BMPT'!$D$44,IF(J1648=44,'Equivalencia BH-BMPT'!$D$45,IF(J1648=45,'Equivalencia BH-BMPT'!$D$46,"No ha seleccionado un número de programa")))))))))))))))))))))))))))))))))))))))))))))</f>
        <v>No ha seleccionado un número de programa</v>
      </c>
      <c r="L1648" s="157"/>
      <c r="M1648" s="149"/>
      <c r="N1648" s="189"/>
      <c r="O1648" s="190"/>
      <c r="P1648" s="161"/>
      <c r="Q1648" s="162"/>
      <c r="R1648" s="162"/>
      <c r="S1648" s="162"/>
      <c r="T1648" s="162">
        <f t="shared" si="92"/>
        <v>0</v>
      </c>
      <c r="U1648" s="162"/>
      <c r="V1648" s="191"/>
      <c r="W1648" s="191"/>
      <c r="X1648" s="191"/>
      <c r="Y1648" s="149"/>
      <c r="Z1648" s="149"/>
      <c r="AA1648" s="164"/>
      <c r="AB1648" s="149"/>
      <c r="AC1648" s="149"/>
      <c r="AD1648" s="149"/>
      <c r="AE1648" s="149"/>
      <c r="AF1648" s="165" t="e">
        <f t="shared" si="93"/>
        <v>#DIV/0!</v>
      </c>
      <c r="AG1648" s="166"/>
      <c r="AH1648" s="166"/>
      <c r="AJ1648" s="198"/>
      <c r="AK1648" s="198"/>
    </row>
    <row r="1649" spans="1:37" s="167" customFormat="1" ht="30.75" thickBot="1" x14ac:dyDescent="0.3">
      <c r="A1649" s="149"/>
      <c r="B1649" s="149"/>
      <c r="C1649" s="151"/>
      <c r="D1649" s="149"/>
      <c r="E1649" s="151" t="str">
        <f>IF(D1649=1,'Tipo '!$B$2,IF(D1649=2,'Tipo '!$B$3,IF(D1649=3,'Tipo '!$B$4,IF(D1649=4,'Tipo '!$B$5,IF(D1649=5,'Tipo '!$B$6,IF(D1649=6,'Tipo '!$B$7,IF(D1649=7,'Tipo '!$B$8,IF(D1649=8,'Tipo '!$B$9,IF(D1649=9,'Tipo '!$B$10,IF(D1649=10,'Tipo '!$B$11,IF(D1649=11,'Tipo '!$B$12,IF(D1649=12,'Tipo '!$B$13,IF(D1649=13,'Tipo '!$B$14,IF(D1649=14,'Tipo '!$B$15,IF(D1649=15,'Tipo '!$B$16,IF(D1649=16,'Tipo '!$B$17,IF(D1649=17,'Tipo '!$B$18,IF(D1649=18,'Tipo '!$B$19,IF(D1649=19,'Tipo '!$B$20,IF(D1649=20,'Tipo '!$B$21,"No ha seleccionado un tipo de contrato válido"))))))))))))))))))))</f>
        <v>No ha seleccionado un tipo de contrato válido</v>
      </c>
      <c r="F1649" s="151"/>
      <c r="G1649" s="151"/>
      <c r="H1649" s="154"/>
      <c r="I1649" s="154"/>
      <c r="J1649" s="155"/>
      <c r="K1649" s="156" t="str">
        <f>IF(J1649=1,'Equivalencia BH-BMPT'!$D$2,IF(J1649=2,'Equivalencia BH-BMPT'!$D$3,IF(J1649=3,'Equivalencia BH-BMPT'!$D$4,IF(J1649=4,'Equivalencia BH-BMPT'!$D$5,IF(J1649=5,'Equivalencia BH-BMPT'!$D$6,IF(J1649=6,'Equivalencia BH-BMPT'!$D$7,IF(J1649=7,'Equivalencia BH-BMPT'!$D$8,IF(J1649=8,'Equivalencia BH-BMPT'!$D$9,IF(J1649=9,'Equivalencia BH-BMPT'!$D$10,IF(J1649=10,'Equivalencia BH-BMPT'!$D$11,IF(J1649=11,'Equivalencia BH-BMPT'!$D$12,IF(J1649=12,'Equivalencia BH-BMPT'!$D$13,IF(J1649=13,'Equivalencia BH-BMPT'!$D$14,IF(J1649=14,'Equivalencia BH-BMPT'!$D$15,IF(J1649=15,'Equivalencia BH-BMPT'!$D$16,IF(J1649=16,'Equivalencia BH-BMPT'!$D$17,IF(J1649=17,'Equivalencia BH-BMPT'!$D$18,IF(J1649=18,'Equivalencia BH-BMPT'!$D$19,IF(J1649=19,'Equivalencia BH-BMPT'!$D$20,IF(J1649=20,'Equivalencia BH-BMPT'!$D$21,IF(J1649=21,'Equivalencia BH-BMPT'!$D$22,IF(J1649=22,'Equivalencia BH-BMPT'!$D$23,IF(J1649=23,'Equivalencia BH-BMPT'!D87,IF(J1649=24,'Equivalencia BH-BMPT'!$D$25,IF(J1649=25,'Equivalencia BH-BMPT'!$D$26,IF(J1649=26,'Equivalencia BH-BMPT'!$D$27,IF(J1649=27,'Equivalencia BH-BMPT'!$D$28,IF(J1649=28,'Equivalencia BH-BMPT'!$D$29,IF(J1649=29,'Equivalencia BH-BMPT'!$D$30,IF(J1649=30,'Equivalencia BH-BMPT'!$D$31,IF(J1649=31,'Equivalencia BH-BMPT'!$D$32,IF(J1649=32,'Equivalencia BH-BMPT'!$D$33,IF(J1649=33,'Equivalencia BH-BMPT'!$D$34,IF(J1649=34,'Equivalencia BH-BMPT'!$D$35,IF(J1649=35,'Equivalencia BH-BMPT'!$D$36,IF(J1649=36,'Equivalencia BH-BMPT'!$D$37,IF(J1649=37,'Equivalencia BH-BMPT'!$D$38,IF(J1649=38,'Equivalencia BH-BMPT'!D102,IF(J1649=39,'Equivalencia BH-BMPT'!$D$40,IF(J1649=40,'Equivalencia BH-BMPT'!$D$41,IF(J1649=41,'Equivalencia BH-BMPT'!$D$42,IF(J1649=42,'Equivalencia BH-BMPT'!$D$43,IF(J1649=43,'Equivalencia BH-BMPT'!$D$44,IF(J1649=44,'Equivalencia BH-BMPT'!$D$45,IF(J1649=45,'Equivalencia BH-BMPT'!$D$46,"No ha seleccionado un número de programa")))))))))))))))))))))))))))))))))))))))))))))</f>
        <v>No ha seleccionado un número de programa</v>
      </c>
      <c r="L1649" s="157"/>
      <c r="M1649" s="149"/>
      <c r="N1649" s="189"/>
      <c r="O1649" s="190"/>
      <c r="P1649" s="161"/>
      <c r="Q1649" s="162"/>
      <c r="R1649" s="162"/>
      <c r="S1649" s="162"/>
      <c r="T1649" s="162">
        <f t="shared" ref="T1649:T1651" si="94">O1649+Q1649+S1649</f>
        <v>0</v>
      </c>
      <c r="U1649" s="162"/>
      <c r="V1649" s="191"/>
      <c r="W1649" s="191"/>
      <c r="X1649" s="191"/>
      <c r="Y1649" s="149"/>
      <c r="Z1649" s="149"/>
      <c r="AA1649" s="164"/>
      <c r="AB1649" s="149"/>
      <c r="AC1649" s="149"/>
      <c r="AD1649" s="149"/>
      <c r="AE1649" s="149"/>
      <c r="AF1649" s="165" t="e">
        <f t="shared" ref="AF1649:AF1651" si="95">SUM(U1649/T1649)</f>
        <v>#DIV/0!</v>
      </c>
      <c r="AG1649" s="166"/>
      <c r="AH1649" s="166"/>
      <c r="AJ1649" s="198"/>
      <c r="AK1649" s="198"/>
    </row>
    <row r="1650" spans="1:37" s="167" customFormat="1" ht="30.75" thickBot="1" x14ac:dyDescent="0.3">
      <c r="A1650" s="149"/>
      <c r="B1650" s="149"/>
      <c r="C1650" s="151"/>
      <c r="D1650" s="149"/>
      <c r="E1650" s="151" t="str">
        <f>IF(D1650=1,'Tipo '!$B$2,IF(D1650=2,'Tipo '!$B$3,IF(D1650=3,'Tipo '!$B$4,IF(D1650=4,'Tipo '!$B$5,IF(D1650=5,'Tipo '!$B$6,IF(D1650=6,'Tipo '!$B$7,IF(D1650=7,'Tipo '!$B$8,IF(D1650=8,'Tipo '!$B$9,IF(D1650=9,'Tipo '!$B$10,IF(D1650=10,'Tipo '!$B$11,IF(D1650=11,'Tipo '!$B$12,IF(D1650=12,'Tipo '!$B$13,IF(D1650=13,'Tipo '!$B$14,IF(D1650=14,'Tipo '!$B$15,IF(D1650=15,'Tipo '!$B$16,IF(D1650=16,'Tipo '!$B$17,IF(D1650=17,'Tipo '!$B$18,IF(D1650=18,'Tipo '!$B$19,IF(D1650=19,'Tipo '!$B$20,IF(D1650=20,'Tipo '!$B$21,"No ha seleccionado un tipo de contrato válido"))))))))))))))))))))</f>
        <v>No ha seleccionado un tipo de contrato válido</v>
      </c>
      <c r="F1650" s="151"/>
      <c r="G1650" s="151"/>
      <c r="H1650" s="154"/>
      <c r="I1650" s="154"/>
      <c r="J1650" s="155"/>
      <c r="K1650" s="156" t="str">
        <f>IF(J1650=1,'Equivalencia BH-BMPT'!$D$2,IF(J1650=2,'Equivalencia BH-BMPT'!$D$3,IF(J1650=3,'Equivalencia BH-BMPT'!$D$4,IF(J1650=4,'Equivalencia BH-BMPT'!$D$5,IF(J1650=5,'Equivalencia BH-BMPT'!$D$6,IF(J1650=6,'Equivalencia BH-BMPT'!$D$7,IF(J1650=7,'Equivalencia BH-BMPT'!$D$8,IF(J1650=8,'Equivalencia BH-BMPT'!$D$9,IF(J1650=9,'Equivalencia BH-BMPT'!$D$10,IF(J1650=10,'Equivalencia BH-BMPT'!$D$11,IF(J1650=11,'Equivalencia BH-BMPT'!$D$12,IF(J1650=12,'Equivalencia BH-BMPT'!$D$13,IF(J1650=13,'Equivalencia BH-BMPT'!$D$14,IF(J1650=14,'Equivalencia BH-BMPT'!$D$15,IF(J1650=15,'Equivalencia BH-BMPT'!$D$16,IF(J1650=16,'Equivalencia BH-BMPT'!$D$17,IF(J1650=17,'Equivalencia BH-BMPT'!$D$18,IF(J1650=18,'Equivalencia BH-BMPT'!$D$19,IF(J1650=19,'Equivalencia BH-BMPT'!$D$20,IF(J1650=20,'Equivalencia BH-BMPT'!$D$21,IF(J1650=21,'Equivalencia BH-BMPT'!$D$22,IF(J1650=22,'Equivalencia BH-BMPT'!$D$23,IF(J1650=23,'Equivalencia BH-BMPT'!D88,IF(J1650=24,'Equivalencia BH-BMPT'!$D$25,IF(J1650=25,'Equivalencia BH-BMPT'!$D$26,IF(J1650=26,'Equivalencia BH-BMPT'!$D$27,IF(J1650=27,'Equivalencia BH-BMPT'!$D$28,IF(J1650=28,'Equivalencia BH-BMPT'!$D$29,IF(J1650=29,'Equivalencia BH-BMPT'!$D$30,IF(J1650=30,'Equivalencia BH-BMPT'!$D$31,IF(J1650=31,'Equivalencia BH-BMPT'!$D$32,IF(J1650=32,'Equivalencia BH-BMPT'!$D$33,IF(J1650=33,'Equivalencia BH-BMPT'!$D$34,IF(J1650=34,'Equivalencia BH-BMPT'!$D$35,IF(J1650=35,'Equivalencia BH-BMPT'!$D$36,IF(J1650=36,'Equivalencia BH-BMPT'!$D$37,IF(J1650=37,'Equivalencia BH-BMPT'!$D$38,IF(J1650=38,'Equivalencia BH-BMPT'!D103,IF(J1650=39,'Equivalencia BH-BMPT'!$D$40,IF(J1650=40,'Equivalencia BH-BMPT'!$D$41,IF(J1650=41,'Equivalencia BH-BMPT'!$D$42,IF(J1650=42,'Equivalencia BH-BMPT'!$D$43,IF(J1650=43,'Equivalencia BH-BMPT'!$D$44,IF(J1650=44,'Equivalencia BH-BMPT'!$D$45,IF(J1650=45,'Equivalencia BH-BMPT'!$D$46,"No ha seleccionado un número de programa")))))))))))))))))))))))))))))))))))))))))))))</f>
        <v>No ha seleccionado un número de programa</v>
      </c>
      <c r="L1650" s="157"/>
      <c r="M1650" s="149"/>
      <c r="N1650" s="189"/>
      <c r="O1650" s="190"/>
      <c r="P1650" s="161"/>
      <c r="Q1650" s="162"/>
      <c r="R1650" s="162"/>
      <c r="S1650" s="162"/>
      <c r="T1650" s="162">
        <f t="shared" si="94"/>
        <v>0</v>
      </c>
      <c r="U1650" s="162"/>
      <c r="V1650" s="191"/>
      <c r="W1650" s="191"/>
      <c r="X1650" s="191"/>
      <c r="Y1650" s="149"/>
      <c r="Z1650" s="149"/>
      <c r="AA1650" s="164"/>
      <c r="AB1650" s="149"/>
      <c r="AC1650" s="149"/>
      <c r="AD1650" s="149"/>
      <c r="AE1650" s="149"/>
      <c r="AF1650" s="165" t="e">
        <f t="shared" si="95"/>
        <v>#DIV/0!</v>
      </c>
      <c r="AG1650" s="166"/>
      <c r="AH1650" s="166"/>
      <c r="AJ1650" s="198"/>
      <c r="AK1650" s="198"/>
    </row>
    <row r="1651" spans="1:37" s="167" customFormat="1" ht="30.75" thickBot="1" x14ac:dyDescent="0.3">
      <c r="A1651" s="149"/>
      <c r="B1651" s="149"/>
      <c r="C1651" s="151"/>
      <c r="D1651" s="149"/>
      <c r="E1651" s="151" t="str">
        <f>IF(D1651=1,'Tipo '!$B$2,IF(D1651=2,'Tipo '!$B$3,IF(D1651=3,'Tipo '!$B$4,IF(D1651=4,'Tipo '!$B$5,IF(D1651=5,'Tipo '!$B$6,IF(D1651=6,'Tipo '!$B$7,IF(D1651=7,'Tipo '!$B$8,IF(D1651=8,'Tipo '!$B$9,IF(D1651=9,'Tipo '!$B$10,IF(D1651=10,'Tipo '!$B$11,IF(D1651=11,'Tipo '!$B$12,IF(D1651=12,'Tipo '!$B$13,IF(D1651=13,'Tipo '!$B$14,IF(D1651=14,'Tipo '!$B$15,IF(D1651=15,'Tipo '!$B$16,IF(D1651=16,'Tipo '!$B$17,IF(D1651=17,'Tipo '!$B$18,IF(D1651=18,'Tipo '!$B$19,IF(D1651=19,'Tipo '!$B$20,IF(D1651=20,'Tipo '!$B$21,"No ha seleccionado un tipo de contrato válido"))))))))))))))))))))</f>
        <v>No ha seleccionado un tipo de contrato válido</v>
      </c>
      <c r="F1651" s="151"/>
      <c r="G1651" s="151"/>
      <c r="H1651" s="154"/>
      <c r="I1651" s="154"/>
      <c r="J1651" s="155"/>
      <c r="K1651" s="156" t="str">
        <f>IF(J1651=1,'Equivalencia BH-BMPT'!$D$2,IF(J1651=2,'Equivalencia BH-BMPT'!$D$3,IF(J1651=3,'Equivalencia BH-BMPT'!$D$4,IF(J1651=4,'Equivalencia BH-BMPT'!$D$5,IF(J1651=5,'Equivalencia BH-BMPT'!$D$6,IF(J1651=6,'Equivalencia BH-BMPT'!$D$7,IF(J1651=7,'Equivalencia BH-BMPT'!$D$8,IF(J1651=8,'Equivalencia BH-BMPT'!$D$9,IF(J1651=9,'Equivalencia BH-BMPT'!$D$10,IF(J1651=10,'Equivalencia BH-BMPT'!$D$11,IF(J1651=11,'Equivalencia BH-BMPT'!$D$12,IF(J1651=12,'Equivalencia BH-BMPT'!$D$13,IF(J1651=13,'Equivalencia BH-BMPT'!$D$14,IF(J1651=14,'Equivalencia BH-BMPT'!$D$15,IF(J1651=15,'Equivalencia BH-BMPT'!$D$16,IF(J1651=16,'Equivalencia BH-BMPT'!$D$17,IF(J1651=17,'Equivalencia BH-BMPT'!$D$18,IF(J1651=18,'Equivalencia BH-BMPT'!$D$19,IF(J1651=19,'Equivalencia BH-BMPT'!$D$20,IF(J1651=20,'Equivalencia BH-BMPT'!$D$21,IF(J1651=21,'Equivalencia BH-BMPT'!$D$22,IF(J1651=22,'Equivalencia BH-BMPT'!$D$23,IF(J1651=23,'Equivalencia BH-BMPT'!D89,IF(J1651=24,'Equivalencia BH-BMPT'!$D$25,IF(J1651=25,'Equivalencia BH-BMPT'!$D$26,IF(J1651=26,'Equivalencia BH-BMPT'!$D$27,IF(J1651=27,'Equivalencia BH-BMPT'!$D$28,IF(J1651=28,'Equivalencia BH-BMPT'!$D$29,IF(J1651=29,'Equivalencia BH-BMPT'!$D$30,IF(J1651=30,'Equivalencia BH-BMPT'!$D$31,IF(J1651=31,'Equivalencia BH-BMPT'!$D$32,IF(J1651=32,'Equivalencia BH-BMPT'!$D$33,IF(J1651=33,'Equivalencia BH-BMPT'!$D$34,IF(J1651=34,'Equivalencia BH-BMPT'!$D$35,IF(J1651=35,'Equivalencia BH-BMPT'!$D$36,IF(J1651=36,'Equivalencia BH-BMPT'!$D$37,IF(J1651=37,'Equivalencia BH-BMPT'!$D$38,IF(J1651=38,'Equivalencia BH-BMPT'!D104,IF(J1651=39,'Equivalencia BH-BMPT'!$D$40,IF(J1651=40,'Equivalencia BH-BMPT'!$D$41,IF(J1651=41,'Equivalencia BH-BMPT'!$D$42,IF(J1651=42,'Equivalencia BH-BMPT'!$D$43,IF(J1651=43,'Equivalencia BH-BMPT'!$D$44,IF(J1651=44,'Equivalencia BH-BMPT'!$D$45,IF(J1651=45,'Equivalencia BH-BMPT'!$D$46,"No ha seleccionado un número de programa")))))))))))))))))))))))))))))))))))))))))))))</f>
        <v>No ha seleccionado un número de programa</v>
      </c>
      <c r="L1651" s="157"/>
      <c r="M1651" s="149"/>
      <c r="N1651" s="189"/>
      <c r="O1651" s="190"/>
      <c r="P1651" s="161"/>
      <c r="Q1651" s="162"/>
      <c r="R1651" s="162"/>
      <c r="S1651" s="162"/>
      <c r="T1651" s="162">
        <f t="shared" si="94"/>
        <v>0</v>
      </c>
      <c r="U1651" s="162"/>
      <c r="V1651" s="191"/>
      <c r="W1651" s="191"/>
      <c r="X1651" s="191"/>
      <c r="Y1651" s="149"/>
      <c r="Z1651" s="149"/>
      <c r="AA1651" s="164"/>
      <c r="AB1651" s="149"/>
      <c r="AC1651" s="149"/>
      <c r="AD1651" s="149"/>
      <c r="AE1651" s="149"/>
      <c r="AF1651" s="165" t="e">
        <f t="shared" si="95"/>
        <v>#DIV/0!</v>
      </c>
      <c r="AG1651" s="166"/>
      <c r="AH1651" s="166"/>
      <c r="AJ1651" s="198"/>
      <c r="AK1651" s="198"/>
    </row>
    <row r="1652" spans="1:37" s="167" customFormat="1" ht="30.75" thickBot="1" x14ac:dyDescent="0.3">
      <c r="A1652" s="149"/>
      <c r="B1652" s="149"/>
      <c r="C1652" s="151"/>
      <c r="D1652" s="149"/>
      <c r="E1652" s="151" t="str">
        <f>IF(D1652=1,'Tipo '!$B$2,IF(D1652=2,'Tipo '!$B$3,IF(D1652=3,'Tipo '!$B$4,IF(D1652=4,'Tipo '!$B$5,IF(D1652=5,'Tipo '!$B$6,IF(D1652=6,'Tipo '!$B$7,IF(D1652=7,'Tipo '!$B$8,IF(D1652=8,'Tipo '!$B$9,IF(D1652=9,'Tipo '!$B$10,IF(D1652=10,'Tipo '!$B$11,IF(D1652=11,'Tipo '!$B$12,IF(D1652=12,'Tipo '!$B$13,IF(D1652=13,'Tipo '!$B$14,IF(D1652=14,'Tipo '!$B$15,IF(D1652=15,'Tipo '!$B$16,IF(D1652=16,'Tipo '!$B$17,IF(D1652=17,'Tipo '!$B$18,IF(D1652=18,'Tipo '!$B$19,IF(D1652=19,'Tipo '!$B$20,IF(D1652=20,'Tipo '!$B$21,"No ha seleccionado un tipo de contrato válido"))))))))))))))))))))</f>
        <v>No ha seleccionado un tipo de contrato válido</v>
      </c>
      <c r="F1652" s="151"/>
      <c r="G1652" s="151"/>
      <c r="H1652" s="154"/>
      <c r="I1652" s="154"/>
      <c r="J1652" s="155"/>
      <c r="K1652" s="156" t="str">
        <f>IF(J1652=1,'Equivalencia BH-BMPT'!$D$2,IF(J1652=2,'Equivalencia BH-BMPT'!$D$3,IF(J1652=3,'Equivalencia BH-BMPT'!$D$4,IF(J1652=4,'Equivalencia BH-BMPT'!$D$5,IF(J1652=5,'Equivalencia BH-BMPT'!$D$6,IF(J1652=6,'Equivalencia BH-BMPT'!$D$7,IF(J1652=7,'Equivalencia BH-BMPT'!$D$8,IF(J1652=8,'Equivalencia BH-BMPT'!$D$9,IF(J1652=9,'Equivalencia BH-BMPT'!$D$10,IF(J1652=10,'Equivalencia BH-BMPT'!$D$11,IF(J1652=11,'Equivalencia BH-BMPT'!$D$12,IF(J1652=12,'Equivalencia BH-BMPT'!$D$13,IF(J1652=13,'Equivalencia BH-BMPT'!$D$14,IF(J1652=14,'Equivalencia BH-BMPT'!$D$15,IF(J1652=15,'Equivalencia BH-BMPT'!$D$16,IF(J1652=16,'Equivalencia BH-BMPT'!$D$17,IF(J1652=17,'Equivalencia BH-BMPT'!$D$18,IF(J1652=18,'Equivalencia BH-BMPT'!$D$19,IF(J1652=19,'Equivalencia BH-BMPT'!$D$20,IF(J1652=20,'Equivalencia BH-BMPT'!$D$21,IF(J1652=21,'Equivalencia BH-BMPT'!$D$22,IF(J1652=22,'Equivalencia BH-BMPT'!$D$23,IF(J1652=23,'Equivalencia BH-BMPT'!D90,IF(J1652=24,'Equivalencia BH-BMPT'!$D$25,IF(J1652=25,'Equivalencia BH-BMPT'!$D$26,IF(J1652=26,'Equivalencia BH-BMPT'!$D$27,IF(J1652=27,'Equivalencia BH-BMPT'!$D$28,IF(J1652=28,'Equivalencia BH-BMPT'!$D$29,IF(J1652=29,'Equivalencia BH-BMPT'!$D$30,IF(J1652=30,'Equivalencia BH-BMPT'!$D$31,IF(J1652=31,'Equivalencia BH-BMPT'!$D$32,IF(J1652=32,'Equivalencia BH-BMPT'!$D$33,IF(J1652=33,'Equivalencia BH-BMPT'!$D$34,IF(J1652=34,'Equivalencia BH-BMPT'!$D$35,IF(J1652=35,'Equivalencia BH-BMPT'!$D$36,IF(J1652=36,'Equivalencia BH-BMPT'!$D$37,IF(J1652=37,'Equivalencia BH-BMPT'!$D$38,IF(J1652=38,'Equivalencia BH-BMPT'!D105,IF(J1652=39,'Equivalencia BH-BMPT'!$D$40,IF(J1652=40,'Equivalencia BH-BMPT'!$D$41,IF(J1652=41,'Equivalencia BH-BMPT'!$D$42,IF(J1652=42,'Equivalencia BH-BMPT'!$D$43,IF(J1652=43,'Equivalencia BH-BMPT'!$D$44,IF(J1652=44,'Equivalencia BH-BMPT'!$D$45,IF(J1652=45,'Equivalencia BH-BMPT'!$D$46,"No ha seleccionado un número de programa")))))))))))))))))))))))))))))))))))))))))))))</f>
        <v>No ha seleccionado un número de programa</v>
      </c>
      <c r="L1652" s="157"/>
      <c r="M1652" s="149"/>
      <c r="N1652" s="189"/>
      <c r="O1652" s="190"/>
      <c r="P1652" s="161"/>
      <c r="Q1652" s="162"/>
      <c r="R1652" s="162"/>
      <c r="S1652" s="162"/>
      <c r="T1652" s="162">
        <f t="shared" si="92"/>
        <v>0</v>
      </c>
      <c r="U1652" s="162"/>
      <c r="V1652" s="191"/>
      <c r="W1652" s="191"/>
      <c r="X1652" s="191"/>
      <c r="Y1652" s="149"/>
      <c r="Z1652" s="149"/>
      <c r="AA1652" s="164"/>
      <c r="AB1652" s="149"/>
      <c r="AC1652" s="149"/>
      <c r="AD1652" s="149"/>
      <c r="AE1652" s="149"/>
      <c r="AF1652" s="165" t="e">
        <f t="shared" si="93"/>
        <v>#DIV/0!</v>
      </c>
      <c r="AG1652" s="166"/>
      <c r="AH1652" s="166"/>
      <c r="AJ1652" s="198"/>
      <c r="AK1652" s="198"/>
    </row>
    <row r="1653" spans="1:37" s="167" customFormat="1" ht="30.75" thickBot="1" x14ac:dyDescent="0.3">
      <c r="A1653" s="149"/>
      <c r="B1653" s="149"/>
      <c r="C1653" s="151"/>
      <c r="D1653" s="149"/>
      <c r="E1653" s="151" t="str">
        <f>IF(D1653=1,'Tipo '!$B$2,IF(D1653=2,'Tipo '!$B$3,IF(D1653=3,'Tipo '!$B$4,IF(D1653=4,'Tipo '!$B$5,IF(D1653=5,'Tipo '!$B$6,IF(D1653=6,'Tipo '!$B$7,IF(D1653=7,'Tipo '!$B$8,IF(D1653=8,'Tipo '!$B$9,IF(D1653=9,'Tipo '!$B$10,IF(D1653=10,'Tipo '!$B$11,IF(D1653=11,'Tipo '!$B$12,IF(D1653=12,'Tipo '!$B$13,IF(D1653=13,'Tipo '!$B$14,IF(D1653=14,'Tipo '!$B$15,IF(D1653=15,'Tipo '!$B$16,IF(D1653=16,'Tipo '!$B$17,IF(D1653=17,'Tipo '!$B$18,IF(D1653=18,'Tipo '!$B$19,IF(D1653=19,'Tipo '!$B$20,IF(D1653=20,'Tipo '!$B$21,"No ha seleccionado un tipo de contrato válido"))))))))))))))))))))</f>
        <v>No ha seleccionado un tipo de contrato válido</v>
      </c>
      <c r="F1653" s="151"/>
      <c r="G1653" s="151"/>
      <c r="H1653" s="154"/>
      <c r="I1653" s="154"/>
      <c r="J1653" s="155"/>
      <c r="K1653" s="156" t="str">
        <f>IF(J1653=1,'Equivalencia BH-BMPT'!$D$2,IF(J1653=2,'Equivalencia BH-BMPT'!$D$3,IF(J1653=3,'Equivalencia BH-BMPT'!$D$4,IF(J1653=4,'Equivalencia BH-BMPT'!$D$5,IF(J1653=5,'Equivalencia BH-BMPT'!$D$6,IF(J1653=6,'Equivalencia BH-BMPT'!$D$7,IF(J1653=7,'Equivalencia BH-BMPT'!$D$8,IF(J1653=8,'Equivalencia BH-BMPT'!$D$9,IF(J1653=9,'Equivalencia BH-BMPT'!$D$10,IF(J1653=10,'Equivalencia BH-BMPT'!$D$11,IF(J1653=11,'Equivalencia BH-BMPT'!$D$12,IF(J1653=12,'Equivalencia BH-BMPT'!$D$13,IF(J1653=13,'Equivalencia BH-BMPT'!$D$14,IF(J1653=14,'Equivalencia BH-BMPT'!$D$15,IF(J1653=15,'Equivalencia BH-BMPT'!$D$16,IF(J1653=16,'Equivalencia BH-BMPT'!$D$17,IF(J1653=17,'Equivalencia BH-BMPT'!$D$18,IF(J1653=18,'Equivalencia BH-BMPT'!$D$19,IF(J1653=19,'Equivalencia BH-BMPT'!$D$20,IF(J1653=20,'Equivalencia BH-BMPT'!$D$21,IF(J1653=21,'Equivalencia BH-BMPT'!$D$22,IF(J1653=22,'Equivalencia BH-BMPT'!$D$23,IF(J1653=23,'Equivalencia BH-BMPT'!D91,IF(J1653=24,'Equivalencia BH-BMPT'!$D$25,IF(J1653=25,'Equivalencia BH-BMPT'!$D$26,IF(J1653=26,'Equivalencia BH-BMPT'!$D$27,IF(J1653=27,'Equivalencia BH-BMPT'!$D$28,IF(J1653=28,'Equivalencia BH-BMPT'!$D$29,IF(J1653=29,'Equivalencia BH-BMPT'!$D$30,IF(J1653=30,'Equivalencia BH-BMPT'!$D$31,IF(J1653=31,'Equivalencia BH-BMPT'!$D$32,IF(J1653=32,'Equivalencia BH-BMPT'!$D$33,IF(J1653=33,'Equivalencia BH-BMPT'!$D$34,IF(J1653=34,'Equivalencia BH-BMPT'!$D$35,IF(J1653=35,'Equivalencia BH-BMPT'!$D$36,IF(J1653=36,'Equivalencia BH-BMPT'!$D$37,IF(J1653=37,'Equivalencia BH-BMPT'!$D$38,IF(J1653=38,'Equivalencia BH-BMPT'!D106,IF(J1653=39,'Equivalencia BH-BMPT'!$D$40,IF(J1653=40,'Equivalencia BH-BMPT'!$D$41,IF(J1653=41,'Equivalencia BH-BMPT'!$D$42,IF(J1653=42,'Equivalencia BH-BMPT'!$D$43,IF(J1653=43,'Equivalencia BH-BMPT'!$D$44,IF(J1653=44,'Equivalencia BH-BMPT'!$D$45,IF(J1653=45,'Equivalencia BH-BMPT'!$D$46,"No ha seleccionado un número de programa")))))))))))))))))))))))))))))))))))))))))))))</f>
        <v>No ha seleccionado un número de programa</v>
      </c>
      <c r="L1653" s="157"/>
      <c r="M1653" s="149"/>
      <c r="N1653" s="189"/>
      <c r="O1653" s="190"/>
      <c r="P1653" s="161"/>
      <c r="Q1653" s="162"/>
      <c r="R1653" s="162"/>
      <c r="S1653" s="162"/>
      <c r="T1653" s="162">
        <f t="shared" ref="T1653:T1654" si="96">O1653+Q1653+S1653</f>
        <v>0</v>
      </c>
      <c r="U1653" s="162"/>
      <c r="V1653" s="191"/>
      <c r="W1653" s="191"/>
      <c r="X1653" s="191"/>
      <c r="Y1653" s="149"/>
      <c r="Z1653" s="149"/>
      <c r="AA1653" s="164"/>
      <c r="AB1653" s="149"/>
      <c r="AC1653" s="149"/>
      <c r="AD1653" s="149"/>
      <c r="AE1653" s="149"/>
      <c r="AF1653" s="165" t="e">
        <f t="shared" ref="AF1653:AF1654" si="97">SUM(U1653/T1653)</f>
        <v>#DIV/0!</v>
      </c>
      <c r="AG1653" s="166"/>
      <c r="AH1653" s="166"/>
      <c r="AJ1653" s="198"/>
      <c r="AK1653" s="198"/>
    </row>
    <row r="1654" spans="1:37" s="167" customFormat="1" ht="30.75" thickBot="1" x14ac:dyDescent="0.3">
      <c r="A1654" s="149"/>
      <c r="B1654" s="149"/>
      <c r="C1654" s="151"/>
      <c r="D1654" s="149"/>
      <c r="E1654" s="151" t="str">
        <f>IF(D1654=1,'Tipo '!$B$2,IF(D1654=2,'Tipo '!$B$3,IF(D1654=3,'Tipo '!$B$4,IF(D1654=4,'Tipo '!$B$5,IF(D1654=5,'Tipo '!$B$6,IF(D1654=6,'Tipo '!$B$7,IF(D1654=7,'Tipo '!$B$8,IF(D1654=8,'Tipo '!$B$9,IF(D1654=9,'Tipo '!$B$10,IF(D1654=10,'Tipo '!$B$11,IF(D1654=11,'Tipo '!$B$12,IF(D1654=12,'Tipo '!$B$13,IF(D1654=13,'Tipo '!$B$14,IF(D1654=14,'Tipo '!$B$15,IF(D1654=15,'Tipo '!$B$16,IF(D1654=16,'Tipo '!$B$17,IF(D1654=17,'Tipo '!$B$18,IF(D1654=18,'Tipo '!$B$19,IF(D1654=19,'Tipo '!$B$20,IF(D1654=20,'Tipo '!$B$21,"No ha seleccionado un tipo de contrato válido"))))))))))))))))))))</f>
        <v>No ha seleccionado un tipo de contrato válido</v>
      </c>
      <c r="F1654" s="151"/>
      <c r="G1654" s="151"/>
      <c r="H1654" s="154"/>
      <c r="I1654" s="154"/>
      <c r="J1654" s="155"/>
      <c r="K1654" s="156" t="str">
        <f>IF(J1654=1,'Equivalencia BH-BMPT'!$D$2,IF(J1654=2,'Equivalencia BH-BMPT'!$D$3,IF(J1654=3,'Equivalencia BH-BMPT'!$D$4,IF(J1654=4,'Equivalencia BH-BMPT'!$D$5,IF(J1654=5,'Equivalencia BH-BMPT'!$D$6,IF(J1654=6,'Equivalencia BH-BMPT'!$D$7,IF(J1654=7,'Equivalencia BH-BMPT'!$D$8,IF(J1654=8,'Equivalencia BH-BMPT'!$D$9,IF(J1654=9,'Equivalencia BH-BMPT'!$D$10,IF(J1654=10,'Equivalencia BH-BMPT'!$D$11,IF(J1654=11,'Equivalencia BH-BMPT'!$D$12,IF(J1654=12,'Equivalencia BH-BMPT'!$D$13,IF(J1654=13,'Equivalencia BH-BMPT'!$D$14,IF(J1654=14,'Equivalencia BH-BMPT'!$D$15,IF(J1654=15,'Equivalencia BH-BMPT'!$D$16,IF(J1654=16,'Equivalencia BH-BMPT'!$D$17,IF(J1654=17,'Equivalencia BH-BMPT'!$D$18,IF(J1654=18,'Equivalencia BH-BMPT'!$D$19,IF(J1654=19,'Equivalencia BH-BMPT'!$D$20,IF(J1654=20,'Equivalencia BH-BMPT'!$D$21,IF(J1654=21,'Equivalencia BH-BMPT'!$D$22,IF(J1654=22,'Equivalencia BH-BMPT'!$D$23,IF(J1654=23,'Equivalencia BH-BMPT'!D92,IF(J1654=24,'Equivalencia BH-BMPT'!$D$25,IF(J1654=25,'Equivalencia BH-BMPT'!$D$26,IF(J1654=26,'Equivalencia BH-BMPT'!$D$27,IF(J1654=27,'Equivalencia BH-BMPT'!$D$28,IF(J1654=28,'Equivalencia BH-BMPT'!$D$29,IF(J1654=29,'Equivalencia BH-BMPT'!$D$30,IF(J1654=30,'Equivalencia BH-BMPT'!$D$31,IF(J1654=31,'Equivalencia BH-BMPT'!$D$32,IF(J1654=32,'Equivalencia BH-BMPT'!$D$33,IF(J1654=33,'Equivalencia BH-BMPT'!$D$34,IF(J1654=34,'Equivalencia BH-BMPT'!$D$35,IF(J1654=35,'Equivalencia BH-BMPT'!$D$36,IF(J1654=36,'Equivalencia BH-BMPT'!$D$37,IF(J1654=37,'Equivalencia BH-BMPT'!$D$38,IF(J1654=38,'Equivalencia BH-BMPT'!D107,IF(J1654=39,'Equivalencia BH-BMPT'!$D$40,IF(J1654=40,'Equivalencia BH-BMPT'!$D$41,IF(J1654=41,'Equivalencia BH-BMPT'!$D$42,IF(J1654=42,'Equivalencia BH-BMPT'!$D$43,IF(J1654=43,'Equivalencia BH-BMPT'!$D$44,IF(J1654=44,'Equivalencia BH-BMPT'!$D$45,IF(J1654=45,'Equivalencia BH-BMPT'!$D$46,"No ha seleccionado un número de programa")))))))))))))))))))))))))))))))))))))))))))))</f>
        <v>No ha seleccionado un número de programa</v>
      </c>
      <c r="L1654" s="157"/>
      <c r="M1654" s="149"/>
      <c r="N1654" s="189"/>
      <c r="O1654" s="190"/>
      <c r="P1654" s="161"/>
      <c r="Q1654" s="162"/>
      <c r="R1654" s="162"/>
      <c r="S1654" s="162"/>
      <c r="T1654" s="162">
        <f t="shared" si="96"/>
        <v>0</v>
      </c>
      <c r="U1654" s="162"/>
      <c r="V1654" s="191"/>
      <c r="W1654" s="191"/>
      <c r="X1654" s="191"/>
      <c r="Y1654" s="149"/>
      <c r="Z1654" s="149"/>
      <c r="AA1654" s="164"/>
      <c r="AB1654" s="149"/>
      <c r="AC1654" s="149"/>
      <c r="AD1654" s="149"/>
      <c r="AE1654" s="149"/>
      <c r="AF1654" s="165" t="e">
        <f t="shared" si="97"/>
        <v>#DIV/0!</v>
      </c>
      <c r="AG1654" s="166"/>
      <c r="AH1654" s="166"/>
      <c r="AJ1654" s="198"/>
      <c r="AK1654" s="198"/>
    </row>
    <row r="1655" spans="1:37" x14ac:dyDescent="0.25">
      <c r="A1655" s="199" t="s">
        <v>22</v>
      </c>
      <c r="B1655" s="199"/>
      <c r="C1655" s="199"/>
      <c r="D1655" s="200" t="s">
        <v>280</v>
      </c>
      <c r="E1655" s="201" t="s">
        <v>280</v>
      </c>
      <c r="F1655" s="202"/>
      <c r="G1655" s="202"/>
      <c r="H1655" s="200"/>
      <c r="I1655" s="200"/>
      <c r="J1655" s="200"/>
      <c r="K1655" s="200"/>
      <c r="L1655" s="200"/>
      <c r="M1655" s="200"/>
      <c r="N1655" s="203"/>
      <c r="O1655" s="200"/>
      <c r="P1655" s="204"/>
      <c r="Q1655" s="200"/>
      <c r="R1655" s="200"/>
      <c r="S1655" s="200"/>
      <c r="T1655" s="205">
        <f>SUBTOTAL(9,T14:T1654)</f>
        <v>117902213951</v>
      </c>
      <c r="U1655" s="206"/>
      <c r="V1655" s="200"/>
      <c r="W1655" s="200"/>
      <c r="X1655" s="200"/>
      <c r="Y1655" s="200"/>
      <c r="Z1655" s="200"/>
      <c r="AA1655" s="200"/>
      <c r="AB1655" s="200"/>
      <c r="AC1655" s="200"/>
      <c r="AD1655" s="200"/>
      <c r="AE1655" s="200"/>
      <c r="AF1655" s="200"/>
    </row>
    <row r="1661" spans="1:37" x14ac:dyDescent="0.25">
      <c r="T1661" s="209">
        <f>SUBTOTAL(9,T14:T1642)</f>
        <v>117902213951</v>
      </c>
    </row>
    <row r="1662" spans="1:37" x14ac:dyDescent="0.25">
      <c r="T1662" s="210">
        <f>+T1659-T1661</f>
        <v>-117902213951</v>
      </c>
    </row>
  </sheetData>
  <sheetProtection algorithmName="SHA-512" hashValue="UHer1lTd/79gzmfeDhnohlAGnkI0s7zQ8DIlNnxBhQ3kwEurGZ9m6FNPtUIu9Ic/WYhi1ntlmqj65FExrK5dHQ==" saltValue="H6yZAHTDOHbrjf2z3ZQsfw==" spinCount="100000" sheet="1" sort="0" autoFilter="0" pivotTables="0"/>
  <autoFilter ref="A13:AK1654"/>
  <customSheetViews>
    <customSheetView guid="{8B2C1B69-D3A3-4498-96C1-3A4A38BEC028}" scale="90" showAutoFilter="1" hiddenRows="1" topLeftCell="M1">
      <pane ySplit="13" topLeftCell="A14" activePane="bottomLeft" state="frozen"/>
      <selection pane="bottomLeft" activeCell="O14" sqref="O14"/>
      <pageMargins left="0.15748031496062992" right="0.15748031496062992" top="0.74803149606299213" bottom="0.74803149606299213" header="0.31496062992125984" footer="0.31496062992125984"/>
      <pageSetup paperSize="14" scale="43" orientation="landscape" r:id="rId1"/>
      <autoFilter ref="A13:AK1655"/>
    </customSheetView>
  </customSheetViews>
  <mergeCells count="50">
    <mergeCell ref="A6:D6"/>
    <mergeCell ref="J4:K4"/>
    <mergeCell ref="AA10:AE10"/>
    <mergeCell ref="AE12:AE13"/>
    <mergeCell ref="AD12:AD13"/>
    <mergeCell ref="J6:K6"/>
    <mergeCell ref="V6:AF6"/>
    <mergeCell ref="A7:N7"/>
    <mergeCell ref="V7:AF7"/>
    <mergeCell ref="A8:D8"/>
    <mergeCell ref="F8:H8"/>
    <mergeCell ref="J8:N9"/>
    <mergeCell ref="V8:AF8"/>
    <mergeCell ref="A9:D9"/>
    <mergeCell ref="F9:H9"/>
    <mergeCell ref="V9:AF9"/>
    <mergeCell ref="A2:AF2"/>
    <mergeCell ref="A3:AF3"/>
    <mergeCell ref="A4:D4"/>
    <mergeCell ref="M4:N4"/>
    <mergeCell ref="A5:D5"/>
    <mergeCell ref="J5:K5"/>
    <mergeCell ref="V5:AF5"/>
    <mergeCell ref="U4:AF4"/>
    <mergeCell ref="C12:C13"/>
    <mergeCell ref="D12:D13"/>
    <mergeCell ref="J12:L12"/>
    <mergeCell ref="A12:A13"/>
    <mergeCell ref="AC12:AC13"/>
    <mergeCell ref="F12:F13"/>
    <mergeCell ref="H12:H13"/>
    <mergeCell ref="M12:N12"/>
    <mergeCell ref="O12:O13"/>
    <mergeCell ref="Q12:Q13"/>
    <mergeCell ref="S12:S13"/>
    <mergeCell ref="T12:T13"/>
    <mergeCell ref="U12:U13"/>
    <mergeCell ref="A10:N10"/>
    <mergeCell ref="O10:U10"/>
    <mergeCell ref="V10:Z10"/>
    <mergeCell ref="M11:N11"/>
    <mergeCell ref="D11:E11"/>
    <mergeCell ref="I11:K11"/>
    <mergeCell ref="AA11:AE11"/>
    <mergeCell ref="AF12:AF13"/>
    <mergeCell ref="V12:V13"/>
    <mergeCell ref="W12:W13"/>
    <mergeCell ref="X12:X13"/>
    <mergeCell ref="Y12:Y13"/>
    <mergeCell ref="AB12:AB13"/>
  </mergeCells>
  <dataValidations count="15">
    <dataValidation type="list" allowBlank="1" showInputMessage="1" showErrorMessage="1" sqref="F1643:F1654">
      <formula1>Mod</formula1>
    </dataValidation>
    <dataValidation type="whole" allowBlank="1" showErrorMessage="1" errorTitle="Número de programa incorrecto" error="Debe ingresar el número de programa, para mayor información consulte el instructivo._x000a_" sqref="J1643:J1654">
      <formula1>1</formula1>
      <formula2>45</formula2>
    </dataValidation>
    <dataValidation type="custom" allowBlank="1" showInputMessage="1" showErrorMessage="1" sqref="V6:AF6">
      <formula1>Vacio()</formula1>
    </dataValidation>
    <dataValidation type="whole" operator="greaterThan" allowBlank="1" showInputMessage="1" showErrorMessage="1" errorTitle="Error " error="Debe digitar un número sin cáracteres especiales (comas,puntos,guiones,espacios)._x000a_" sqref="S356:S357 P356:P357 S360 O358:P359 P360 O361:P361 S362:S375 P362:P375 S391 O376:P390 O392:P1654 P391 O14:P355 U14:U1654">
      <formula1>0</formula1>
    </dataValidation>
    <dataValidation type="whole" operator="greaterThan" allowBlank="1" showErrorMessage="1" errorTitle="Error " error="Debe digitar un número sin cáracteres especiales (puntos, comas, guiones, espacios,etc)._x000a_" sqref="S358:S359 S361 S376:S390 S392:S1654 S14:S355">
      <formula1>0</formula1>
    </dataValidation>
    <dataValidation type="list" allowBlank="1" showInputMessage="1" showErrorMessage="1" errorTitle="Error " error="Debe seleccionar una opción dentro de la lista_x000a_" sqref="F14:F1642">
      <formula1>Mod</formula1>
    </dataValidation>
    <dataValidation type="whole" operator="greaterThan" allowBlank="1" showErrorMessage="1" errorTitle="Error " error="Debe digitar un número entero._x000a_" sqref="Z14:Z1654 Y14:Y1642">
      <formula1>0</formula1>
    </dataValidation>
    <dataValidation operator="greaterThan" allowBlank="1" showErrorMessage="1" errorTitle="Error" error="Debe digitar un número._x000a_" sqref="L14:L1642"/>
    <dataValidation type="whole" allowBlank="1" showErrorMessage="1" errorTitle="Número de programa incorrecto" error="Debe ingresar el número de programa, para mayor información consulte el instructivo._x000a_" sqref="J14:J1642">
      <formula1>0</formula1>
      <formula2>45</formula2>
    </dataValidation>
    <dataValidation type="whole" operator="greaterThan" showErrorMessage="1" errorTitle="Identificación incorrecta" error="El número de identificación no debe contener algún cáracter especial (coma, guión, punto, etc)_x000a_" sqref="M14:M1654">
      <formula1>0</formula1>
    </dataValidation>
    <dataValidation type="whole" operator="lessThan" allowBlank="1" showErrorMessage="1" errorTitle="Error" error="Debe ser un número negativo. Ejemplo:-2,000,000_x000a_" sqref="Q14:Q1654">
      <formula1>0</formula1>
    </dataValidation>
    <dataValidation type="date" operator="greaterThan" allowBlank="1" showErrorMessage="1" errorTitle="Error" error="Debe introducir una fecha en formato (DD/MM/AAAA)_x000a_" sqref="V14:X1654">
      <formula1>18385</formula1>
    </dataValidation>
    <dataValidation showInputMessage="1" showErrorMessage="1" errorTitle="Tipo de contrato no permitido" error="El tipo de contrato debe corresponder a un número. Consulte el instructivo para más información_x000a_" sqref="E14:E1654"/>
    <dataValidation type="list" allowBlank="1" showInputMessage="1" showErrorMessage="1" errorTitle="Error" error="Debe seleccionar un item de la lista_x000a_" sqref="I14:I1654">
      <formula1>Afectación</formula1>
    </dataValidation>
    <dataValidation type="whole" operator="greaterThan" allowBlank="1" showErrorMessage="1" errorTitle="Error" error="Debe digitar un número sin cáracteres especiales (puntos, comas, guiones, espacios, etc)._x000a__x000a__x000a_" sqref="R14:R1654">
      <formula1>0</formula1>
    </dataValidation>
  </dataValidations>
  <hyperlinks>
    <hyperlink ref="A27" r:id="rId2"/>
    <hyperlink ref="A37" r:id="rId3"/>
    <hyperlink ref="A48" r:id="rId4"/>
    <hyperlink ref="A190" r:id="rId5"/>
    <hyperlink ref="A21" r:id="rId6"/>
    <hyperlink ref="A23" r:id="rId7"/>
    <hyperlink ref="A25" r:id="rId8"/>
    <hyperlink ref="A28" r:id="rId9"/>
    <hyperlink ref="A31" r:id="rId10"/>
    <hyperlink ref="A34" r:id="rId11"/>
    <hyperlink ref="A36" r:id="rId12" display="cps-022-2018"/>
    <hyperlink ref="A40" r:id="rId13"/>
    <hyperlink ref="A44" r:id="rId14"/>
    <hyperlink ref="A47" r:id="rId15" display="CPS-032-2018"/>
    <hyperlink ref="A171" r:id="rId16" display="CPS-032-2018"/>
    <hyperlink ref="A209" r:id="rId17"/>
    <hyperlink ref="A207" r:id="rId18"/>
    <hyperlink ref="A15" r:id="rId19"/>
    <hyperlink ref="A16" r:id="rId20"/>
    <hyperlink ref="A17" r:id="rId21"/>
    <hyperlink ref="A19" r:id="rId22"/>
    <hyperlink ref="A20" r:id="rId23"/>
    <hyperlink ref="A22" r:id="rId24"/>
    <hyperlink ref="A24" r:id="rId25"/>
    <hyperlink ref="A26" r:id="rId26"/>
    <hyperlink ref="A29" r:id="rId27"/>
    <hyperlink ref="A30" r:id="rId28"/>
    <hyperlink ref="A32" r:id="rId29"/>
    <hyperlink ref="A35" r:id="rId30"/>
    <hyperlink ref="A38" r:id="rId31"/>
    <hyperlink ref="A39" r:id="rId32"/>
    <hyperlink ref="A41" r:id="rId33"/>
    <hyperlink ref="A42" r:id="rId34"/>
    <hyperlink ref="A43" r:id="rId35"/>
    <hyperlink ref="A45" r:id="rId36"/>
    <hyperlink ref="A46" r:id="rId37"/>
    <hyperlink ref="A49:A61" r:id="rId38" display="CPS-037-2018"/>
    <hyperlink ref="A62:A87" r:id="rId39" display="CPS-051-2018"/>
    <hyperlink ref="A89:A98" r:id="rId40" display="CPS-078-2018"/>
    <hyperlink ref="A101:A169" r:id="rId41" display="CPS-090-2018"/>
    <hyperlink ref="A172:A175" r:id="rId42" display="CPS-162-2018"/>
    <hyperlink ref="A177:A180" r:id="rId43" display="CPS-167-2018"/>
    <hyperlink ref="A182:A185" r:id="rId44" display="CPS-172-2018"/>
    <hyperlink ref="A188" r:id="rId45"/>
    <hyperlink ref="A191:A198" r:id="rId46" display="CPS-181-2018"/>
    <hyperlink ref="A199" r:id="rId47"/>
    <hyperlink ref="A200:A205" r:id="rId48" display="CPS-192-2018"/>
    <hyperlink ref="A206" r:id="rId49"/>
    <hyperlink ref="A212" r:id="rId50"/>
    <hyperlink ref="A214" r:id="rId51"/>
    <hyperlink ref="A218" r:id="rId52"/>
    <hyperlink ref="A219" r:id="rId53"/>
    <hyperlink ref="A220" r:id="rId54"/>
    <hyperlink ref="A273" r:id="rId55"/>
    <hyperlink ref="C166" r:id="rId56" tooltip="FDLCB-CD-159-2018" display="javascript:void(0);"/>
    <hyperlink ref="A208" r:id="rId57"/>
    <hyperlink ref="A210" r:id="rId58"/>
    <hyperlink ref="A211" r:id="rId59"/>
    <hyperlink ref="A213" r:id="rId60"/>
    <hyperlink ref="A215" r:id="rId61"/>
    <hyperlink ref="A216" r:id="rId62"/>
    <hyperlink ref="A217" r:id="rId63"/>
    <hyperlink ref="A221" r:id="rId64"/>
    <hyperlink ref="A274" r:id="rId65"/>
  </hyperlinks>
  <pageMargins left="0.15748031496062992" right="0.15748031496062992" top="0.74803149606299213" bottom="0.74803149606299213" header="0.31496062992125984" footer="0.31496062992125984"/>
  <pageSetup paperSize="14" scale="43" orientation="landscape" r:id="rId66"/>
  <drawing r:id="rId67"/>
  <legacyDrawing r:id="rId68"/>
  <mc:AlternateContent xmlns:mc="http://schemas.openxmlformats.org/markup-compatibility/2006">
    <mc:Choice Requires="x14">
      <controls>
        <mc:AlternateContent xmlns:mc="http://schemas.openxmlformats.org/markup-compatibility/2006">
          <mc:Choice Requires="x14">
            <control shapeId="1028" r:id="rId69" name="Botón 4">
              <controlPr defaultSize="0" print="0" autoFill="0" autoPict="0" macro="[0]!Prueba2">
                <anchor moveWithCells="1" sizeWithCells="1">
                  <from>
                    <xdr:col>1</xdr:col>
                    <xdr:colOff>161925</xdr:colOff>
                    <xdr:row>1655</xdr:row>
                    <xdr:rowOff>85725</xdr:rowOff>
                  </from>
                  <to>
                    <xdr:col>3</xdr:col>
                    <xdr:colOff>390525</xdr:colOff>
                    <xdr:row>1658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Debe seleccionar alguna opción de los datos._x000a_">
          <x14:formula1>
            <xm:f>IF(OR(F14='Tipo '!$C$2,F14='Tipo '!$C$4,F14='Tipo '!$C$6,F14='Tipo '!$C$7),'Tipo '!$C$31,IF(F14='Tipo '!$C$5,SeleccionAbreviada,IF(F14='Tipo '!$C$3,ContratacionDirecta,IF(F14='Tipo '!$C$8,RegimenEspecial,""))))</xm:f>
          </x14:formula1>
          <xm:sqref>G14:G1643</xm:sqref>
        </x14:dataValidation>
        <x14:dataValidation type="list" allowBlank="1" showInputMessage="1" showErrorMessage="1">
          <x14:formula1>
            <xm:f>'Tipo '!$A$2:$A$21</xm:f>
          </x14:formula1>
          <xm:sqref>D14:D1655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C87"/>
  <sheetViews>
    <sheetView showGridLines="0" topLeftCell="A4" zoomScale="115" zoomScaleNormal="115" workbookViewId="0">
      <selection activeCell="C68" sqref="C68"/>
    </sheetView>
  </sheetViews>
  <sheetFormatPr baseColWidth="10" defaultRowHeight="45.75" customHeight="1" x14ac:dyDescent="0.25"/>
  <cols>
    <col min="1" max="1" width="3.28515625" customWidth="1"/>
    <col min="2" max="2" width="27.7109375" customWidth="1"/>
    <col min="3" max="3" width="81.5703125" customWidth="1"/>
  </cols>
  <sheetData>
    <row r="1" spans="1:3" ht="45.75" customHeight="1" x14ac:dyDescent="0.25">
      <c r="A1" s="94" t="s">
        <v>231</v>
      </c>
      <c r="B1" s="94"/>
      <c r="C1" s="94"/>
    </row>
    <row r="2" spans="1:3" ht="24" customHeight="1" x14ac:dyDescent="0.25">
      <c r="A2" s="104" t="s">
        <v>23</v>
      </c>
      <c r="B2" s="105"/>
      <c r="C2" s="105"/>
    </row>
    <row r="3" spans="1:3" ht="45.75" customHeight="1" x14ac:dyDescent="0.25">
      <c r="A3" s="106" t="s">
        <v>169</v>
      </c>
      <c r="B3" s="106"/>
      <c r="C3" s="106"/>
    </row>
    <row r="4" spans="1:3" ht="45.75" customHeight="1" x14ac:dyDescent="0.25">
      <c r="A4" s="106" t="s">
        <v>255</v>
      </c>
      <c r="B4" s="106"/>
      <c r="C4" s="106"/>
    </row>
    <row r="5" spans="1:3" ht="16.5" customHeight="1" x14ac:dyDescent="0.25">
      <c r="A5" s="106" t="s">
        <v>170</v>
      </c>
      <c r="B5" s="106"/>
      <c r="C5" s="106"/>
    </row>
    <row r="6" spans="1:3" ht="18.75" customHeight="1" x14ac:dyDescent="0.25">
      <c r="A6" s="106" t="s">
        <v>24</v>
      </c>
      <c r="B6" s="106"/>
      <c r="C6" s="106"/>
    </row>
    <row r="7" spans="1:3" ht="54.75" customHeight="1" x14ac:dyDescent="0.25">
      <c r="A7" s="106" t="s">
        <v>256</v>
      </c>
      <c r="B7" s="106"/>
      <c r="C7" s="106"/>
    </row>
    <row r="8" spans="1:3" ht="66.75" customHeight="1" x14ac:dyDescent="0.25">
      <c r="A8" s="106" t="s">
        <v>274</v>
      </c>
      <c r="B8" s="106"/>
      <c r="C8" s="106"/>
    </row>
    <row r="9" spans="1:3" ht="69" customHeight="1" x14ac:dyDescent="0.25">
      <c r="A9" s="106" t="s">
        <v>226</v>
      </c>
      <c r="B9" s="106"/>
      <c r="C9" s="106"/>
    </row>
    <row r="10" spans="1:3" ht="47.25" customHeight="1" x14ac:dyDescent="0.25">
      <c r="A10" s="106" t="s">
        <v>240</v>
      </c>
      <c r="B10" s="106"/>
      <c r="C10" s="106"/>
    </row>
    <row r="11" spans="1:3" ht="18" customHeight="1" thickBot="1" x14ac:dyDescent="0.3">
      <c r="A11" s="22"/>
    </row>
    <row r="12" spans="1:3" ht="25.5" customHeight="1" thickBot="1" x14ac:dyDescent="0.3">
      <c r="A12" s="95" t="s">
        <v>171</v>
      </c>
      <c r="B12" s="96"/>
      <c r="C12" s="97"/>
    </row>
    <row r="13" spans="1:3" ht="24.75" customHeight="1" thickBot="1" x14ac:dyDescent="0.3">
      <c r="A13" s="36">
        <v>1</v>
      </c>
      <c r="B13" s="24" t="s">
        <v>25</v>
      </c>
      <c r="C13" s="24" t="s">
        <v>172</v>
      </c>
    </row>
    <row r="14" spans="1:3" ht="22.5" customHeight="1" thickBot="1" x14ac:dyDescent="0.3">
      <c r="A14" s="36">
        <v>2</v>
      </c>
      <c r="B14" s="24" t="s">
        <v>26</v>
      </c>
      <c r="C14" s="24" t="s">
        <v>173</v>
      </c>
    </row>
    <row r="15" spans="1:3" ht="34.5" customHeight="1" thickBot="1" x14ac:dyDescent="0.3">
      <c r="A15" s="36">
        <v>3</v>
      </c>
      <c r="B15" s="24" t="s">
        <v>27</v>
      </c>
      <c r="C15" s="24" t="s">
        <v>228</v>
      </c>
    </row>
    <row r="16" spans="1:3" ht="33" customHeight="1" thickBot="1" x14ac:dyDescent="0.3">
      <c r="A16" s="36">
        <v>4</v>
      </c>
      <c r="B16" s="24" t="s">
        <v>174</v>
      </c>
      <c r="C16" s="24" t="s">
        <v>229</v>
      </c>
    </row>
    <row r="17" spans="1:3" ht="36" customHeight="1" thickBot="1" x14ac:dyDescent="0.3">
      <c r="A17" s="36">
        <v>5</v>
      </c>
      <c r="B17" s="24" t="s">
        <v>28</v>
      </c>
      <c r="C17" s="24" t="s">
        <v>230</v>
      </c>
    </row>
    <row r="18" spans="1:3" ht="32.25" customHeight="1" thickBot="1" x14ac:dyDescent="0.3">
      <c r="A18" s="36">
        <v>6</v>
      </c>
      <c r="B18" s="24" t="s">
        <v>175</v>
      </c>
      <c r="C18" s="24" t="s">
        <v>232</v>
      </c>
    </row>
    <row r="19" spans="1:3" ht="45.75" customHeight="1" thickBot="1" x14ac:dyDescent="0.3">
      <c r="A19" s="36">
        <v>7</v>
      </c>
      <c r="B19" s="24" t="s">
        <v>29</v>
      </c>
      <c r="C19" s="24" t="s">
        <v>257</v>
      </c>
    </row>
    <row r="20" spans="1:3" ht="43.5" customHeight="1" thickBot="1" x14ac:dyDescent="0.3">
      <c r="A20" s="36">
        <v>8</v>
      </c>
      <c r="B20" s="24" t="s">
        <v>176</v>
      </c>
      <c r="C20" s="24" t="s">
        <v>258</v>
      </c>
    </row>
    <row r="21" spans="1:3" ht="45.75" customHeight="1" thickBot="1" x14ac:dyDescent="0.3">
      <c r="A21" s="36">
        <v>9</v>
      </c>
      <c r="B21" s="24" t="s">
        <v>177</v>
      </c>
      <c r="C21" s="24" t="s">
        <v>178</v>
      </c>
    </row>
    <row r="22" spans="1:3" ht="18" customHeight="1" thickBot="1" x14ac:dyDescent="0.3">
      <c r="A22" s="22"/>
    </row>
    <row r="23" spans="1:3" ht="24.75" customHeight="1" thickBot="1" x14ac:dyDescent="0.3">
      <c r="A23" s="95" t="s">
        <v>179</v>
      </c>
      <c r="B23" s="96"/>
      <c r="C23" s="97"/>
    </row>
    <row r="24" spans="1:3" ht="45.75" customHeight="1" x14ac:dyDescent="0.25">
      <c r="A24" s="107">
        <v>1</v>
      </c>
      <c r="B24" s="100" t="s">
        <v>30</v>
      </c>
      <c r="C24" s="52" t="s">
        <v>275</v>
      </c>
    </row>
    <row r="25" spans="1:3" ht="45.75" customHeight="1" thickBot="1" x14ac:dyDescent="0.3">
      <c r="A25" s="111"/>
      <c r="B25" s="101"/>
      <c r="C25" s="24" t="s">
        <v>233</v>
      </c>
    </row>
    <row r="26" spans="1:3" ht="18" customHeight="1" thickBot="1" x14ac:dyDescent="0.3">
      <c r="A26" s="36">
        <v>2</v>
      </c>
      <c r="B26" s="24" t="s">
        <v>55</v>
      </c>
      <c r="C26" s="24" t="s">
        <v>180</v>
      </c>
    </row>
    <row r="27" spans="1:3" ht="27" customHeight="1" thickBot="1" x14ac:dyDescent="0.3">
      <c r="A27" s="36">
        <v>3</v>
      </c>
      <c r="B27" s="53" t="s">
        <v>222</v>
      </c>
      <c r="C27" s="24" t="s">
        <v>234</v>
      </c>
    </row>
    <row r="28" spans="1:3" ht="69" customHeight="1" thickBot="1" x14ac:dyDescent="0.3">
      <c r="A28" s="107">
        <v>4</v>
      </c>
      <c r="B28" s="24" t="s">
        <v>181</v>
      </c>
      <c r="C28" s="53" t="s">
        <v>276</v>
      </c>
    </row>
    <row r="29" spans="1:3" ht="45.75" customHeight="1" thickBot="1" x14ac:dyDescent="0.3">
      <c r="A29" s="108"/>
      <c r="B29" s="24" t="s">
        <v>31</v>
      </c>
      <c r="C29" s="24" t="s">
        <v>182</v>
      </c>
    </row>
    <row r="30" spans="1:3" ht="53.25" customHeight="1" thickBot="1" x14ac:dyDescent="0.3">
      <c r="A30" s="108"/>
      <c r="B30" s="24" t="s">
        <v>32</v>
      </c>
      <c r="C30" s="24" t="s">
        <v>183</v>
      </c>
    </row>
    <row r="31" spans="1:3" ht="45.75" customHeight="1" x14ac:dyDescent="0.25">
      <c r="A31" s="108"/>
      <c r="B31" s="100" t="s">
        <v>33</v>
      </c>
      <c r="C31" s="25" t="s">
        <v>259</v>
      </c>
    </row>
    <row r="32" spans="1:3" ht="27.75" customHeight="1" thickBot="1" x14ac:dyDescent="0.3">
      <c r="A32" s="108"/>
      <c r="B32" s="101"/>
      <c r="C32" s="24" t="s">
        <v>260</v>
      </c>
    </row>
    <row r="33" spans="1:3" ht="45.75" customHeight="1" thickBot="1" x14ac:dyDescent="0.3">
      <c r="A33" s="108"/>
      <c r="B33" s="24" t="s">
        <v>34</v>
      </c>
      <c r="C33" s="24" t="s">
        <v>184</v>
      </c>
    </row>
    <row r="34" spans="1:3" ht="45.75" customHeight="1" thickBot="1" x14ac:dyDescent="0.3">
      <c r="A34" s="108"/>
      <c r="B34" s="24" t="s">
        <v>35</v>
      </c>
      <c r="C34" s="24" t="s">
        <v>185</v>
      </c>
    </row>
    <row r="35" spans="1:3" ht="54.75" customHeight="1" thickBot="1" x14ac:dyDescent="0.3">
      <c r="A35" s="108"/>
      <c r="B35" s="24" t="s">
        <v>36</v>
      </c>
      <c r="C35" s="24" t="s">
        <v>186</v>
      </c>
    </row>
    <row r="36" spans="1:3" s="1" customFormat="1" ht="45.75" customHeight="1" thickBot="1" x14ac:dyDescent="0.3">
      <c r="A36" s="108"/>
      <c r="B36" s="24" t="s">
        <v>37</v>
      </c>
      <c r="C36" s="24" t="s">
        <v>187</v>
      </c>
    </row>
    <row r="37" spans="1:3" s="1" customFormat="1" ht="32.25" customHeight="1" thickBot="1" x14ac:dyDescent="0.3">
      <c r="A37" s="108"/>
      <c r="B37" s="24" t="s">
        <v>38</v>
      </c>
      <c r="C37" s="24" t="s">
        <v>261</v>
      </c>
    </row>
    <row r="38" spans="1:3" s="1" customFormat="1" ht="33" customHeight="1" thickBot="1" x14ac:dyDescent="0.3">
      <c r="A38" s="108"/>
      <c r="B38" s="24" t="s">
        <v>39</v>
      </c>
      <c r="C38" s="24" t="s">
        <v>262</v>
      </c>
    </row>
    <row r="39" spans="1:3" ht="56.25" customHeight="1" thickBot="1" x14ac:dyDescent="0.3">
      <c r="A39" s="108"/>
      <c r="B39" s="24" t="s">
        <v>40</v>
      </c>
      <c r="C39" s="24" t="s">
        <v>188</v>
      </c>
    </row>
    <row r="40" spans="1:3" ht="41.25" customHeight="1" thickBot="1" x14ac:dyDescent="0.3">
      <c r="A40" s="108"/>
      <c r="B40" s="24" t="s">
        <v>41</v>
      </c>
      <c r="C40" s="24" t="s">
        <v>189</v>
      </c>
    </row>
    <row r="41" spans="1:3" ht="27" customHeight="1" thickBot="1" x14ac:dyDescent="0.3">
      <c r="A41" s="108"/>
      <c r="B41" s="24" t="s">
        <v>42</v>
      </c>
      <c r="C41" s="24" t="s">
        <v>263</v>
      </c>
    </row>
    <row r="42" spans="1:3" ht="33" customHeight="1" thickBot="1" x14ac:dyDescent="0.3">
      <c r="A42" s="108"/>
      <c r="B42" s="24" t="s">
        <v>43</v>
      </c>
      <c r="C42" s="24" t="s">
        <v>190</v>
      </c>
    </row>
    <row r="43" spans="1:3" ht="105.75" customHeight="1" thickBot="1" x14ac:dyDescent="0.3">
      <c r="A43" s="108"/>
      <c r="B43" s="24" t="s">
        <v>44</v>
      </c>
      <c r="C43" s="24" t="s">
        <v>264</v>
      </c>
    </row>
    <row r="44" spans="1:3" ht="45.75" customHeight="1" thickBot="1" x14ac:dyDescent="0.3">
      <c r="A44" s="108"/>
      <c r="B44" s="24" t="s">
        <v>45</v>
      </c>
      <c r="C44" s="24" t="s">
        <v>191</v>
      </c>
    </row>
    <row r="45" spans="1:3" ht="59.25" customHeight="1" thickBot="1" x14ac:dyDescent="0.3">
      <c r="A45" s="108"/>
      <c r="B45" s="24" t="s">
        <v>46</v>
      </c>
      <c r="C45" s="24" t="s">
        <v>192</v>
      </c>
    </row>
    <row r="46" spans="1:3" ht="55.5" customHeight="1" x14ac:dyDescent="0.25">
      <c r="A46" s="108"/>
      <c r="B46" s="25" t="s">
        <v>193</v>
      </c>
      <c r="C46" s="52" t="s">
        <v>277</v>
      </c>
    </row>
    <row r="47" spans="1:3" ht="32.25" customHeight="1" x14ac:dyDescent="0.25">
      <c r="A47" s="109"/>
      <c r="B47" s="35" t="s">
        <v>47</v>
      </c>
      <c r="C47" s="35" t="s">
        <v>194</v>
      </c>
    </row>
    <row r="48" spans="1:3" ht="15.75" customHeight="1" x14ac:dyDescent="0.25">
      <c r="A48" s="109"/>
      <c r="B48" s="35" t="s">
        <v>48</v>
      </c>
      <c r="C48" s="35" t="s">
        <v>49</v>
      </c>
    </row>
    <row r="49" spans="1:3" ht="30" customHeight="1" thickBot="1" x14ac:dyDescent="0.3">
      <c r="A49" s="110"/>
      <c r="B49" s="35" t="s">
        <v>238</v>
      </c>
      <c r="C49" s="35" t="s">
        <v>239</v>
      </c>
    </row>
    <row r="50" spans="1:3" ht="51.75" customHeight="1" x14ac:dyDescent="0.25">
      <c r="A50" s="112">
        <v>5</v>
      </c>
      <c r="B50" s="106" t="s">
        <v>7</v>
      </c>
      <c r="C50" s="54" t="s">
        <v>278</v>
      </c>
    </row>
    <row r="51" spans="1:3" ht="29.25" customHeight="1" thickBot="1" x14ac:dyDescent="0.3">
      <c r="A51" s="110"/>
      <c r="B51" s="106"/>
      <c r="C51" s="35" t="s">
        <v>195</v>
      </c>
    </row>
    <row r="52" spans="1:3" ht="45.75" customHeight="1" thickBot="1" x14ac:dyDescent="0.3">
      <c r="A52" s="36">
        <v>6</v>
      </c>
      <c r="B52" s="24" t="s">
        <v>103</v>
      </c>
      <c r="C52" s="24" t="s">
        <v>265</v>
      </c>
    </row>
    <row r="53" spans="1:3" ht="23.25" customHeight="1" thickBot="1" x14ac:dyDescent="0.3">
      <c r="A53" s="36">
        <v>7</v>
      </c>
      <c r="B53" s="24" t="s">
        <v>8</v>
      </c>
      <c r="C53" s="24" t="s">
        <v>196</v>
      </c>
    </row>
    <row r="54" spans="1:3" ht="45.75" customHeight="1" thickBot="1" x14ac:dyDescent="0.3">
      <c r="A54" s="107">
        <v>8</v>
      </c>
      <c r="B54" s="24" t="s">
        <v>165</v>
      </c>
      <c r="C54" s="24" t="s">
        <v>197</v>
      </c>
    </row>
    <row r="55" spans="1:3" ht="27.75" customHeight="1" x14ac:dyDescent="0.25">
      <c r="A55" s="108"/>
      <c r="B55" s="100" t="s">
        <v>198</v>
      </c>
      <c r="C55" s="25" t="s">
        <v>266</v>
      </c>
    </row>
    <row r="56" spans="1:3" ht="69" customHeight="1" thickBot="1" x14ac:dyDescent="0.3">
      <c r="A56" s="111"/>
      <c r="B56" s="101"/>
      <c r="C56" s="24" t="s">
        <v>241</v>
      </c>
    </row>
    <row r="57" spans="1:3" ht="72.75" customHeight="1" thickBot="1" x14ac:dyDescent="0.3">
      <c r="A57" s="36">
        <v>9</v>
      </c>
      <c r="B57" s="24" t="s">
        <v>199</v>
      </c>
      <c r="C57" s="24" t="s">
        <v>267</v>
      </c>
    </row>
    <row r="58" spans="1:3" ht="29.25" customHeight="1" thickBot="1" x14ac:dyDescent="0.3">
      <c r="A58" s="107">
        <v>10</v>
      </c>
      <c r="B58" s="24" t="s">
        <v>200</v>
      </c>
      <c r="C58" s="24" t="s">
        <v>201</v>
      </c>
    </row>
    <row r="59" spans="1:3" ht="22.5" customHeight="1" thickBot="1" x14ac:dyDescent="0.3">
      <c r="A59" s="111"/>
      <c r="B59" s="24" t="s">
        <v>202</v>
      </c>
      <c r="C59" s="24" t="s">
        <v>203</v>
      </c>
    </row>
    <row r="60" spans="1:3" ht="22.5" customHeight="1" thickBot="1" x14ac:dyDescent="0.3">
      <c r="A60" s="22"/>
    </row>
    <row r="61" spans="1:3" ht="28.5" customHeight="1" thickBot="1" x14ac:dyDescent="0.3">
      <c r="A61" s="95" t="s">
        <v>204</v>
      </c>
      <c r="B61" s="96"/>
      <c r="C61" s="97"/>
    </row>
    <row r="62" spans="1:3" ht="31.5" customHeight="1" x14ac:dyDescent="0.25">
      <c r="A62" s="98">
        <v>11</v>
      </c>
      <c r="B62" s="100" t="s">
        <v>205</v>
      </c>
      <c r="C62" s="25" t="s">
        <v>235</v>
      </c>
    </row>
    <row r="63" spans="1:3" ht="28.5" customHeight="1" x14ac:dyDescent="0.25">
      <c r="A63" s="102"/>
      <c r="B63" s="103"/>
      <c r="C63" s="25" t="s">
        <v>268</v>
      </c>
    </row>
    <row r="64" spans="1:3" ht="23.25" customHeight="1" thickBot="1" x14ac:dyDescent="0.3">
      <c r="A64" s="99"/>
      <c r="B64" s="101"/>
      <c r="C64" s="24" t="s">
        <v>206</v>
      </c>
    </row>
    <row r="65" spans="1:3" ht="27.75" customHeight="1" x14ac:dyDescent="0.25">
      <c r="A65" s="98">
        <v>12</v>
      </c>
      <c r="B65" s="100" t="s">
        <v>207</v>
      </c>
      <c r="C65" s="25" t="s">
        <v>208</v>
      </c>
    </row>
    <row r="66" spans="1:3" ht="23.25" customHeight="1" thickBot="1" x14ac:dyDescent="0.3">
      <c r="A66" s="99"/>
      <c r="B66" s="101"/>
      <c r="C66" s="24" t="s">
        <v>209</v>
      </c>
    </row>
    <row r="67" spans="1:3" ht="30.75" customHeight="1" thickBot="1" x14ac:dyDescent="0.3">
      <c r="A67" s="23">
        <v>13</v>
      </c>
      <c r="B67" s="24" t="s">
        <v>126</v>
      </c>
      <c r="C67" s="24" t="s">
        <v>242</v>
      </c>
    </row>
    <row r="68" spans="1:3" ht="31.5" customHeight="1" thickBot="1" x14ac:dyDescent="0.3">
      <c r="A68" s="23">
        <v>14</v>
      </c>
      <c r="B68" s="24" t="s">
        <v>210</v>
      </c>
      <c r="C68" s="24" t="s">
        <v>243</v>
      </c>
    </row>
    <row r="69" spans="1:3" ht="31.5" customHeight="1" thickBot="1" x14ac:dyDescent="0.3">
      <c r="A69" s="26">
        <v>15</v>
      </c>
      <c r="B69" s="27" t="s">
        <v>218</v>
      </c>
      <c r="C69" s="27" t="s">
        <v>269</v>
      </c>
    </row>
    <row r="70" spans="1:3" ht="39.75" customHeight="1" x14ac:dyDescent="0.25">
      <c r="A70" s="98">
        <v>16</v>
      </c>
      <c r="B70" s="100" t="s">
        <v>50</v>
      </c>
      <c r="C70" s="25" t="s">
        <v>219</v>
      </c>
    </row>
    <row r="71" spans="1:3" ht="58.5" customHeight="1" x14ac:dyDescent="0.25">
      <c r="A71" s="102"/>
      <c r="B71" s="103"/>
      <c r="C71" s="25" t="s">
        <v>270</v>
      </c>
    </row>
    <row r="72" spans="1:3" ht="43.5" customHeight="1" x14ac:dyDescent="0.25">
      <c r="A72" s="102"/>
      <c r="B72" s="103"/>
      <c r="C72" s="25" t="s">
        <v>253</v>
      </c>
    </row>
    <row r="73" spans="1:3" ht="31.5" customHeight="1" thickBot="1" x14ac:dyDescent="0.3">
      <c r="A73" s="99"/>
      <c r="B73" s="101"/>
      <c r="C73" s="24" t="s">
        <v>220</v>
      </c>
    </row>
    <row r="74" spans="1:3" ht="42" customHeight="1" thickBot="1" x14ac:dyDescent="0.3">
      <c r="A74" s="23">
        <v>17</v>
      </c>
      <c r="B74" s="24" t="s">
        <v>51</v>
      </c>
      <c r="C74" s="53" t="s">
        <v>279</v>
      </c>
    </row>
    <row r="75" spans="1:3" ht="18.75" customHeight="1" thickBot="1" x14ac:dyDescent="0.3">
      <c r="A75" s="22"/>
    </row>
    <row r="76" spans="1:3" ht="21" customHeight="1" thickBot="1" x14ac:dyDescent="0.3">
      <c r="A76" s="95" t="s">
        <v>211</v>
      </c>
      <c r="B76" s="96"/>
      <c r="C76" s="97"/>
    </row>
    <row r="77" spans="1:3" ht="27" customHeight="1" x14ac:dyDescent="0.25">
      <c r="A77" s="98">
        <v>18</v>
      </c>
      <c r="B77" s="100" t="s">
        <v>52</v>
      </c>
      <c r="C77" s="25" t="s">
        <v>271</v>
      </c>
    </row>
    <row r="78" spans="1:3" ht="28.5" customHeight="1" thickBot="1" x14ac:dyDescent="0.3">
      <c r="A78" s="99"/>
      <c r="B78" s="101"/>
      <c r="C78" s="24" t="s">
        <v>236</v>
      </c>
    </row>
    <row r="79" spans="1:3" ht="27.75" customHeight="1" thickBot="1" x14ac:dyDescent="0.3">
      <c r="A79" s="23">
        <v>19</v>
      </c>
      <c r="B79" s="24" t="s">
        <v>212</v>
      </c>
      <c r="C79" s="24" t="s">
        <v>272</v>
      </c>
    </row>
    <row r="80" spans="1:3" ht="28.5" customHeight="1" thickBot="1" x14ac:dyDescent="0.3">
      <c r="A80" s="23">
        <v>20</v>
      </c>
      <c r="B80" s="24" t="s">
        <v>213</v>
      </c>
      <c r="C80" s="24" t="s">
        <v>273</v>
      </c>
    </row>
    <row r="81" spans="1:3" ht="30" customHeight="1" thickBot="1" x14ac:dyDescent="0.3">
      <c r="A81" s="23">
        <v>21</v>
      </c>
      <c r="B81" s="24" t="s">
        <v>128</v>
      </c>
      <c r="C81" s="24" t="s">
        <v>214</v>
      </c>
    </row>
    <row r="82" spans="1:3" ht="32.25" customHeight="1" thickBot="1" x14ac:dyDescent="0.3">
      <c r="A82" s="23">
        <v>22</v>
      </c>
      <c r="B82" s="24" t="s">
        <v>215</v>
      </c>
      <c r="C82" s="24" t="s">
        <v>216</v>
      </c>
    </row>
    <row r="83" spans="1:3" ht="18" customHeight="1" thickBot="1" x14ac:dyDescent="0.3">
      <c r="A83" s="22"/>
    </row>
    <row r="84" spans="1:3" ht="24" customHeight="1" thickBot="1" x14ac:dyDescent="0.3">
      <c r="A84" s="95" t="s">
        <v>237</v>
      </c>
      <c r="B84" s="96"/>
      <c r="C84" s="97"/>
    </row>
    <row r="85" spans="1:3" ht="32.25" customHeight="1" thickBot="1" x14ac:dyDescent="0.3">
      <c r="A85" s="23">
        <v>23</v>
      </c>
      <c r="B85" s="24" t="s">
        <v>53</v>
      </c>
      <c r="C85" s="24" t="s">
        <v>217</v>
      </c>
    </row>
    <row r="86" spans="1:3" ht="71.25" customHeight="1" thickBot="1" x14ac:dyDescent="0.3">
      <c r="A86" s="23">
        <v>24</v>
      </c>
      <c r="B86" s="24" t="s">
        <v>54</v>
      </c>
      <c r="C86" s="24" t="s">
        <v>254</v>
      </c>
    </row>
    <row r="87" spans="1:3" ht="45.75" customHeight="1" x14ac:dyDescent="0.25">
      <c r="A87" s="22"/>
    </row>
  </sheetData>
  <customSheetViews>
    <customSheetView guid="{8B2C1B69-D3A3-4498-96C1-3A4A38BEC028}" scale="115" showGridLines="0" fitToPage="1" topLeftCell="A4">
      <selection activeCell="C68" sqref="C68"/>
      <pageMargins left="0.43307086614173229" right="0.70866141732283472" top="0.64177083333333329" bottom="0.74803149606299213" header="0.31496062992125984" footer="0.31496062992125984"/>
      <pageSetup scale="46" fitToHeight="2" orientation="portrait" r:id="rId1"/>
    </customSheetView>
  </customSheetViews>
  <mergeCells count="32">
    <mergeCell ref="A3:C3"/>
    <mergeCell ref="A28:A49"/>
    <mergeCell ref="A62:A64"/>
    <mergeCell ref="B62:B64"/>
    <mergeCell ref="A23:C23"/>
    <mergeCell ref="A24:A25"/>
    <mergeCell ref="B24:B25"/>
    <mergeCell ref="B31:B32"/>
    <mergeCell ref="A50:A51"/>
    <mergeCell ref="B50:B51"/>
    <mergeCell ref="A5:C5"/>
    <mergeCell ref="A54:A56"/>
    <mergeCell ref="B55:B56"/>
    <mergeCell ref="A58:A59"/>
    <mergeCell ref="A61:C61"/>
    <mergeCell ref="A12:C12"/>
    <mergeCell ref="A1:C1"/>
    <mergeCell ref="A76:C76"/>
    <mergeCell ref="A77:A78"/>
    <mergeCell ref="B77:B78"/>
    <mergeCell ref="A84:C84"/>
    <mergeCell ref="A70:A73"/>
    <mergeCell ref="B70:B73"/>
    <mergeCell ref="A65:A66"/>
    <mergeCell ref="B65:B66"/>
    <mergeCell ref="A2:C2"/>
    <mergeCell ref="A4:C4"/>
    <mergeCell ref="A10:C10"/>
    <mergeCell ref="A9:C9"/>
    <mergeCell ref="A8:C8"/>
    <mergeCell ref="A7:C7"/>
    <mergeCell ref="A6:C6"/>
  </mergeCells>
  <pageMargins left="0.43307086614173229" right="0.70866141732283472" top="0.64177083333333329" bottom="0.74803149606299213" header="0.31496062992125984" footer="0.31496062992125984"/>
  <pageSetup scale="46" fitToHeight="2"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C1:E57"/>
  <sheetViews>
    <sheetView zoomScale="85" zoomScaleNormal="85" workbookViewId="0">
      <pane ySplit="1" topLeftCell="A2" activePane="bottomLeft" state="frozen"/>
      <selection pane="bottomLeft" activeCell="XFA4" sqref="XFA4"/>
    </sheetView>
  </sheetViews>
  <sheetFormatPr baseColWidth="10" defaultRowHeight="15" x14ac:dyDescent="0.25"/>
  <cols>
    <col min="3" max="3" width="9.5703125" style="6" customWidth="1"/>
    <col min="4" max="4" width="57.140625" style="2" customWidth="1"/>
  </cols>
  <sheetData>
    <row r="1" spans="3:4" ht="16.5" x14ac:dyDescent="0.3">
      <c r="C1" s="5" t="s">
        <v>56</v>
      </c>
      <c r="D1" s="3" t="s">
        <v>57</v>
      </c>
    </row>
    <row r="2" spans="3:4" ht="16.5" x14ac:dyDescent="0.3">
      <c r="C2" s="5">
        <v>1</v>
      </c>
      <c r="D2" s="4" t="s">
        <v>62</v>
      </c>
    </row>
    <row r="3" spans="3:4" ht="16.5" x14ac:dyDescent="0.3">
      <c r="C3" s="5">
        <v>2</v>
      </c>
      <c r="D3" s="4" t="s">
        <v>58</v>
      </c>
    </row>
    <row r="4" spans="3:4" ht="16.5" x14ac:dyDescent="0.3">
      <c r="C4" s="5">
        <v>3</v>
      </c>
      <c r="D4" s="4" t="s">
        <v>67</v>
      </c>
    </row>
    <row r="5" spans="3:4" ht="16.5" x14ac:dyDescent="0.3">
      <c r="C5" s="5">
        <v>4</v>
      </c>
      <c r="D5" s="4" t="s">
        <v>88</v>
      </c>
    </row>
    <row r="6" spans="3:4" ht="16.5" x14ac:dyDescent="0.3">
      <c r="C6" s="5">
        <v>5</v>
      </c>
      <c r="D6" s="4" t="s">
        <v>59</v>
      </c>
    </row>
    <row r="7" spans="3:4" ht="16.5" x14ac:dyDescent="0.3">
      <c r="C7" s="5">
        <v>6</v>
      </c>
      <c r="D7" s="4" t="s">
        <v>64</v>
      </c>
    </row>
    <row r="8" spans="3:4" ht="16.5" x14ac:dyDescent="0.3">
      <c r="C8" s="5">
        <v>7</v>
      </c>
      <c r="D8" s="4" t="s">
        <v>63</v>
      </c>
    </row>
    <row r="9" spans="3:4" ht="16.5" x14ac:dyDescent="0.3">
      <c r="C9" s="5">
        <v>8</v>
      </c>
      <c r="D9" s="4" t="s">
        <v>65</v>
      </c>
    </row>
    <row r="10" spans="3:4" ht="16.5" x14ac:dyDescent="0.3">
      <c r="C10" s="5">
        <v>9</v>
      </c>
      <c r="D10" s="4" t="s">
        <v>60</v>
      </c>
    </row>
    <row r="11" spans="3:4" ht="16.5" x14ac:dyDescent="0.3">
      <c r="C11" s="5">
        <v>10</v>
      </c>
      <c r="D11" s="4" t="s">
        <v>61</v>
      </c>
    </row>
    <row r="12" spans="3:4" ht="33" x14ac:dyDescent="0.3">
      <c r="C12" s="5">
        <v>11</v>
      </c>
      <c r="D12" s="4" t="s">
        <v>74</v>
      </c>
    </row>
    <row r="13" spans="3:4" ht="33" x14ac:dyDescent="0.3">
      <c r="C13" s="5">
        <v>12</v>
      </c>
      <c r="D13" s="4" t="s">
        <v>66</v>
      </c>
    </row>
    <row r="14" spans="3:4" ht="16.5" x14ac:dyDescent="0.3">
      <c r="C14" s="5">
        <v>13</v>
      </c>
      <c r="D14" s="4" t="s">
        <v>80</v>
      </c>
    </row>
    <row r="15" spans="3:4" ht="16.5" x14ac:dyDescent="0.3">
      <c r="C15" s="5">
        <v>14</v>
      </c>
      <c r="D15" s="4" t="s">
        <v>81</v>
      </c>
    </row>
    <row r="16" spans="3:4" ht="16.5" x14ac:dyDescent="0.3">
      <c r="C16" s="5">
        <v>15</v>
      </c>
      <c r="D16" s="4" t="s">
        <v>83</v>
      </c>
    </row>
    <row r="17" spans="3:4" ht="16.5" x14ac:dyDescent="0.3">
      <c r="C17" s="5">
        <v>16</v>
      </c>
      <c r="D17" s="4" t="s">
        <v>69</v>
      </c>
    </row>
    <row r="18" spans="3:4" ht="16.5" x14ac:dyDescent="0.3">
      <c r="C18" s="5">
        <v>17</v>
      </c>
      <c r="D18" s="4" t="s">
        <v>90</v>
      </c>
    </row>
    <row r="19" spans="3:4" ht="16.5" x14ac:dyDescent="0.3">
      <c r="C19" s="5">
        <v>18</v>
      </c>
      <c r="D19" s="4" t="s">
        <v>89</v>
      </c>
    </row>
    <row r="20" spans="3:4" ht="16.5" x14ac:dyDescent="0.3">
      <c r="C20" s="5">
        <v>19</v>
      </c>
      <c r="D20" s="4" t="s">
        <v>96</v>
      </c>
    </row>
    <row r="21" spans="3:4" ht="33" x14ac:dyDescent="0.3">
      <c r="C21" s="5">
        <v>20</v>
      </c>
      <c r="D21" s="4" t="s">
        <v>68</v>
      </c>
    </row>
    <row r="22" spans="3:4" ht="16.5" x14ac:dyDescent="0.3">
      <c r="C22" s="5">
        <v>21</v>
      </c>
      <c r="D22" s="4" t="s">
        <v>72</v>
      </c>
    </row>
    <row r="23" spans="3:4" ht="16.5" x14ac:dyDescent="0.3">
      <c r="C23" s="5">
        <v>22</v>
      </c>
      <c r="D23" s="4" t="s">
        <v>71</v>
      </c>
    </row>
    <row r="24" spans="3:4" ht="16.5" x14ac:dyDescent="0.3">
      <c r="C24" s="5">
        <v>23</v>
      </c>
      <c r="D24" s="4" t="s">
        <v>97</v>
      </c>
    </row>
    <row r="25" spans="3:4" ht="33" x14ac:dyDescent="0.3">
      <c r="C25" s="5">
        <v>24</v>
      </c>
      <c r="D25" s="4" t="s">
        <v>70</v>
      </c>
    </row>
    <row r="26" spans="3:4" ht="19.5" customHeight="1" x14ac:dyDescent="0.3">
      <c r="C26" s="5">
        <v>25</v>
      </c>
      <c r="D26" s="4" t="s">
        <v>73</v>
      </c>
    </row>
    <row r="27" spans="3:4" ht="19.5" customHeight="1" x14ac:dyDescent="0.3">
      <c r="C27" s="5">
        <v>26</v>
      </c>
      <c r="D27" s="4" t="s">
        <v>84</v>
      </c>
    </row>
    <row r="28" spans="3:4" ht="19.5" customHeight="1" x14ac:dyDescent="0.3">
      <c r="C28" s="5">
        <v>27</v>
      </c>
      <c r="D28" s="4" t="s">
        <v>86</v>
      </c>
    </row>
    <row r="29" spans="3:4" ht="19.5" customHeight="1" x14ac:dyDescent="0.3">
      <c r="C29" s="5">
        <v>28</v>
      </c>
      <c r="D29" s="4" t="s">
        <v>82</v>
      </c>
    </row>
    <row r="30" spans="3:4" ht="19.5" customHeight="1" x14ac:dyDescent="0.3">
      <c r="C30" s="5">
        <v>29</v>
      </c>
      <c r="D30" s="4" t="s">
        <v>93</v>
      </c>
    </row>
    <row r="31" spans="3:4" ht="19.5" customHeight="1" x14ac:dyDescent="0.3">
      <c r="C31" s="5">
        <v>30</v>
      </c>
      <c r="D31" s="4" t="s">
        <v>85</v>
      </c>
    </row>
    <row r="32" spans="3:4" ht="33" x14ac:dyDescent="0.3">
      <c r="C32" s="5">
        <v>31</v>
      </c>
      <c r="D32" s="4" t="s">
        <v>76</v>
      </c>
    </row>
    <row r="33" spans="3:4" ht="16.5" x14ac:dyDescent="0.3">
      <c r="C33" s="5">
        <v>32</v>
      </c>
      <c r="D33" s="4" t="s">
        <v>79</v>
      </c>
    </row>
    <row r="34" spans="3:4" ht="16.5" x14ac:dyDescent="0.3">
      <c r="C34" s="5">
        <v>33</v>
      </c>
      <c r="D34" s="4" t="s">
        <v>78</v>
      </c>
    </row>
    <row r="35" spans="3:4" ht="33" x14ac:dyDescent="0.3">
      <c r="C35" s="5">
        <v>34</v>
      </c>
      <c r="D35" s="4" t="s">
        <v>99</v>
      </c>
    </row>
    <row r="36" spans="3:4" ht="16.5" x14ac:dyDescent="0.3">
      <c r="C36" s="5">
        <v>35</v>
      </c>
      <c r="D36" s="4" t="s">
        <v>77</v>
      </c>
    </row>
    <row r="37" spans="3:4" ht="16.5" x14ac:dyDescent="0.3">
      <c r="C37" s="5">
        <v>36</v>
      </c>
      <c r="D37" s="4" t="s">
        <v>100</v>
      </c>
    </row>
    <row r="38" spans="3:4" ht="33" x14ac:dyDescent="0.3">
      <c r="C38" s="5">
        <v>37</v>
      </c>
      <c r="D38" s="4" t="s">
        <v>102</v>
      </c>
    </row>
    <row r="39" spans="3:4" ht="16.5" x14ac:dyDescent="0.3">
      <c r="C39" s="5">
        <v>38</v>
      </c>
      <c r="D39" s="4" t="s">
        <v>87</v>
      </c>
    </row>
    <row r="40" spans="3:4" ht="16.5" x14ac:dyDescent="0.3">
      <c r="C40" s="5">
        <v>39</v>
      </c>
      <c r="D40" s="4" t="s">
        <v>91</v>
      </c>
    </row>
    <row r="41" spans="3:4" ht="16.5" x14ac:dyDescent="0.3">
      <c r="C41" s="5">
        <v>40</v>
      </c>
      <c r="D41" s="4" t="s">
        <v>92</v>
      </c>
    </row>
    <row r="42" spans="3:4" ht="16.5" x14ac:dyDescent="0.3">
      <c r="C42" s="5">
        <v>41</v>
      </c>
      <c r="D42" s="4" t="s">
        <v>75</v>
      </c>
    </row>
    <row r="43" spans="3:4" ht="16.5" x14ac:dyDescent="0.3">
      <c r="C43" s="5">
        <v>42</v>
      </c>
      <c r="D43" s="4" t="s">
        <v>95</v>
      </c>
    </row>
    <row r="44" spans="3:4" ht="16.5" x14ac:dyDescent="0.3">
      <c r="C44" s="5">
        <v>43</v>
      </c>
      <c r="D44" s="4" t="s">
        <v>98</v>
      </c>
    </row>
    <row r="45" spans="3:4" ht="16.5" x14ac:dyDescent="0.3">
      <c r="C45" s="5">
        <v>44</v>
      </c>
      <c r="D45" s="4" t="s">
        <v>101</v>
      </c>
    </row>
    <row r="46" spans="3:4" ht="16.5" x14ac:dyDescent="0.3">
      <c r="C46" s="5">
        <v>45</v>
      </c>
      <c r="D46" s="4" t="s">
        <v>94</v>
      </c>
    </row>
    <row r="49" spans="4:5" ht="15" customHeight="1" x14ac:dyDescent="0.25"/>
    <row r="50" spans="4:5" ht="15" customHeight="1" x14ac:dyDescent="0.25"/>
    <row r="51" spans="4:5" ht="15" customHeight="1" x14ac:dyDescent="0.25"/>
    <row r="52" spans="4:5" ht="15" customHeight="1" x14ac:dyDescent="0.25"/>
    <row r="53" spans="4:5" ht="15" customHeight="1" x14ac:dyDescent="0.25"/>
    <row r="54" spans="4:5" ht="15" customHeight="1" x14ac:dyDescent="0.25">
      <c r="D54" s="18"/>
      <c r="E54" s="19"/>
    </row>
    <row r="55" spans="4:5" ht="16.5" x14ac:dyDescent="0.3">
      <c r="D55" s="20"/>
      <c r="E55" s="19"/>
    </row>
    <row r="56" spans="4:5" ht="16.5" x14ac:dyDescent="0.3">
      <c r="D56" s="20"/>
      <c r="E56" s="19"/>
    </row>
    <row r="57" spans="4:5" x14ac:dyDescent="0.25">
      <c r="D57" s="18"/>
      <c r="E57" s="19"/>
    </row>
  </sheetData>
  <autoFilter ref="C1:E54"/>
  <sortState ref="C2:D54">
    <sortCondition ref="C2:C54"/>
  </sortState>
  <customSheetViews>
    <customSheetView guid="{8B2C1B69-D3A3-4498-96C1-3A4A38BEC028}" scale="85" showAutoFilter="1">
      <pane ySplit="1" topLeftCell="A2" activePane="bottomLeft" state="frozen"/>
      <selection pane="bottomLeft" activeCell="XFA4" sqref="XFA4"/>
      <pageMargins left="0.7" right="0.7" top="0.75" bottom="0.75" header="0.3" footer="0.3"/>
      <pageSetup orientation="portrait" r:id="rId1"/>
      <autoFilter ref="C1:E54"/>
    </customSheetView>
  </customSheetView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E31"/>
  <sheetViews>
    <sheetView workbookViewId="0">
      <selection activeCell="B5" sqref="B5"/>
    </sheetView>
  </sheetViews>
  <sheetFormatPr baseColWidth="10" defaultRowHeight="15" x14ac:dyDescent="0.25"/>
  <cols>
    <col min="2" max="2" width="104" customWidth="1"/>
    <col min="3" max="3" width="35.28515625" customWidth="1"/>
  </cols>
  <sheetData>
    <row r="1" spans="1:5" x14ac:dyDescent="0.25">
      <c r="C1" s="30" t="s">
        <v>7</v>
      </c>
      <c r="D1" s="21" t="s">
        <v>168</v>
      </c>
    </row>
    <row r="2" spans="1:5" ht="15" customHeight="1" thickBot="1" x14ac:dyDescent="0.3">
      <c r="A2">
        <v>1</v>
      </c>
      <c r="B2" s="12" t="s">
        <v>135</v>
      </c>
      <c r="C2" s="28" t="s">
        <v>223</v>
      </c>
      <c r="D2" s="16" t="s">
        <v>162</v>
      </c>
      <c r="E2" s="12"/>
    </row>
    <row r="3" spans="1:5" ht="15" customHeight="1" x14ac:dyDescent="0.25">
      <c r="A3">
        <v>2</v>
      </c>
      <c r="B3" s="13" t="s">
        <v>136</v>
      </c>
      <c r="C3" s="29" t="s">
        <v>107</v>
      </c>
      <c r="D3" s="16" t="s">
        <v>163</v>
      </c>
      <c r="E3" s="8"/>
    </row>
    <row r="4" spans="1:5" ht="15" customHeight="1" x14ac:dyDescent="0.25">
      <c r="A4">
        <v>3</v>
      </c>
      <c r="B4" s="7" t="s">
        <v>137</v>
      </c>
      <c r="C4" s="29" t="s">
        <v>104</v>
      </c>
      <c r="D4" s="16" t="s">
        <v>164</v>
      </c>
      <c r="E4" s="8"/>
    </row>
    <row r="5" spans="1:5" ht="15" customHeight="1" x14ac:dyDescent="0.3">
      <c r="A5">
        <v>4</v>
      </c>
      <c r="B5" s="14" t="s">
        <v>138</v>
      </c>
      <c r="C5" s="29" t="s">
        <v>108</v>
      </c>
      <c r="D5" s="9"/>
      <c r="E5" s="10"/>
    </row>
    <row r="6" spans="1:5" ht="15" customHeight="1" x14ac:dyDescent="0.25">
      <c r="A6">
        <v>5</v>
      </c>
      <c r="B6" s="11" t="s">
        <v>134</v>
      </c>
      <c r="C6" s="29" t="s">
        <v>105</v>
      </c>
      <c r="D6" s="11"/>
      <c r="E6" s="11"/>
    </row>
    <row r="7" spans="1:5" ht="15" customHeight="1" x14ac:dyDescent="0.25">
      <c r="A7">
        <v>6</v>
      </c>
      <c r="B7" s="11" t="s">
        <v>139</v>
      </c>
      <c r="C7" s="29" t="s">
        <v>106</v>
      </c>
      <c r="D7" s="11"/>
      <c r="E7" s="11"/>
    </row>
    <row r="8" spans="1:5" ht="15" customHeight="1" x14ac:dyDescent="0.25">
      <c r="A8">
        <v>7</v>
      </c>
      <c r="B8" s="11" t="s">
        <v>140</v>
      </c>
      <c r="C8" s="29" t="s">
        <v>120</v>
      </c>
      <c r="D8" s="11"/>
      <c r="E8" s="11"/>
    </row>
    <row r="9" spans="1:5" ht="15" customHeight="1" x14ac:dyDescent="0.25">
      <c r="A9">
        <v>8</v>
      </c>
      <c r="B9" s="11" t="s">
        <v>141</v>
      </c>
      <c r="C9" s="11"/>
      <c r="D9" s="11"/>
      <c r="E9" s="11"/>
    </row>
    <row r="10" spans="1:5" ht="15" customHeight="1" x14ac:dyDescent="0.25">
      <c r="A10">
        <v>9</v>
      </c>
      <c r="B10" s="11" t="s">
        <v>142</v>
      </c>
      <c r="C10" s="12"/>
      <c r="D10" s="11"/>
      <c r="E10" s="11"/>
    </row>
    <row r="11" spans="1:5" ht="15" customHeight="1" x14ac:dyDescent="0.25">
      <c r="A11">
        <v>10</v>
      </c>
      <c r="B11" s="11" t="s">
        <v>143</v>
      </c>
      <c r="C11" s="31" t="s">
        <v>166</v>
      </c>
      <c r="D11" s="11"/>
      <c r="E11" s="11"/>
    </row>
    <row r="12" spans="1:5" ht="15" customHeight="1" x14ac:dyDescent="0.25">
      <c r="A12">
        <v>11</v>
      </c>
      <c r="B12" s="11" t="s">
        <v>144</v>
      </c>
      <c r="C12" s="15" t="s">
        <v>122</v>
      </c>
      <c r="D12" s="11"/>
      <c r="E12" s="11"/>
    </row>
    <row r="13" spans="1:5" ht="15" customHeight="1" x14ac:dyDescent="0.25">
      <c r="A13">
        <v>12</v>
      </c>
      <c r="B13" s="11" t="s">
        <v>145</v>
      </c>
      <c r="C13" s="15" t="s">
        <v>123</v>
      </c>
      <c r="D13" s="11"/>
      <c r="E13" s="11"/>
    </row>
    <row r="14" spans="1:5" ht="15" customHeight="1" x14ac:dyDescent="0.25">
      <c r="A14">
        <v>13</v>
      </c>
      <c r="B14" s="11" t="s">
        <v>146</v>
      </c>
      <c r="C14" s="15" t="s">
        <v>124</v>
      </c>
      <c r="D14" s="11"/>
      <c r="E14" s="11"/>
    </row>
    <row r="15" spans="1:5" ht="15" customHeight="1" x14ac:dyDescent="0.25">
      <c r="A15">
        <v>14</v>
      </c>
      <c r="B15" s="11" t="s">
        <v>147</v>
      </c>
      <c r="C15" s="15" t="s">
        <v>125</v>
      </c>
      <c r="D15" s="11"/>
      <c r="E15" s="11"/>
    </row>
    <row r="16" spans="1:5" ht="15" customHeight="1" x14ac:dyDescent="0.25">
      <c r="A16">
        <v>15</v>
      </c>
      <c r="B16" s="11" t="s">
        <v>148</v>
      </c>
      <c r="C16" s="11"/>
      <c r="D16" s="11"/>
      <c r="E16" s="11"/>
    </row>
    <row r="17" spans="1:5" ht="15" customHeight="1" x14ac:dyDescent="0.25">
      <c r="A17">
        <v>16</v>
      </c>
      <c r="B17" s="11" t="s">
        <v>149</v>
      </c>
      <c r="C17" s="32" t="s">
        <v>167</v>
      </c>
      <c r="D17" s="11"/>
      <c r="E17" s="11"/>
    </row>
    <row r="18" spans="1:5" ht="15" customHeight="1" x14ac:dyDescent="0.25">
      <c r="A18">
        <v>17</v>
      </c>
      <c r="B18" s="11" t="s">
        <v>150</v>
      </c>
      <c r="C18" s="15" t="s">
        <v>109</v>
      </c>
      <c r="D18" s="11"/>
      <c r="E18" s="11"/>
    </row>
    <row r="19" spans="1:5" ht="15" customHeight="1" x14ac:dyDescent="0.25">
      <c r="A19">
        <v>18</v>
      </c>
      <c r="B19" s="11" t="s">
        <v>151</v>
      </c>
      <c r="C19" s="15" t="s">
        <v>110</v>
      </c>
      <c r="D19" s="11"/>
      <c r="E19" s="11"/>
    </row>
    <row r="20" spans="1:5" ht="15" customHeight="1" x14ac:dyDescent="0.25">
      <c r="A20">
        <v>19</v>
      </c>
      <c r="B20" s="11" t="s">
        <v>152</v>
      </c>
      <c r="C20" s="15" t="s">
        <v>111</v>
      </c>
      <c r="D20" s="11"/>
      <c r="E20" s="11"/>
    </row>
    <row r="21" spans="1:5" s="33" customFormat="1" ht="60" x14ac:dyDescent="0.25">
      <c r="A21" s="33">
        <v>20</v>
      </c>
      <c r="B21" s="33" t="s">
        <v>227</v>
      </c>
      <c r="C21" s="34" t="s">
        <v>112</v>
      </c>
    </row>
    <row r="22" spans="1:5" s="33" customFormat="1" ht="30" x14ac:dyDescent="0.25">
      <c r="C22" s="34" t="s">
        <v>113</v>
      </c>
    </row>
    <row r="23" spans="1:5" s="33" customFormat="1" ht="60" x14ac:dyDescent="0.25">
      <c r="C23" s="34" t="s">
        <v>114</v>
      </c>
    </row>
    <row r="24" spans="1:5" s="33" customFormat="1" ht="30" x14ac:dyDescent="0.25">
      <c r="C24" s="34" t="s">
        <v>115</v>
      </c>
    </row>
    <row r="25" spans="1:5" s="33" customFormat="1" ht="75" x14ac:dyDescent="0.25">
      <c r="C25" s="34" t="s">
        <v>116</v>
      </c>
    </row>
    <row r="26" spans="1:5" s="33" customFormat="1" ht="30" x14ac:dyDescent="0.25">
      <c r="C26" s="34" t="s">
        <v>117</v>
      </c>
    </row>
    <row r="27" spans="1:5" s="33" customFormat="1" ht="45" x14ac:dyDescent="0.25">
      <c r="C27" s="34" t="s">
        <v>118</v>
      </c>
    </row>
    <row r="28" spans="1:5" s="33" customFormat="1" x14ac:dyDescent="0.25">
      <c r="C28" s="34"/>
    </row>
    <row r="29" spans="1:5" x14ac:dyDescent="0.25">
      <c r="C29" s="34"/>
    </row>
    <row r="30" spans="1:5" x14ac:dyDescent="0.25">
      <c r="C30" s="15" t="s">
        <v>119</v>
      </c>
    </row>
    <row r="31" spans="1:5" x14ac:dyDescent="0.25">
      <c r="C31" s="17" t="s">
        <v>121</v>
      </c>
    </row>
  </sheetData>
  <customSheetViews>
    <customSheetView guid="{8B2C1B69-D3A3-4498-96C1-3A4A38BEC028}">
      <selection activeCell="C6" sqref="C6"/>
      <pageMargins left="0.7" right="0.7" top="0.75" bottom="0.75" header="0.3" footer="0.3"/>
      <pageSetup orientation="portrait" r:id="rId1"/>
    </customSheetView>
  </customSheetView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Formato a Dici 31 de 2018</vt:lpstr>
      <vt:lpstr>Instructivo</vt:lpstr>
      <vt:lpstr>Equivalencia BH-BMPT</vt:lpstr>
      <vt:lpstr>Tipo </vt:lpstr>
      <vt:lpstr>Afectación</vt:lpstr>
      <vt:lpstr>ContratacionDirecta</vt:lpstr>
      <vt:lpstr>Mod</vt:lpstr>
      <vt:lpstr>RegimenEspecial</vt:lpstr>
      <vt:lpstr>SeleccionAbreviada</vt:lpstr>
      <vt:lpstr>Vacio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dmorcad</dc:creator>
  <cp:lastModifiedBy>GIO</cp:lastModifiedBy>
  <cp:lastPrinted>2017-10-26T13:33:59Z</cp:lastPrinted>
  <dcterms:created xsi:type="dcterms:W3CDTF">2017-07-18T15:09:18Z</dcterms:created>
  <dcterms:modified xsi:type="dcterms:W3CDTF">2019-03-06T01:12:45Z</dcterms:modified>
</cp:coreProperties>
</file>