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SUB ICCI\"/>
    </mc:Choice>
  </mc:AlternateContent>
  <bookViews>
    <workbookView xWindow="0" yWindow="0" windowWidth="24000" windowHeight="9630" firstSheet="2" activeTab="9"/>
  </bookViews>
  <sheets>
    <sheet name="DEF. CONCEPTO DE GASTO" sheetId="4" r:id="rId1"/>
    <sheet name="ASEO PERSONAL" sheetId="1" r:id="rId2"/>
    <sheet name=" ROPA" sheetId="9" r:id="rId3"/>
    <sheet name="CALZADO" sheetId="11" r:id="rId4"/>
    <sheet name="ALOJAMIENTO" sheetId="2" r:id="rId5"/>
    <sheet name="BIOSEGUR" sheetId="3" r:id="rId6"/>
    <sheet name="TRANSF" sheetId="5" r:id="rId7"/>
    <sheet name="COMIDA PRECODIDA" sheetId="7" r:id="rId8"/>
    <sheet name="BONOS" sheetId="8" r:id="rId9"/>
    <sheet name="FUNERARIOS" sheetId="10" r:id="rId10"/>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1" i="9" l="1"/>
  <c r="E11" i="10" l="1"/>
  <c r="D11" i="10"/>
  <c r="C11" i="10"/>
  <c r="B11" i="10"/>
  <c r="E24" i="3"/>
  <c r="G23" i="3" s="1"/>
  <c r="F24" i="3"/>
  <c r="B24" i="3"/>
  <c r="C24" i="3"/>
  <c r="D24" i="3"/>
  <c r="G22" i="3"/>
  <c r="G21" i="3"/>
  <c r="G24" i="3" l="1"/>
  <c r="V25" i="3" s="1"/>
</calcChain>
</file>

<file path=xl/sharedStrings.xml><?xml version="1.0" encoding="utf-8"?>
<sst xmlns="http://schemas.openxmlformats.org/spreadsheetml/2006/main" count="492" uniqueCount="374">
  <si>
    <t>COSTO SERVICIO DE ALOJAMIENTO 2019</t>
  </si>
  <si>
    <t>Habitaciones</t>
  </si>
  <si>
    <t>Rango de edad</t>
  </si>
  <si>
    <t>Vr/ incluido IVA</t>
  </si>
  <si>
    <t>Análisis</t>
  </si>
  <si>
    <t>0-5 años</t>
  </si>
  <si>
    <t>Sin costo</t>
  </si>
  <si>
    <t>6-12 años</t>
  </si>
  <si>
    <t>Mayores de 12 años</t>
  </si>
  <si>
    <t xml:space="preserve">No. </t>
  </si>
  <si>
    <t>ITEM</t>
  </si>
  <si>
    <t>PRECIO</t>
  </si>
  <si>
    <t>BATA DE LABORATORIO</t>
  </si>
  <si>
    <t>TIPO BATA DESECHABLE SENCILLA TALLA M; COLORES BLANCO, AZUL, VERDE; CONFECCIÓN MANGA LARGA CON RESORTE TALLA ESTANDAR, PRESENTACIÓN PAQUETE POR 10 UNIDADES.</t>
  </si>
  <si>
    <t>PAQUETE X 10 UNIDADES</t>
  </si>
  <si>
    <t>CARETA PARA PROTECCIÓN DE RIEGO BIOLOGICO</t>
  </si>
  <si>
    <t>VISERA ELABORADA EN POLÍMERO DE ALTA DENSIDAD, RESISTENTE AL IMPACTO YA LA SALPICADURA DE SUSTANCIAS QUÍMICAS. SISTEMA DE VENTILACIÓN QUE EVITE QUE SE EMPAÑE. EL VISOR DEBE PROPORCIONAR EL PASO DE LUZ. El VISOR ÓPTIMAMENTE RECTIFICADO QUE BRINDE GRAN NITIDEZ Y OFRECER UN MAYOR CAMPO VISUAL.</t>
  </si>
  <si>
    <t>UNIDAD</t>
  </si>
  <si>
    <t>GORRO DESECHABLE</t>
  </si>
  <si>
    <t>PRESENTACIÓN CON CAUCHO AJUSTABLE. PAQUETE POR 50 UNIDADES.</t>
  </si>
  <si>
    <t>PAQUETE X 50 UNIDADES</t>
  </si>
  <si>
    <t>GUANTES</t>
  </si>
  <si>
    <t>TIPO DESECHABLE; MATERIAL LÁTEX, NO ESTÉRILES Y DE COLOR BLANCO; PRESENTACIÓN CAJA POR 100 UNIDADES. TALLAS S, M Y L.</t>
  </si>
  <si>
    <t>CAJA X 10 UNIDADES</t>
  </si>
  <si>
    <t>MONOGAFA</t>
  </si>
  <si>
    <t>MONOGAFA TIPO TOP GUM. ANTEOJO DE SEGURIDAD CON MARCO EN PVC FELXIBLE. VISOR DE POLICARBONATO OFTALMOLOGICO DE ALTA TRANSPARENCIA CON PROTECTORES LATERALES. EL ELEMENTO DEBERA VENIR EMPACADO INDIVIDUALMENTE.</t>
  </si>
  <si>
    <t>OVEROL REUTILIZABLE</t>
  </si>
  <si>
    <t>OVEROL REUTILIZABLE ANTIFLUIDO, ANTIALERGICO CON CAPOTA Y PUÑO RESORTADO, MANGA LARGA, CREMALLERA DE CIERRE FRONTAL, PANTALÓN LARGO, ALTO CUBRIMIENTO.</t>
  </si>
  <si>
    <t>ESPECIFICAR TIPO DE MATERIAL Y EL PORCENTAJE, PESO DE LA TELA, DISPONIBILIDAD DE COLORES Y TALLAS, RESISTENCIA AL RASGADO, RESISTENCIA DE LAVADO (NÚMERO DE LAVADOS), Y TIPO DE HIGIENIZACIÓN (ALCOHOL, DETERGENTES, CLORURO, HIPOCLORITO)</t>
  </si>
  <si>
    <t>TAPABOCAS 3</t>
  </si>
  <si>
    <t>TAPABOCAS TERMOSELLADO ANTIALERGICO. DESECHABLE CON CUBRIMIENTO DE NARIZ Y BOCA</t>
  </si>
  <si>
    <t>CAJA X 50 UNIDADES</t>
  </si>
  <si>
    <t xml:space="preserve">DE 3 CAPAS (2 EXTERNAS Y 1 INTERNA), SISTEMA CON SUJECIÓN A LA OREJA CON BANDA ELASTICA, EMPACADO INDIVIDUAL SELLADO, CLIP DE AGARRE NARIZ </t>
  </si>
  <si>
    <t>SECTOR</t>
  </si>
  <si>
    <t>PROPOSITO</t>
  </si>
  <si>
    <t>COMPONENTE</t>
  </si>
  <si>
    <t>LINEA</t>
  </si>
  <si>
    <t>CONCEPTO SEGÚN CIRCULAR</t>
  </si>
  <si>
    <t>PROPUESTA DE AJUSTE DENOMINACIÓN</t>
  </si>
  <si>
    <t>INDICADOR</t>
  </si>
  <si>
    <t>INTEGRACION SOCIAL</t>
  </si>
  <si>
    <t>INFLEXIBLE</t>
  </si>
  <si>
    <t>Ingreso Minimo Garantizado</t>
  </si>
  <si>
    <t>NA</t>
  </si>
  <si>
    <t>Sistema Bogotá Solidaria</t>
  </si>
  <si>
    <t>TRANSFERENCIAS MONETARIAS</t>
  </si>
  <si>
    <t xml:space="preserve">DEFINICIÓN DEL CONCEPTO DE GASTO </t>
  </si>
  <si>
    <t>FAMILIA #1</t>
  </si>
  <si>
    <t xml:space="preserve"> KIT ASEO ADULTO</t>
  </si>
  <si>
    <t>KIT ASEO BEBE</t>
  </si>
  <si>
    <t xml:space="preserve">TOALLAS HIGIENICAS </t>
  </si>
  <si>
    <t>PAÑAL ETAPA 1</t>
  </si>
  <si>
    <t>GEL ANTIBACTERIAL</t>
  </si>
  <si>
    <t>TAPABOCAS</t>
  </si>
  <si>
    <t>TENNIS TALLA 34</t>
  </si>
  <si>
    <t>TENNIS TALLA 37</t>
  </si>
  <si>
    <t>TENNIS TALLA 40</t>
  </si>
  <si>
    <t>ZAPATO COLEGIAL HOMBRE TALLA 34</t>
  </si>
  <si>
    <t>ZAPATO COLEGIAL MAFALDA TALLA 34</t>
  </si>
  <si>
    <t>BOXER DAMA TALLA M</t>
  </si>
  <si>
    <t>BOXER HOMBRE TALLA M</t>
  </si>
  <si>
    <t>BRASIER TRAD TALLA 34</t>
  </si>
  <si>
    <t>CAMISETA TALLA M</t>
  </si>
  <si>
    <t>MEDIAS UNISEX TALLA M</t>
  </si>
  <si>
    <t>SUDADERA TALLA M</t>
  </si>
  <si>
    <t>KIT ROPA BEBE ETAPA 1</t>
  </si>
  <si>
    <t>BONO CANJEABLE AYUDA ALIMENTARIA 1092A</t>
  </si>
  <si>
    <t>TOTAL</t>
  </si>
  <si>
    <t>HOMBRE (34 AÑOS)</t>
  </si>
  <si>
    <t>$ 29.761.33</t>
  </si>
  <si>
    <t>$ 3.791.65</t>
  </si>
  <si>
    <t>$ 3.916.76</t>
  </si>
  <si>
    <t>$ 4.298.41</t>
  </si>
  <si>
    <t>$ 35.959.09</t>
  </si>
  <si>
    <t>MUJER ( 30 AÑOS)</t>
  </si>
  <si>
    <t>$ 28.558.72</t>
  </si>
  <si>
    <t>$ 4.287.39</t>
  </si>
  <si>
    <t>$ 6.406.50</t>
  </si>
  <si>
    <t>NIÑA (12 AÑOS)</t>
  </si>
  <si>
    <t>$ 28.421.31</t>
  </si>
  <si>
    <t>$ 28.735.06</t>
  </si>
  <si>
    <t>NIÑO (BEBE)</t>
  </si>
  <si>
    <t>$ 76.296.85</t>
  </si>
  <si>
    <t>TOTAL FAMILIA</t>
  </si>
  <si>
    <t>FAMILIA #2</t>
  </si>
  <si>
    <t>NIÑA (14 AÑOS)</t>
  </si>
  <si>
    <t>NIÑO (12 AÑOS)</t>
  </si>
  <si>
    <t>$ 33.027.21</t>
  </si>
  <si>
    <t>HOGARES POBRES</t>
  </si>
  <si>
    <t>HOGARES EN VULNERABILDIAD</t>
  </si>
  <si>
    <t>MESES POR FAMILIA</t>
  </si>
  <si>
    <t>CONDICIÓN</t>
  </si>
  <si>
    <t>Proposito 1. Hacer un nuevo contrato social con igualdad de oportunidades para la inclusión social, productiva y política</t>
  </si>
  <si>
    <t xml:space="preserve">VALOR </t>
  </si>
  <si>
    <t xml:space="preserve">CANTIDAD </t>
  </si>
  <si>
    <t>(Precio por persona)</t>
  </si>
  <si>
    <t>BONOS CANJEABLES POR ALIMENTOS VALOR DE REFERENCIA 2020</t>
  </si>
  <si>
    <t>Se entrega Bono por familia- hogar</t>
  </si>
  <si>
    <t>Incluye  desayuno, almuerzo y refrigerio</t>
  </si>
  <si>
    <t>GRUPO 1 PARVULOS (DE 0 A 4 AÑOS 11 MESES, 29 DIAS)</t>
  </si>
  <si>
    <t xml:space="preserve">GRUPO 2 ADULTOS (DE 5 AÑOS EN ADELANTE) </t>
  </si>
  <si>
    <t xml:space="preserve">INHUMACIÓN </t>
  </si>
  <si>
    <t>CREMACIÓN</t>
  </si>
  <si>
    <t xml:space="preserve">PRECIOS REFERENCIA </t>
  </si>
  <si>
    <t>PROMEDIO DE SERVICIOS OTORGADOS</t>
  </si>
  <si>
    <t>SUBTOTAL</t>
  </si>
  <si>
    <t>PRECIOS DE REFERENCIA 2020 SUB ICI</t>
  </si>
  <si>
    <t>Línea de Inversión</t>
  </si>
  <si>
    <t xml:space="preserve">Concepto de gasto </t>
  </si>
  <si>
    <t>Sistema Bogotá Solidaria (20%)</t>
  </si>
  <si>
    <t xml:space="preserve">Ingreso Mínimo Garantizado </t>
  </si>
  <si>
    <t xml:space="preserve">SECRETARIA DISTRITAL DE INTEGRACION SOCIAL
DIRECCION TERRITORIAL 
SUBDIRECCIÓN PARA LA IDENTIFICACIÓN, CARACTERIZACIÓN E INTEGRACIÓN </t>
  </si>
  <si>
    <t>SECRETARIA DISTRITAL DE INTEGRACION SOCIAL
DIRECCION TERRITORIAL 
SUBDIRECCIÓN PARA LA IDENTIFICACIÓN, CARACTERIZACIÓN E INTEGR</t>
  </si>
  <si>
    <t>FAMILIA No - 2</t>
  </si>
  <si>
    <t>FAMILIA No- 1</t>
  </si>
  <si>
    <t xml:space="preserve">SERVICIO DE CALZADO Y ROPA  - PRECIOS DE REFERENCIA </t>
  </si>
  <si>
    <t xml:space="preserve">SERVICIO DE ALOJAMIENTO TRANSITORIA </t>
  </si>
  <si>
    <t>CARACTERÍSTICA</t>
  </si>
  <si>
    <t xml:space="preserve">SERVICIO DE ELEMENTOS BIOSEGURIDAD </t>
  </si>
  <si>
    <t>3 MESES</t>
  </si>
  <si>
    <t xml:space="preserve">3 MESES </t>
  </si>
  <si>
    <t>Normatividad asociada:</t>
  </si>
  <si>
    <t>COSTO ESTIMADO DE COMIDA PRECOCIDA VALOR POR  RACIÓN / SUPERIORES A 1000</t>
  </si>
  <si>
    <r>
      <rPr>
        <b/>
        <sz val="11"/>
        <color theme="1"/>
        <rFont val="Arial Narrow"/>
        <family val="2"/>
      </rPr>
      <t>Nota:</t>
    </r>
    <r>
      <rPr>
        <sz val="11"/>
        <color theme="1"/>
        <rFont val="Arial Narrow"/>
        <family val="2"/>
      </rPr>
      <t xml:space="preserve"> Servicio en proceso de construcción técnica para operación, la información aca descrita puede sufrir modificaciones más adelante. </t>
    </r>
  </si>
  <si>
    <t xml:space="preserve">Nota: Servicio en proceso de construcción técnica para operación, la información aca descrita puede sufrir modificaciones más adelante. </t>
  </si>
  <si>
    <t>VESTUARIO 2018</t>
  </si>
  <si>
    <t>9144/18 - INVERSIONES SARA DE COLOMBIA</t>
  </si>
  <si>
    <t>FECHA INICIO: 19/12/2018 - FECHA FIN:   31/03/2019</t>
  </si>
  <si>
    <t>ELEMENTO</t>
  </si>
  <si>
    <t>DESCRIPCIÓN</t>
  </si>
  <si>
    <t>VALOR UNITARIO</t>
  </si>
  <si>
    <t>BOXER PARA DAMA 1</t>
  </si>
  <si>
    <t>Interior para niña y mujer en algodón licrado. Tipo bóxer . 
Material Principal: mínimo un 92% algodón y resto en elastómero. Elástico: un 75% en algodón, un 7% de elastómero y resto en nailon. Debe ser confeccionado en tela tejido de punto y con proceso de preencogido. 
Todas las costuras deben estar completas, sin hilos sueltos remates inadecuados y manchas, deben presentar extensibilidad uniforme con el tejido y no deben romperse al ser estiradas. 
 Empacado de manera individual por pieza, en bolsa plástica debidamente marcada, talla  
S</t>
  </si>
  <si>
    <t>BOXER PARA DAMA 2</t>
  </si>
  <si>
    <t>Interior para niña y mujer en algodón licrado. Tipo bóxer . 
Material Principal: mínimo un 92% algodón y resto en elastómero. Elástico: un 75% en algodón, un 7% de elastómero y resto en nailon. Debe ser confeccionado en tela tejido de punto y con proceso de preencogido. 
Todas las costuras deben estar completas, sin hilos sueltos remates inadecuados y manchas, deben presentar extensibilidad uniforme con el tejido y no deben romperse al ser estiradas. 
 Empacado de manera individual por pieza, en bolsa plástica debidamente marcada, talla  
 M</t>
  </si>
  <si>
    <t>BOXER PARA DAMA 3</t>
  </si>
  <si>
    <t>Interior para niña y mujer en algodón licrado. Tipo bóxer . 
Material Principal: mínimo un 92% algodón y resto en elastómero. Elástico: un 75% en algodón, un 7% de elastómero y resto en nailon. Debe ser confeccionado en tela tejido de punto y con proceso de preencogido. 
Todas las costuras deben estar completas, sin hilos sueltos remates inadecuados y manchas, deben presentar extensibilidad uniforme con el tejido y no deben romperse al ser estiradas. 
 Empacado de manera individual por pieza, en bolsa plástica debidamente marcada, talla  
L</t>
  </si>
  <si>
    <t>BOXER PARA DAMA 4</t>
  </si>
  <si>
    <t>Interior para niña y mujer en algodón licrado. Tipo bóxer . 
Material Principal: mínimo un 92% algodón y resto en elastómero. Elástico: un 75% en algodón, un 7% de elastómero y resto en nailon. Debe ser confeccionado en tela tejido de punto y con proceso de preencogido. 
Todas las costuras deben estar completas, sin hilos sueltos remates inadecuados y manchas, deben presentar extensibilidad uniforme con el tejido y no deben romperse al ser estiradas. 
 Empacado de manera individual por pieza, en bolsa plástica debidamente marcada, talla  
XL</t>
  </si>
  <si>
    <t>BOXER PARA HOMBRE 1</t>
  </si>
  <si>
    <t>Interior para niños y hombre Estilo Bóxer unicolor,  con recubridor.
Material Principal: mínimo un 92% algodón y resto en elastómero. Elástico: un 75% en algodón, un 7% de elastómero y resto en nailon.  El pantaloncillo debe ser confeccionado en tela tejido de punto y con proceso de preencogido. 
Todas las costuras deben estar completas, sin hilos sueltos remates inadecuados y manchas, deben presentar extensibilidad uniforme con el tejido y no deben romperse al ser estiradas. 
 Empacado de manera individual por pieza, en bolsa plástica debidamente marcada, talla S</t>
  </si>
  <si>
    <t>BOXER PARA HOMBRE 2</t>
  </si>
  <si>
    <t>Interior para niños y hombre Estilo Bóxer unicolor,  con recubridor.
Material Principal: mínimo un 92% algodón y resto en elastómero. Elástico: un 75% en algodón, un 7% de elastómero y resto en nailon.  El pantaloncillo debe ser confeccionado en tela tejido de punto y con proceso de preencogido. 
Todas las costuras deben estar completas, sin hilos sueltos remates inadecuados y manchas, deben presentar extensibilidad uniforme con el tejido y no deben romperse al ser estiradas. 
 Empacado de manera individual por pieza, en bolsa plástica debidamente marcada, talla  M</t>
  </si>
  <si>
    <t>BOXER PARA HOMBRE 3</t>
  </si>
  <si>
    <t>Interior para niños y hombre Estilo Bóxer unicolor,  con recubridor.
Material Principal: mínimo un 92% algodón y resto en elastómero. Elástico: un 75% en algodón, un 7% de elastómero y resto en nailon.  El pantaloncillo debe ser confeccionado en tela tejido de punto y con proceso de preencogido. 
Todas las costuras deben estar completas, sin hilos sueltos remates inadecuados y manchas, deben presentar extensibilidad uniforme con el tejido y no deben romperse al ser estiradas. 
 Empacado de manera individual por pieza, en bolsa plástica debidamente marcada, talla  L</t>
  </si>
  <si>
    <t>BOXER PARA HOMBRE 4</t>
  </si>
  <si>
    <t>Interior para niños y hombre Estilo Bóxer unicolor,  con recubridor.
Material Principal: mínimo un 92% algodón y resto en elastómero. Elástico: un 75% en algodón, un 7% de elastómero y resto en nailon.  El pantaloncillo debe ser confeccionado en tela tejido de punto y con proceso de preencogido. 
Todas las costuras deben estar completas, sin hilos sueltos remates inadecuados y manchas, deben presentar extensibilidad uniforme con el tejido y no deben romperse al ser estiradas. 
 Empacado de manera individual por pieza, en bolsa plástica debidamente marcada, talla  XL</t>
  </si>
  <si>
    <t>BRASIER TRADICIONAL 1</t>
  </si>
  <si>
    <t>Brasier en algodón. Modelo tradicional.Empacado de manera individual por pieza, en bolsa plástica debidamente marcada, Talla 32</t>
  </si>
  <si>
    <t>BRASIER TRADICIONAL 2</t>
  </si>
  <si>
    <t>Brasier en algodón. Modelo tradicional.Empacado de manera individual por pieza, en bolsa plástica debidamente marcada, Talla 34</t>
  </si>
  <si>
    <t>BRASIER TRADICIONAL 3</t>
  </si>
  <si>
    <t>Brasier en algodón. Modelo tradicional. Empacado de manera individual por pieza, en bolsa plástica debidamente marcada, Talla 36</t>
  </si>
  <si>
    <t>BRASIER TRADICIONAL 4</t>
  </si>
  <si>
    <t>Brasier en algodón. Modelo tradicional.Empacado de manera individual por pieza, en bolsa plástica debidamente marcada, Talla 38</t>
  </si>
  <si>
    <t>-</t>
  </si>
  <si>
    <t>CAMISETA TIPO -SHIRT 1</t>
  </si>
  <si>
    <t>Camiseta  unicolor (Blanco, azul oscuro, negro)
Material: mínimo un 35% algodón y resto en poliéster, o 100% algodón.
Cuello: redondo en rit de algodón
Mangas: deben ser cortas y pueden terminar en un dobladillo de la misma tela. 
Ruedo: debe tener un dobladillo de 25 mm ± 5 mm del mismo material, no resortado
Empacado de manera individual por pieza, en bolsa plástica debidamente marcada,  talla  4</t>
  </si>
  <si>
    <t>CAMISETA TIPO -SHIRT 2</t>
  </si>
  <si>
    <t>Camiseta  unicolor (Blanco, azul oscuro, negro)
Material: mínimo un 35% algodón y resto en poliéster, o 100% algodón.
Cuello: redondo en rit de algodón
Mangas: deben ser cortas y pueden terminar en un dobladillo de la misma tela. 
Ruedo: debe tener un dobladillo de 25 mm ± 5 mm del mismo material, no resortado
Empacado de manera individual por pieza, en bolsa plástica debidamente marcada,  talla  6</t>
  </si>
  <si>
    <t>CAMISETA TIPO -SHIRT 3</t>
  </si>
  <si>
    <t>Camiseta  unicolor (Blanco, azul oscuro, negro)
Material: mínimo un 35% algodón y resto en poliéster, o 100% algodón.
Cuello: redondo en rit de algodón
Mangas: deben ser cortas y pueden terminar en un dobladillo de la misma tela. 
Ruedo: debe tener un dobladillo de 25 mm ± 5 mm del mismo material, no resortado
Empacado de manera individual por pieza, en bolsa plástica debidamente marcada,  talla  8</t>
  </si>
  <si>
    <t>CAMISETA TIPO -SHIRT 4</t>
  </si>
  <si>
    <t>Camiseta  unicolor (Blanco, azul oscuro, negro)
Material: mínimo un 35% algodón y resto en poliéster, o 100% algodón.
Cuello: redondo en rit de algodón
Mangas: deben ser cortas y pueden terminar en un dobladillo de la misma tela. 
Ruedo: debe tener un dobladillo de 25 mm ± 5 mm del mismo material, no resortado
Empacado de manera individual por pieza, en bolsa plástica debidamente marcada,  talla  10</t>
  </si>
  <si>
    <t>CAMISETA TIPO -SHIRT 5</t>
  </si>
  <si>
    <t>Camiseta  unicolor (Blanco, azul oscuro, negro)
Material: mínimo un 35% algodón y resto en poliéster, o 100% algodón.
Cuello: redondo en rit de algodón
Mangas: deben ser cortas y pueden terminar en un dobladillo de la misma tela. 
Ruedo: debe tener un dobladillo de 25 mm ± 5 mm del mismo material, no resortado
Empacado de manera individual por pieza, en bolsa plástica debidamente marcada,  talla  12</t>
  </si>
  <si>
    <t>CAMISETA TIPO -SHIRT 6</t>
  </si>
  <si>
    <t>Camiseta  unicolor (Blanco, azul oscuro, negro)
Material: mínimo un 35% algodón y resto en poliéster, o 100% algodón.
Cuello: redondo en rit de algodón
Mangas: deben ser cortas y pueden terminar en un dobladillo de la misma tela. 
Ruedo: debe tener un dobladillo de 25 mm ± 5 mm del mismo material, no resortado
Empacado de manera individual por pieza, en bolsa plástica debidamente marcada,  talla  14</t>
  </si>
  <si>
    <t>CAMISETA TIPO -SHIRT 7</t>
  </si>
  <si>
    <t>Camiseta  unicolor (Blanco, azul oscuro, negro)
Material: mínimo un 35% algodón y resto en poliéster, o 100% algodón.
Cuello: redondo en rit de algodón
Mangas: deben ser cortas y pueden terminar en un dobladillo de la misma tela. 
Ruedo: debe tener un dobladillo de 25 mm ± 5 mm del mismo material, no resortado
Empacado de manera individual por pieza, en bolsa plástica debidamente marcada,  talla   S</t>
  </si>
  <si>
    <t>CAMISETA TIPO -SHIRT 8</t>
  </si>
  <si>
    <t>Camiseta  unicolor (Blanco, azul oscuro, negro)
Material: mínimo un 35% algodón y resto en poliéster, o 100% algodón.
Cuello: redondo en rit de algodón
Mangas: deben ser cortas y pueden terminar en un dobladillo de la misma tela. 
Ruedo: debe tener un dobladillo de 25 mm ± 5 mm del mismo material, no resortado
Empacado de manera individual por pieza, en bolsa plástica debidamente marcada,  talla  M</t>
  </si>
  <si>
    <t>CAMISETA TIPO -SHIRT 9</t>
  </si>
  <si>
    <t>Camiseta  unicolor (Blanco, azul oscuro, negro)
Material: mínimo un 35% algodón y resto en poliéster, o 100% algodón.
Cuello: redondo en rit de algodón
Mangas: deben ser cortas y pueden terminar en un dobladillo de la misma tela. 
Ruedo: debe tener un dobladillo de 25 mm ± 5 mm del mismo material, no resortado
Empacado de manera individual por pieza, en bolsa plástica debidamente marcada,  talla  L</t>
  </si>
  <si>
    <t>CAMISETA TIPO -SHIRT 10</t>
  </si>
  <si>
    <t>Camiseta  unicolor (Blanco, azul oscuro, negro)
Material: mínimo un 35% algodón y resto en poliéster, o 100% algodón.
Cuello: redondo en rit de algodón
Mangas: deben ser cortas y pueden terminar en un dobladillo de la misma tela. 
Ruedo: debe tener un dobladillo de 25 mm ± 5 mm del mismo material, no resortado
Empacado de manera individual por pieza, en bolsa plástica debidamente marcada,  talla   XL</t>
  </si>
  <si>
    <t>MEDIAS EN LANA UNISEXO  2</t>
  </si>
  <si>
    <t>Media unisexo 
Material principal: un 96% poliamida y un 4% elastómero.
Unicolor. caña, talón y puntera definidas,  terminado tipo cerradura ,  empacado  por par, en bolsa plastica debidamente marcada, talla  6 - 8</t>
  </si>
  <si>
    <t>MEDIAS UNISEXO 3.</t>
  </si>
  <si>
    <t>Media unisexo 
Material principal: un 96% poliamida y un 4% elastómero.
Colores surtidos. caña, talón y puntera definidas,  terminado tipo cerradura ,  empacado  por par, en bolsa plastica debidamente marcada, talla  8-10</t>
  </si>
  <si>
    <t>MEDIAS EN LANA UNISEXO  4</t>
  </si>
  <si>
    <t>Medias en lana unisexo. Unicolor. caña, talón y puntera definidas,  terminado tipo cerradura ,  empacado  por par, en bolsa plastica debidamente marcada. Talla 10-12</t>
  </si>
  <si>
    <t>SUDADERA TIPO TRES RAYAS 1</t>
  </si>
  <si>
    <t>Sudadera tipo tres rayas, dos piezas compuesto por chaqueta y pantalón. Confeccionada en material tipo náutica antifluido, combinada en dos tonos o unicolor, colores Blanco, Negro, Azul oscuro azul claro, rojo, gris, palo de rosa,verde oscuro, verde agua marina, sin capucha, La chaqueta debe estar compuesta por 2 bolsillos laterales con cremallera en doble ribete de seguridad y cremallera en la parte delantera de la chaqueta, manga larga con resorte tejido rip de 8cm ± 0.5 cm de ancho, en cintura y puños de la chaqueta, forrada en malla blanca. Pantalón con pretina encauchada y cordón ajustable, bota recta, Con bolsillos en los costados,sistema de cierre con cremallera esta sudadera debe estar elaborada en tejido de punto, forrado en malla blanca.Sin bordados de ningún tipo de marca, todas las costuras deben estar completas, sin hilos sueltos remates inadecuados y manchas, empacado de manera individual por pieza, en bolsa plástica debidamente marcada, talla  4</t>
  </si>
  <si>
    <t>SUDADERA TIPO TRES RAYAS 2</t>
  </si>
  <si>
    <t>Sudadera tipo tres rayas, dos piezas compuesto por chaqueta y pantalón. Confeccionada en material tipo náutica antifluido, combinada en dos tonos o unicolor, colores Blanco, Negro, Azul oscuro azul claro, rojo, gris, palo de rosa,verde oscuro, verde agua marina, sin capucha, La chaqueta debe estar compuesta por 2 bolsillos laterales con cremallera en doble ribete de seguridad y cremallera en la parte delantera de la chaqueta, manga larga con resorte tejido rip de 8cm ± 0.5 cm de ancho, en cintura y puños de la chaqueta, forrada en malla blanca. Pantalón con pretina encauchada y cordón ajustable, bota recta, Con bolsillos en los costados,sistema de cierre con cremallera esta sudadera debe estar elaborada en tejido de punto, forrado en malla blanca.Sin bordados de ningún tipo de marca, todas las costuras deben estar completas, sin hilos sueltos remates inadecuados y manchas, empacado de manera individual por pieza, en bolsa plástica debidamente marcada, talla  6</t>
  </si>
  <si>
    <t>SUDADERA TIPO TRES RAYAS 3</t>
  </si>
  <si>
    <t>Sudadera tipo tres rayas, dos piezas compuesto por chaqueta y pantalón. Confeccionada en material tipo náutica antifluido, combinada en dos tonos o unicolor, colores Blanco, Negro, Azul oscuro azul claro, rojo, gris, palo de rosa,verde oscuro, verde agua marina, sin capucha, La chaqueta debe estar compuesta por 2 bolsillos laterales con cremallera en doble ribete de seguridad y cremallera en la parte delantera de la chaqueta, manga larga con resorte tejido rip de 8cm ± 0.5 cm de ancho, en cintura y puños de la chaqueta, forrada en malla blanca. Pantalón con pretina encauchada y cordón ajustable, bota recta, Con bolsillos en los costados,sistema de cierre con cremallera esta sudadera debe estar elaborada en tejido de punto, forrado en malla blanca.Sin bordados de ningún tipo de marca, todas las costuras deben estar completas, sin hilos sueltos remates inadecuados y manchas, empacado de manera individual por pieza, en bolsa plástica debidamente marcada, talla  8</t>
  </si>
  <si>
    <t>SUDADERA TIPO TRES RAYAS 4</t>
  </si>
  <si>
    <t>Sudadera tipo tres rayas, dos piezas compuesto por chaqueta y pantalón. Confeccionada en material tipo náutica antifluido, combinada en dos tonos o unicolor, colores Blanco, Negro, Azul oscuro azul claro, rojo, gris, palo de rosa,verde oscuro, verde agua marina, sin capucha, La chaqueta debe estar compuesta por 2 bolsillos laterales con cremallera en doble ribete de seguridad y cremallera en la parte delantera de la chaqueta, manga larga con resorte tejido rip de 8cm ± 0.5 cm de ancho, en cintura y puños de la chaqueta, forrada en malla blanca. Pantalón con pretina encauchada y cordón ajustable, bota recta, Con bolsillos en los costados,sistema de cierre con cremallera esta sudadera debe estar elaborada en tejido de punto, forrado en malla blanca.Sin bordados de ningún tipo de marca, todas las costuras deben estar completas, sin hilos sueltos remates inadecuados y manchas, empacado de manera individual por pieza, en bolsa plástica debidamente marcada, talla  10</t>
  </si>
  <si>
    <t>SUDADERA TIPO TRES RAYAS 5</t>
  </si>
  <si>
    <t>Sudadera tipo tres rayas, dos piezas compuesto por chaqueta y pantalón. Confeccionada en material tipo náutica antifluido, combinada en dos tonos o unicolor, colores Blanco, Negro, Azul oscuro azul claro, rojo, gris, palo de rosa,verde oscuro, verde agua marina, sin capucha, La chaqueta debe estar compuesta por 2 bolsillos laterales con cremallera en doble ribete de seguridad y cremallera en la parte delantera de la chaqueta, manga larga con resorte tejido rip de 8cm ± 0.5 cm de ancho, en cintura y puños de la chaqueta, forrada en malla blanca. Pantalón con pretina encauchada y cordón ajustable, bota recta, Con bolsillos en los costados,sistema de cierre con cremallera esta sudadera debe estar elaborada en tejido de punto, forrado en malla blanca.Sin bordados de ningún tipo de marca, todas las costuras deben estar completas, sin hilos sueltos remates inadecuados y manchas, empacado de manera individual por pieza, en bolsa plástica debidamente marcada, talla  12</t>
  </si>
  <si>
    <t>SUDADERA TIPO TRES RAYAS 6</t>
  </si>
  <si>
    <t>Sudadera tipo tres rayas, dos piezas compuesto por chaqueta y pantalón. Confeccionada en material tipo náutica antifluido, combinada en dos tonos o unicolor, colores Blanco, Negro, Azul oscuro azul claro, rojo, gris, palo de rosa,verde oscuro, verde agua marina, sin capucha, La chaqueta debe estar compuesta por 2 bolsillos laterales con cremallera en doble ribete de seguridad y cremallera en la parte delantera de la chaqueta, manga larga con resorte tejido rip de 8cm ± 0.5 cm de ancho, en cintura y puños de la chaqueta, forrada en malla blanca. Pantalón con pretina encauchada y cordón ajustable, bota recta, Con bolsillos en los costados,sistema de cierre con cremallera esta sudadera debe estar elaborada en tejido de punto, forrado en malla blanca.Sin bordados de ningún tipo de marca, todas las costuras deben estar completas, sin hilos sueltos remates inadecuados y manchas, empacado de manera individual por pieza, en bolsa plástica debidamente marcada, talla  14</t>
  </si>
  <si>
    <t>SUDADERA TIPO TRES RAYAS 7</t>
  </si>
  <si>
    <t>Sudadera tipo tres rayas, dos piezas compuesto por chaqueta y pantalón. Confeccionada en material tipo náutica antifluido, combinada en dos tonos o unicolor, colores Blanco, Negro, Azul oscuro azul claro, rojo, gris, palo de rosa,verde oscuro, verde agua marina, sin capucha, La chaqueta debe estar compuesta por 2 bolsillos laterales con cremallera en doble ribete de seguridad y cremallera en la parte delantera de la chaqueta, manga larga con resorte tejido rip de 8cm ± 0.5 cm de ancho, en cintura y puños de la chaqueta, forrada en malla blanca. Pantalón con pretina encauchada y cordón ajustable, bota recta, Con bolsillos en los costados,sistema de cierre con cremallera esta sudadera debe estar elaborada en tejido de punto, forrado en malla blanca.Sin bordados de ningún tipo de marca, todas las costuras deben estar completas, sin hilos sueltos remates inadecuados y manchas, empacado de manera individual por pieza, en bolsa plástica debidamente marcada, talla   S</t>
  </si>
  <si>
    <t>SUDADERA TIPO TRES RAYAS 8</t>
  </si>
  <si>
    <t>Sudadera tipo tres rayas, dos piezas compuesto por chaqueta y pantalón. Confeccionada en material tipo náutica antifluido, combinada en dos tonos o unicolor, colores Blanco, Negro, Azul oscuro azul claro, rojo, gris, palo de rosa,verde oscuro, verde agua marina, sin capucha, La chaqueta debe estar compuesta por 2 bolsillos laterales con cremallera en doble ribete de seguridad y cremallera en la parte delantera de la chaqueta, manga larga con resorte tejido rip de 8cm ± 0.5 cm de ancho, en cintura y puños de la chaqueta, forrada en malla blanca. Pantalón con pretina encauchada y cordón ajustable, bota recta, Con bolsillos en los costados,sistema de cierre con cremallera esta sudadera debe estar elaborada en tejido de punto, forrado en malla blanca.Sin bordados de ningún tipo de marca, todas las costuras deben estar completas, sin hilos sueltos remates inadecuados y manchas, empacado de manera individual por pieza, en bolsa plástica debidamente marcada, talla  M</t>
  </si>
  <si>
    <t>SUDADERA TIPO TRES RAYAS 9</t>
  </si>
  <si>
    <t>Sudadera tipo tres rayas, dos piezas compuesto por chaqueta y pantalón. Confeccionada en material tipo náutica antifluido, combinada en dos tonos o unicolor, colores Blanco, Negro, Azul oscuro azul claro, rojo, gris, palo de rosa,verde oscuro, verde agua marina, sin capucha, La chaqueta debe estar compuesta por 2 bolsillos laterales con cremallera en doble ribete de seguridad y cremallera en la parte delantera de la chaqueta, manga larga con resorte tejido rip de 8cm ± 0.5 cm de ancho, en cintura y puños de la chaqueta, forrada en malla blanca. Pantalón con pretina encauchada y cordón ajustable, bota recta, Con bolsillos en los costados,sistema de cierre con cremallera esta sudadera debe estar elaborada en tejido de punto, forrado en malla blanca.Sin bordados de ningún tipo de marca, todas las costuras deben estar completas, sin hilos sueltos remates inadecuados y manchas, empacado de manera individual por pieza, en bolsa plástica debidamente marcada, talla  L</t>
  </si>
  <si>
    <t>SUDADERA TIPO TRES RAYAS 10</t>
  </si>
  <si>
    <t>Sudadera tipo tres rayas, dos piezas compuesto por chaqueta y pantalón. Confeccionada en material tipo náutica antifluido, combinada en dos tonos o unicolor, colores Blanco, Negro, Azul oscuro azul claro, rojo, gris, palo de rosa,verde oscuro, verde agua marina, sin capucha, La chaqueta debe estar compuesta por 2 bolsillos laterales con cremallera en doble ribete de seguridad y cremallera en la parte delantera de la chaqueta, manga larga con resorte tejido rip de 8cm ± 0.5 cm de ancho, en cintura y puños de la chaqueta, forrada en malla blanca. Pantalón con pretina encauchada y cordón ajustable, bota recta, Con bolsillos en los costados,sistema de cierre con cremallera esta sudadera debe estar elaborada en tejido de punto, forrado en malla blanca.Sin bordados de ningún tipo de marca, todas las costuras deben estar completas, sin hilos sueltos remates inadecuados y manchas, empacado de manera individual por pieza, en bolsa plástica debidamente marcada, talla   XL</t>
  </si>
  <si>
    <t>KIT ROPA BEBÉ ETAPA 1 (BODY PARA BEBE 1, CAMISETA TIPO SEMANARIO 1, COBERTOR PARA BEBE , CONJUNTO PARA BEBE 3 PIEZAS ETAPA 1, MAMELUCO ENTERIZO PARA BEBE 1, PIJAMA PARA BEBE 1 SACO PARA BEBE1)</t>
  </si>
  <si>
    <t>KIT ROPA BEBE ETAPA 2</t>
  </si>
  <si>
    <t>KIT ROPA BEBE ETAPA 2 (BODY PARA BEBE 2, CAMISETA TIPO SEMANARIO 2, COBERTOR PARA BEBE , CONJUNTO PARA BEBE 3 PIEZAS ETAPA 2, MAMELUCO ENTERIZO PARA BEBE2 , PIJAMA PARA BEBE 2, SACO PARA BEBE2)</t>
  </si>
  <si>
    <t>KIT ROPA BEBE ETAPA 3</t>
  </si>
  <si>
    <t>KIT ROPA BEBE ETAPA 3 (BODY PARA BEBE 3, CAMISETA TIPO SEMANARIO 3, COBERTOR PARA BEBE , CONJUNTO PARA BEBE 3 PIEZAS ETAPA 3, MAMELUCO ENTERIZO PARA BEBE 3, PIJAMA PARA BEBE 3, SACO PARA BEBE3)</t>
  </si>
  <si>
    <t xml:space="preserve">CALZADO 9145-2018 </t>
  </si>
  <si>
    <t>TENNIS 2.</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</si>
  <si>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20</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</si>
  <si>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21</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</si>
  <si>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23</t>
  </si>
  <si>
    <t>TENNIS 5</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</si>
  <si>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24</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</si>
  <si>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25</t>
  </si>
  <si>
    <t>TENNIS 7</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</si>
  <si>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26</t>
  </si>
  <si>
    <t>TENNIS 8</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</si>
  <si>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27</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</si>
  <si>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28</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</si>
  <si>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29</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</si>
  <si>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30</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</si>
  <si>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31</t>
  </si>
  <si>
    <t>TENNIS 13</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</si>
  <si>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32</t>
  </si>
  <si>
    <t>TENNIS 14</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</si>
  <si>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33</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</si>
  <si>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34</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</si>
  <si>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35</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</si>
  <si>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36</t>
  </si>
  <si>
    <t>TENNIS 18</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</si>
  <si>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37</t>
  </si>
  <si>
    <t>TENNIS 19</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</si>
  <si>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38</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</si>
  <si>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39</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</si>
  <si>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40</t>
  </si>
  <si>
    <t>Zapato deportivo confeccionados en cuero, capellana, Forro textil de alta transpiración, plantilla térmica suela de caucho natural vulcanizado, pegado y cosido al interior del zapato, con ojales metálicos, cordones en poliéster. Empacado en cajas individuales de cartón, e identificadas las Tallas 41</t>
  </si>
  <si>
    <t>ZAPATO COLEGIAL PARA HOMBRE CON OJALES METALICOS 1</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</si>
  <si>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20</t>
  </si>
  <si>
    <t>ZAPATO COLEGIAL PARA HOMBRE CON OJALES METALICOS 2</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</si>
  <si>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21</t>
  </si>
  <si>
    <t>ZAPATO COLEGIAL PARA HOMBRE CON OJALES METALICOS 3</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</si>
  <si>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22</t>
  </si>
  <si>
    <t>ZAPATO COLEGIAL PARA HOMBRE CON OJALES METALICOS 4</t>
  </si>
  <si>
    <t>Confeccionados en cuero, forro textil, suela en goma negra termoplástica, policloruro de vinilo, materiales expandidos,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23</t>
  </si>
  <si>
    <t>ZAPATO COLEGIAL PARA HOMBRE CON OJALES METALICOS 5</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</si>
  <si>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24</t>
  </si>
  <si>
    <t>ZAPATO COLEGIAL PARA HOMBRE CON OJALES METALICOS 6</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</si>
  <si>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25</t>
  </si>
  <si>
    <t>ZAPATO COLEGIAL PARA HOMBRE CON OJALES METALICOS 7</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</si>
  <si>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26</t>
  </si>
  <si>
    <t>ZAPATO COLEGIAL PARA HOMBRE CON OJALES METALICOS 8</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</si>
  <si>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27</t>
  </si>
  <si>
    <t>ZAPATO COLEGIAL PARA HOMBRE CON OJALES METALICOS 9</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</si>
  <si>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28</t>
  </si>
  <si>
    <t>ZAPATO COLEGIAL PARA HOMBRE CON OJALES METALICOS 10</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</si>
  <si>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29</t>
  </si>
  <si>
    <t>ZAPATO COLEGIAL PARA HOMBRE CON OJALES METALICOS 11</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</si>
  <si>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30</t>
  </si>
  <si>
    <t>ZAPATO COLEGIAL PARA HOMBRE CON OJALES METALICOS 12</t>
  </si>
  <si>
    <t>Confeccionados en cuero, forro textil, suela en goma negra termoplástica, policloruro de vinilo, materiales expandidos,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31</t>
  </si>
  <si>
    <t>ZAPATO COLEGIAL PARA HOMBRE CON OJALES METALICOS 13</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</si>
  <si>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32</t>
  </si>
  <si>
    <t>ZAPATO COLEGIAL PARA HOMBRE CON OJALES METALICOS 14</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</si>
  <si>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33</t>
  </si>
  <si>
    <t>ZAPATO COLEGIAL PARA HOMBRE CON OJALES METALICOS 15</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</si>
  <si>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34</t>
  </si>
  <si>
    <t>ZAPATO COLEGIAL PARA HOMBRE CON OJALES METALICOS 16</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</si>
  <si>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35</t>
  </si>
  <si>
    <t>ZAPATO COLEGIAL PARA HOMBRE CON OJALES METALICOS 17</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</si>
  <si>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36</t>
  </si>
  <si>
    <t>ZAPATO COLEGIAL PARA HOMBRE CON OJALES METALICOS 18</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</si>
  <si>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37</t>
  </si>
  <si>
    <t>ZAPATO COLEGIAL PARA HOMBRE CON OJALES METALICOS 19</t>
  </si>
  <si>
    <t>Confeccionados en cuero, forro textil, suela en goma negra termoplástica, policloruro de vinilo, materiales expandidos,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38</t>
  </si>
  <si>
    <t>ZAPATO COLEGIAL PARA HOMBRE CON OJALES METALICOS 20</t>
  </si>
  <si>
    <t>Confeccionados en cuero, forro textil, suela en goma negra termoplástica, policloruro de vinilo, materiales expandidos,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39</t>
  </si>
  <si>
    <t>ZAPATO COLEGIAL PARA HOMBRE CON OJALES METALICOS 21</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</si>
  <si>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40</t>
  </si>
  <si>
    <t>ZAPATO COLEGIAL PARA HOMBRE CON OJALES METALICOS 22</t>
  </si>
  <si>
    <t>Confeccionados en cuero, forro textil, suela  negra caucho natural vulcanizado, cosido al interior del zapato, plantilla textil, con espuma comprimida, ojales resistentes, metálicos, anti-oxidantes, de ajuste seguro para que no se aflojen, cordones negros resistentes para evitar que se deshilachen, largo requerido acorde con la talla del zapato. El calzado ira debidamente etiquetado, con la descripción de los materiales utilizados en la capellada, empacados en caja de cartón con nombre del producto y talla  41</t>
  </si>
  <si>
    <t>ZAPATO COLEGIAL PARA MUJER ESTILO MAFALDA 3</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</si>
  <si>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22</t>
  </si>
  <si>
    <t>ZAPATO COLEGIAL PARA MUJER ESTILO MAFALDA 4</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</si>
  <si>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23</t>
  </si>
  <si>
    <t>ZAPATO COLEGIAL PARA MUJER ESTILO MAFALDA 5</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</si>
  <si>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24</t>
  </si>
  <si>
    <t>ZAPATO COLEGIAL PARA MUJER ESTILO MAFALDA 6</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</si>
  <si>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25</t>
  </si>
  <si>
    <t>ZAPATO COLEGIAL PARA MUJER ESTILO MAFALDA 7</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</si>
  <si>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26</t>
  </si>
  <si>
    <t>ZAPATO COLEGIAL PARA MUJER ESTILO MAFALDA 8</t>
  </si>
  <si>
    <t>Estilo Mafalda confeccionados en cuero, forro textil, suela en goma negra o amarilla termoplástica, policloruro de vinilo, materiales expandidos, caucho natural pegado vulcanizado y cosido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27</t>
  </si>
  <si>
    <t>ZAPATO COLEGIAL PARA MUJER ESTILO MAFALDA 9</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</si>
  <si>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28</t>
  </si>
  <si>
    <t>ZAPATO COLEGIAL PARA MUJER ESTILO MAFALDA 10</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</si>
  <si>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29</t>
  </si>
  <si>
    <t>ZAPATO COLEGIAL PARA MUJER ESTILO MAFALDA 11</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</si>
  <si>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30</t>
  </si>
  <si>
    <t>ZAPATO COLEGIAL PARA MUJER ESTILO MAFALDA 12</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</si>
  <si>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31</t>
  </si>
  <si>
    <t>ZAPATO COLEGIAL PARA MUJER ESTILO MAFALDA 13</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</si>
  <si>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32</t>
  </si>
  <si>
    <t>ZAPATO COLEGIAL PARA MUJER ESTILO MAFALDA 15</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</si>
  <si>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34</t>
  </si>
  <si>
    <t>ZAPATO COLEGIAL PARA MUJER ESTILO MAFALDA 16</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</si>
  <si>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35</t>
  </si>
  <si>
    <t>ZAPATO COLEGIAL PARA MUJER ESTILO MAFALDA 17</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</si>
  <si>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36</t>
  </si>
  <si>
    <t>ZAPATO COLEGIAL PARA MUJER ESTILO MAFALDA 18</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</si>
  <si>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37</t>
  </si>
  <si>
    <t>ZAPATO COLEGIAL PARA MUJER ESTILO MAFALDA 19</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</si>
  <si>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38</t>
  </si>
  <si>
    <t>ZAPATO COLEGIAL PARA MUJER ESTILO MAFALDA 20</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</si>
  <si>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39</t>
  </si>
  <si>
    <t>ZAPATO COLEGIAL PARA MUJER ESTILO MAFALDA 21</t>
  </si>
  <si>
    <t>Estilo Mafalda en colores surtidos negro , cafe,azul, rojo, confeccionados en cuero, forro textil, suela negra o amarilla en caucho natural vulcanizado pegada  y cosida  al interior del zapato, plantilla textil, con espuma comprimida, Las hebillas y herrajes metálicos, resistentes, antioxidantes y seguros, El calzado ira debidamente etiquetado, con la descripción de los materiales utilizados en la capellada, empacados en caja de cartón con nombre del producto y talla respectiva.Talla 40</t>
  </si>
  <si>
    <t>ITEMS</t>
  </si>
  <si>
    <t>DESCRIPCION</t>
  </si>
  <si>
    <t>PROMEDIO PRECIO REFERENCIA DESPUES DE TUNEL</t>
  </si>
  <si>
    <t>KIT DE ASEO</t>
  </si>
  <si>
    <t>KIT DE ASEO PARA BEBE</t>
  </si>
  <si>
    <t xml:space="preserve">ACEITE PARA BEBE :CONTENIDO 100 ML; ENVASE PLASTICO (FRASCO) TAPA ROSCA PARA SELLAR A PRESION.PARA BEBE, CON FRAGANCIA, QUE INCLUYA NOMBRE DEL PRODUCTO, NOMBRE DEL FABRICANTE, FECHA DE VENCIMIENTO Y NUMERO DE REGISTRO SANITARIO JABON DE BAÑO : CREMOSO PARA BEBE DE AVENA 90 GR, EMPAQUE INDIVIDUAL, FRAGANCIA DE AVENA QUE INCLUYA NOMBRE DEL PRODUCTO, NOMBRE DEL FABRICANTE Y NUMERO DE REGISTRO SANITARIO BAÑO LIQUIDO PARA BEBES CONTENIDO 50 ML; ENVASE PLÁSTICO (FRASCO). TAPA DOSIFICADORA; CARACTERÍSTICAS PARA BEBE; COMPONENETES MÍNIMO AGUA, SODIUM, LAURETH SULFATE DE AVENA O LECHE, DATOS EN EL EMPAQUE QUE INCLUYA NOMBRE DEL PRODUCTO, NOMBRE DEL FABRICANTE, NUMERO DE REGISTRO SANITARIO, FECHA DE VENCIMIENTO Y FECHA DE FABRICACION.
COPITOS: MATERIAL ALGODÓN: CONTENIDO 50 UNIDADES; Nº DE CABEZAS ESPONJA DE ALGODÓN DOBLE; EMPAQUE BOLSA, PLEGADIZA O TARRO PLASTICO; ESPECIFICACIONES DESECHABLE, BLANCO 100% ALGODON NATURAL, MANGO PLASTICO COLOR AZUL O TRANSPARENTE. DATOS EN EL EMPAQUE QUE  INCLUYA NOMBRE DEL PRODUCTO ,NOMBRE DEL FABRICANTE Y NUMERO DE REGISTRO SANITARIO CREMA ANTIPAÑALITIS EMPAQUE EN PLASTICO O CARTON,FRASCO PLASTICO TAPA ABRE FACIL CONTENIDO 60 G COMPONENTES OXIDO DE ZINC 20% ALANTOINA Y VITAMINA A HIPOALERGENICA DATOS EN EL EMPAQUE QUE INCLUYA  NOMBRE DEL PRODUCTO  NOMBRE DEL FABRICANTE CONTENIDO FECHA DE VENCIMIENTO Y NUMERO DE REGISTRO SANITARIO PAÑITOS O TOALLITAS HUMEDAS PARA BEBE PRESENTACION 24 UNIDADES TIPO DE CIERRE TAPA PLASTICA SELLADORA O RESELLABLE  (NO CINTA ) TELA ACOLCHADA  100% LIBRE DE ALCOHOL CON AGUA PURA FRAGANCIA Y ALOE VERA DATOS EN EL EMPAQUE QUE INCLUYA NOMBRE DEL PRODUCTO Y NOMBRE DEL FABRICANTE                                                                                                                                                         
EL KIT DE ASEO DEBE BENIR EMPACADO EN BOLSA DE POLIETITILENO SELLADA.
</t>
  </si>
  <si>
    <r>
      <rPr>
        <b/>
        <i/>
        <sz val="8"/>
        <color indexed="8"/>
        <rFont val="Arial Narrow"/>
        <family val="2"/>
      </rPr>
      <t xml:space="preserve">CEPILLO DE DIENTES </t>
    </r>
    <r>
      <rPr>
        <sz val="8"/>
        <color indexed="8"/>
        <rFont val="Arial Narrow"/>
        <family val="2"/>
      </rPr>
      <t xml:space="preserve">ADULTO FORMA DEL MANGO CURVO TIPO DE CABEZA DIAMANTE O REDONDO , CON LIMPIADOR DE LENGUA Y MEJILLAS INTERNAS EN MATERIAL SUAVE;TIPO DE MANGO FLEXIBLE CON MATERIAL ANTIDESLIZANTE (GOMA) DATOS EN EMPAQUE QUE INCLUA NOMBRE DE VENCIMIENTO Y NOMBRE DEL FABRICANTE EMPAQUE ESTUCHE EN PLASTICO Y CARTON TOTALMENTE SELLADO </t>
    </r>
    <r>
      <rPr>
        <b/>
        <sz val="8"/>
        <color indexed="8"/>
        <rFont val="Arial Narrow"/>
        <family val="2"/>
      </rPr>
      <t>C</t>
    </r>
    <r>
      <rPr>
        <b/>
        <i/>
        <sz val="8"/>
        <color indexed="8"/>
        <rFont val="Arial Narrow"/>
        <family val="2"/>
      </rPr>
      <t xml:space="preserve">HAMPU ADULTO </t>
    </r>
    <r>
      <rPr>
        <b/>
        <sz val="8"/>
        <color indexed="8"/>
        <rFont val="Arial Narrow"/>
        <family val="2"/>
      </rPr>
      <t>EN SOBRE</t>
    </r>
    <r>
      <rPr>
        <sz val="8"/>
        <color indexed="8"/>
        <rFont val="Arial Narrow"/>
        <family val="2"/>
      </rPr>
      <t xml:space="preserve"> EMPAQUE EN ALUMINIO PRESENTACION DE 12-15 ML QUE INCLUYA NOMBRE DEL PRODUCTO,FABRICANTE Y NUMERO DE REGISTRO INVIMA    </t>
    </r>
    <r>
      <rPr>
        <b/>
        <sz val="8"/>
        <color indexed="8"/>
        <rFont val="Arial Narrow"/>
        <family val="2"/>
      </rPr>
      <t xml:space="preserve"> </t>
    </r>
    <r>
      <rPr>
        <i/>
        <sz val="8"/>
        <color indexed="8"/>
        <rFont val="Arial Narrow"/>
        <family val="2"/>
      </rPr>
      <t>CREMA DENTAL</t>
    </r>
    <r>
      <rPr>
        <b/>
        <sz val="8"/>
        <color indexed="8"/>
        <rFont val="Arial Narrow"/>
        <family val="2"/>
      </rPr>
      <t xml:space="preserve"> EMPAQUE PLASTICO O CARTON FRASCO</t>
    </r>
    <r>
      <rPr>
        <sz val="8"/>
        <color indexed="8"/>
        <rFont val="Arial Narrow"/>
        <family val="2"/>
      </rPr>
      <t xml:space="preserve"> PLASTICO DE 75 ML TAPA DOSIFICADORA PARA ENROSCAR ;TIPO DE USUARIO ADULTO CAJA SELLADA COMPONENTES APROXIMADOS FLUORURO DE SODIO SORBITROL ESPECIFICACIONES ANTICARIES:TRIPLE ACCION SABOR A MENTA CLASICA O REFRESCANTE DATOS EN EL EMPAQUE QUE INCLUYA NOMBRE DEL PRODUCTO NOMBRE DEL FABRICANTE  FECHA DE VENCIMIENTO Y NUMERRO DE REGISTRO SANITARIO </t>
    </r>
    <r>
      <rPr>
        <b/>
        <i/>
        <sz val="8"/>
        <color indexed="8"/>
        <rFont val="Arial Narrow"/>
        <family val="2"/>
      </rPr>
      <t>DESODORANTE EN SOBRE</t>
    </r>
    <r>
      <rPr>
        <sz val="8"/>
        <color indexed="8"/>
        <rFont val="Arial Narrow"/>
        <family val="2"/>
      </rPr>
      <t xml:space="preserve"> PRESENTACION SOBRE DE ALUMINIO CONTENIDO MINIMO  12 GR TEXTURA CREMA ; ACCION DESODORANTE Y ANTITRANSPIRANTE :DATOS EN EL EMPAQUE QUE INCLUYA NOMBRE DEL PRODUCTO NOMBRE DEL FABRICANTE NUMERO DE REGISTRO SANITARIO FECHA DE VENCIMIENTO Y NUMEROI DE REGISTRO SANITARIO   </t>
    </r>
    <r>
      <rPr>
        <b/>
        <i/>
        <sz val="8"/>
        <color indexed="8"/>
        <rFont val="Arial Narrow"/>
        <family val="2"/>
      </rPr>
      <t>ENJUAGUE BUCAL</t>
    </r>
    <r>
      <rPr>
        <sz val="8"/>
        <color indexed="8"/>
        <rFont val="Arial Narrow"/>
        <family val="2"/>
      </rPr>
      <t xml:space="preserve">  CONTENIDO 60 ML; ENVASE PLASTICO TAPA DE ENROSCAR; COMPOSICIÓN APROXIMADA FLORURO DE SODIO, AGUA, ALCOHOL Y SORBITOL; ESPECIFICACIONES CONTROL DE PLACA ANTIBACTERIANA, CONTROL DE MAL ALIENTO; DATOS EN EL EMPAQUE QUE INCLUYA NOMBRE DEL PRODUCTO, NOMBRE DEL FABRICANTE, NUMERO DE REGISTRO SANITARIO, FECHA DE VENCIMIENTO Y SABOR A MENTA                                                                                      </t>
    </r>
    <r>
      <rPr>
        <b/>
        <i/>
        <sz val="8"/>
        <color indexed="8"/>
        <rFont val="Arial Narrow"/>
        <family val="2"/>
      </rPr>
      <t xml:space="preserve">JABON DE BAÑO </t>
    </r>
    <r>
      <rPr>
        <sz val="8"/>
        <color indexed="8"/>
        <rFont val="Arial Narrow"/>
        <family val="2"/>
      </rPr>
      <t xml:space="preserve"> PESO 90 GMS;EMPAQUE INDIVISDUAL ESPECIFICACIONES PERFUMADO QUE CREE UNA BARRERA DE PROTECCION ANTIBACTERIAL PROLONGADA; COMPOSICION DE SODIO APROXIMADA AGUA GLICERINA Y SODIO FRAGANCIA FLORAL O FRUTAL O COMPUESTO DE AVENA DATOS EN EL EMPAQUE QUE DIGA QUE INCLUYA NOMBRE DEL PRODUCTO NOMBRE DEL PRODUCTO;NOMBRE DEL FABRICANTE FECHA DE VENCIEMIENTO Y NUMERO DE REGISTRO SANITARIO </t>
    </r>
    <r>
      <rPr>
        <b/>
        <i/>
        <sz val="8"/>
        <color indexed="8"/>
        <rFont val="Arial Narrow"/>
        <family val="2"/>
      </rPr>
      <t xml:space="preserve">MAQUINA DE AFEITAR TIPO DESECHABLE; Nº DE  3 HOJAS MONTADAS </t>
    </r>
    <r>
      <rPr>
        <sz val="8"/>
        <color indexed="8"/>
        <rFont val="Arial Narrow"/>
        <family val="2"/>
      </rPr>
      <t xml:space="preserve">SOBRE RESORTES; MATERIAL PLASTICO; MATERIAL HOJAS ANTIOXIDANTE; BANDA LUBRICANTE TECNOLOGIA COMFORTGEL; TIPO DE MANGO CON GOMA ANTIDESLIZANTE;  CABEZA MOVIL, DATOS EN EL EMPAQUE QUE INCLUYA NOMBRE DEL PRODUCTO Y FABRICANTE. </t>
    </r>
    <r>
      <rPr>
        <b/>
        <i/>
        <sz val="8"/>
        <color indexed="8"/>
        <rFont val="Arial Narrow"/>
        <family val="2"/>
      </rPr>
      <t xml:space="preserve">TALCO PARA PIES </t>
    </r>
    <r>
      <rPr>
        <sz val="8"/>
        <color indexed="8"/>
        <rFont val="Arial Narrow"/>
        <family val="2"/>
      </rPr>
      <t xml:space="preserve">CONTENIDO 85 GR EMPAQUE EN PLASTICO QUE INCLUYA NOMBRE DEL PRODUCTO  NOMBRE DEL FABRICANTE,FECHA DE VENCIMIENTO Y NUMERO DE REGISTRO INVIMA. </t>
    </r>
    <r>
      <rPr>
        <b/>
        <i/>
        <sz val="8"/>
        <color indexed="8"/>
        <rFont val="Arial Narrow"/>
        <family val="2"/>
      </rPr>
      <t>ROLLO DE PAPEL HIGIENICO ROLLO EMPACADO EN PLASTICO</t>
    </r>
    <r>
      <rPr>
        <sz val="8"/>
        <color indexed="8"/>
        <rFont val="Arial Narrow"/>
        <family val="2"/>
      </rPr>
      <t xml:space="preserve"> POLIETILENO. ESPECIFICACIÓN TRIPLE HOJA; METRAJE MINIMO DE 40 MTS; COLOR BLANCO, ACOLCHADO.  DATOS EN EL EMPAQUE QUE INCLUYA NOMBRE DEL PRODUCTO Y NOMBRE DEL FABRICANTE. EL KIT DE ASEO DEBE VENIR EMPACADO EN BOLSA DE POLIETILENO SELLADA 
</t>
    </r>
  </si>
  <si>
    <t>TOALLAS HIGIÉNICAS A</t>
  </si>
  <si>
    <t>TOALLAS HIGIENICAS. TIPO SUPERFICIE CUBIERTA TIPO TELA; TIPO TOALLA ULTRAGELGADA O ULTRAFINA; PRESENTACIÓN POR 10 UNIDADES; SISTEMA DE SUJECIÓN CINTAS SILICONADAS ADHESIVAS; NIVEL DE ABSORCIÓN NORMAL; ESPECIFICACIONES CON ZONA O CANALES DE DISTRIBUCION; MATERIAL GEL ABSORVENTE; ESPECIFICACIONES CON BORDES Y ALAS; DATOS EN EL EMPAQUE QUE INCLUYA NOMBRE DEL PRODUCTO, NOMBRE DEL FABRICANTE Y NUMERO DE REGISTRO SANITARIO.</t>
  </si>
  <si>
    <t>TOALLAS HIGIÉNICAS B</t>
  </si>
  <si>
    <t>TOALLAS HIGIENICAS MATERNAS. TIPO TRADICIONAL, PRESENTACIÓN POR 10 UNIDADES; SISTEMA DE SUJECIÓN CINTAS SILICONADAS ADHESIVAS EN LA BASE; TIPO SUPERFICIE CUBIERTA TIPO TELA; MATERIAL ABSORVENTE; NIVEL DE ABSORCIÓN FLUJO ABUNDANTE; ESPECIFICACIONES CON BORDES LATERALES RESORTADOS; DATOS EN EL EMPAQUE EN EMPAQUE PLASTICO, QUE INCLUYA NOMBRE DEL PRODUCTO, NOMBRE DEL FABRICANTE Y NUMERO DE REGISTRO SANITARIO</t>
  </si>
  <si>
    <t>COSTOS ELEMENTOS DE BIOSEGURIDAD TOMADOS DE UNA CONJUNTA  SDIS VIGENCIA 2020</t>
  </si>
  <si>
    <t xml:space="preserve"> Habitación Múltiple con baño privado (Precio por persona)</t>
  </si>
  <si>
    <t>Servicio de hospedaje por edades (acomodación múltiple)
El tipo de habitaciones es Múltiple lo que permite una mejor acomodación a las familias que lleguen (se tiene presente el numero de integrantes por familia para ubicarlos).
Como se evidencia el costo es variable dependiendo de la edad.</t>
  </si>
  <si>
    <t>Se plantea la careta y traje de bioseguridad a personas adultas que tienen que salir a trabajar, es decir los dos adultos salen a laborar</t>
  </si>
  <si>
    <t>12 de la Ley 1636 de 2013, decreto legislativo número 770 de 2020
Plan de Desarrollo Distirtal 2020 a 2024</t>
  </si>
  <si>
    <r>
      <rPr>
        <b/>
        <sz val="11"/>
        <color theme="1"/>
        <rFont val="Arial Narrow"/>
        <family val="2"/>
      </rPr>
      <t>Nota</t>
    </r>
    <r>
      <rPr>
        <sz val="11"/>
        <color theme="1"/>
        <rFont val="Arial Narrow"/>
        <family val="2"/>
      </rPr>
      <t>: Se encuentra en proceso de construcción a partir de la expericenica de Bogfotá Solidaria</t>
    </r>
  </si>
  <si>
    <r>
      <rPr>
        <b/>
        <sz val="11"/>
        <color theme="1"/>
        <rFont val="Calibri"/>
        <family val="2"/>
        <scheme val="minor"/>
      </rPr>
      <t>Nota:</t>
    </r>
    <r>
      <rPr>
        <sz val="11"/>
        <color theme="1"/>
        <rFont val="Calibri"/>
        <family val="2"/>
        <scheme val="minor"/>
      </rPr>
      <t xml:space="preserve"> Servicio en proceso de construcción técnica para operación, la información aca descrita puede sufrir modificaciones más adelante. </t>
    </r>
  </si>
  <si>
    <t>SERVICIO  </t>
  </si>
  <si>
    <t>TRASLADO DEL CADAVER</t>
  </si>
  <si>
    <t>ARREGLO DEL CADAVER</t>
  </si>
  <si>
    <t>COFRE O ATAUD</t>
  </si>
  <si>
    <t>CINTA MEMBRETEADA</t>
  </si>
  <si>
    <t>TRANSPORTE DE ACOMPAÑANTES</t>
  </si>
  <si>
    <t>URNA DE CENIZAS</t>
  </si>
  <si>
    <t>SERVICIO DE CAFETERIA</t>
  </si>
  <si>
    <t>TRÁMITES Y DILIGENCIAS</t>
  </si>
  <si>
    <t>EXEQUIAS</t>
  </si>
  <si>
    <t>CARTELES</t>
  </si>
  <si>
    <t xml:space="preserve">CREMACION </t>
  </si>
  <si>
    <t>VELACION</t>
  </si>
  <si>
    <t>ARREGLO FLORAL</t>
  </si>
  <si>
    <r>
      <t xml:space="preserve">Nota:  </t>
    </r>
    <r>
      <rPr>
        <sz val="11"/>
        <color theme="1"/>
        <rFont val="Calibri"/>
        <family val="2"/>
        <scheme val="minor"/>
      </rPr>
      <t>Los presupuestos aquí estipulados  para los diferentes servicios no contemplan recurso humano</t>
    </r>
  </si>
  <si>
    <t>PAÑAL A</t>
  </si>
  <si>
    <t>PAÑAL ETAPA 1 BARRERAS LATERALES ANTIESCURRIMIENTO, ANATÓMICO CON CURVAS ERGONÓMICAS, ELÁSTICO EN CINTURA Y EN PIERNA, CON GEL ABSORBENTE EN TODO EL PAÑAL, CUBIERTA EXTERIOR EN TELA SUAVE CON MOTIVOS INFANTILES, SISTEMA DE CIERRE TIPO PEGA-DESPEGA, (EL PRODUCTO DEBE TENER Y DECIR EN EL EMPAQUE LO SIGUIENTE: MARCA DEL PRODUCTO IMPRESO, ETAPA 1 IMPRESA, CON NOMBRE DEL PRODUCTO, NOMBRE DEL FABRICANTE, CONTENIDO, COMPOSICIÓN DEL PRODUCTO, NÚMERO DE REGISTRO SANITARIO). PAQUETE POR 30 A 32 UNIDADES.</t>
  </si>
  <si>
    <t>PAÑAL B</t>
  </si>
  <si>
    <t>PAÑAL ETAPA 2 BARRERAS LATERALES ANTIESCURRIMIENTO, ANATÓMICO CON CURVAS ERGONÓMICAS, ELÁSTICO EN CINTURA Y EN PIERNA, CON GEL ABSORBENTE EN TODO EL PAÑAL, CUBIERTA EXTERIOR EN TELA SUAVE CON MOTIVOS INFANTILES, SISTEMA DE CIERRE TIPO PEGA-DESPEGA, (EL PRODUCTO DEBE TENER Y DECIR EN EL EMPAQUE LO SIGUIENTE: MARCA DEL PRODUCTO IMPRESO, ETAPA 2 IMPRESA, CON NOMBRE DEL PRODUCTO, NOMBRE DEL FABRICANTE, CONTENIDO, COMPOSICIÓN DEL PRODUCTO, NÚMERO DE REGISTRO SANITARIO).</t>
  </si>
  <si>
    <t>PAÑAL C</t>
  </si>
  <si>
    <t>PAÑAL ETAPA 3 BARRERAS LATERALES ANTIESCURRIMIENTO, ANATÓMICO CON CURVAS ERGONÓMICAS, ELÁSTICO EN CINTURA Y EN PIERNA, CON GEL ABSORBENTE EN TODO EL PAÑAL, CUBIERTA EXTERIOR EN TELA SUAVE CON MOTIVOS INFANTILES, SISTEMA DE CIERRE TIPO PEGA-DESPEGA, (EL PRODUCTO DEBE TENER Y DECIR EN EL EMPAQUE LO SIGUIENTE: MARCA DEL PRODUCTO IMPRESO, ETAPA 3 IMPRESA, CON OREJAS ELASTIZADAS O ALITAS PROTECTORAS, CON NOMBRE DEL PRODUCTO, NOMBRE DEL FABRICANTE, CONTENIDO, COMPOSICIÓN DEL PRODUCTO, NÚMERO DE REGISTRO SANITARIO). PAQUETE POR 30 A 32 UNIDADES.</t>
  </si>
  <si>
    <t>PAÑAL D</t>
  </si>
  <si>
    <t>PAÑAL ETAPA 4 BARRERAS LATERALES ANTIESCURRIMIENTO, ANATÓMICO CON CURVAS ERGONÓMICAS, ELÁSTICO EN CINTURA Y EN PIERNA, CON GEL ABSORBENTE EN TODO EL PAÑAL, CUBIERTA EXTERIOR EN TELA SUAVE CON MOTIVOS INFANTILES, SISTEMA DE CIERRE TIPO PEGA-DESPEGA, (EL PRODUCTO DEBE TENER Y DECIR EN EL EMPAQUE LO SIGUIENTE: MARCA DEL PRODUCTO IMPRESO, ETAPA 4 IMPRESA, CON OREJAS ELASTIZADAS O ALITAS PROTECTORAS, CON NOMBRE DEL PRODUCTO, NOMBRE DEL FABRICANTE, CONTENIDO, COMPOSICIÓN DEL PRODUCTO, NÚMERO DE REGISTRO SANITARIO). PAQUETE POR 30 A 32 UNIDADES.</t>
  </si>
  <si>
    <t>PAÑAL E</t>
  </si>
  <si>
    <t>PAÑAL ETAPA 5 BARRERAS LATERALES ANTIESCURRIMIENTO, ANATÓMICO CON CURVAS ERGONÓMICAS, ELÁSTICO EN CINTURA Y EN PIERNA, CON GEL ABSORBENTE EN TODO EL PAÑAL, CUBIERTA EXTERIOR EN TELA SUAVE CON MOTIVOS INFANTILES, SISTEMA DE CIERRE TIPO PEGA-DESPEGA, (EL PRODUCTO DEBE TENER Y DECIR EN EL EMPAQUE LO SIGUIENTE: MARCA DEL PRODUCTO IMPRESO, ETAPA 5 IMPRESA, CON OREJAS ELASTIZADAS O ALITAS PROTECTORAS, CON NOMBRE DEL PRODUCTO, NOMBRE DEL FABRICANTE, CONTENIDO, COMPOSICIÓN DEL PRODUCTO, NÚMERO DE REGISTRO SANITARIO). PAQUETE POR 30 A 32 UNIDADES.</t>
  </si>
  <si>
    <t>PAÑAL F</t>
  </si>
  <si>
    <t>PAÑAL ABSORBENTE PARA INCONTINENCIA FUERTE, DISEÑO ANATÓMICO TALLA M, CON GEL ABSORBENTE Y SUSTANCIA CONTROL DE OLOR, CUBIERTA EXTERIOR SUAVE TIPO TELA (EXCEPTO DONDE SE ADHIERE LAS CINTAS DE FIJACIÓN DEL PAÑAL, ESTA ZONA PUEDE SER EN PLÁSTICOS), BARRERAS LATERALES ANTI FUGA, ELÁSTICO EN CINTURA Y PIERNA CON ZONA DE ABSORCIÓN, CON INDICADOR DE HUMEDAD, QUE INCLUYA EN EL EMPAQUE EL NOMBRE DEL PRODUCTO, NOMBRE DEL FABRICANTE, CANTIDAD, COMPOSICIÓN DEL PRODUCTO, INDICACIONES DE USO Y NÚMERO DE REGISTRO SANITARIO, CON CINTA ADHESIVA REUTILIZABLE. PAQUETE POR  21 UNIDADES.</t>
  </si>
  <si>
    <t>PAÑAL G</t>
  </si>
  <si>
    <t>PAÑAL ABSORBENTE PARA INCONTINENCIA FUERTE, DISEÑO ANATÓMICO TALLA L, CON GEL ABSORBENTE Y SUSTANCIA CONTROL DE OLOR, CUBIERTA EXTERIOR SUAVE TIPO TELA (EXCEPTO DONDE SE ADHIERE LAS CINTAS DE FIJACIÓN DEL PAÑAL, ESTA ZONA PUEDE SER EN PLÁSTICOS), BARRERAS LATERALES ANTI FUGA, ELÁSTICO EN CINTURA Y PIERNA CON ZONA DE ABSORCIÓN, CON INDICADOR DE HUMEDAD, QUE INCLUYA EN EL EMPAQUE EL NOMBRE DEL PRODUCTO, NOMBRE DEL FABRICANTE, CANTIDAD, COMPOSICIÓN DEL PRODUCTO, INDICACIONES DE USO Y NÚMERO DE REGISTRO SANITARIO, CON CINTA ADHESIVA REUTILIZABLE. PAQUETE POR  21 UNIDADES.</t>
  </si>
  <si>
    <t>PAÑAL H</t>
  </si>
  <si>
    <t>PAÑAL DE APRENDIZAJE TALLA G (ETAPA 3) ULTRAABSORBENTES. PARECEN ROPA INTERIOR, PERO PROTEGEN COMO UN PAÑAL. LATERALES ELÁSTICOS RASGABLES. CUBIERTA EXTERIOR TIPO TELA. CON MOTIVOS INFANTILES, EL EMPAQUE DEL PRODUCTO DEBE TENER MARCA DEL PRODUCTO IMPRESO, ETAPA IMPRESA, CON NOMBRE DEL PRODUCTO, NOMBRE DEL FABRICANTE, CONTENIDO, COMPOSICIÓN DEL PRODUCTO, INDICACIÓN DE USO, TALLA, NÚMERO DE REGISTRO SANITARIO PAQUETE POR 30 A 32 UNIDADES</t>
  </si>
  <si>
    <t>PAÑAL I</t>
  </si>
  <si>
    <t>PAÑAL DE APRENDIZAJE TALLA XG - XXL ULTRAABSORBENTES. PARECEN ROPA INTERIOR, PERO PROTEGEN COMO UN PAÑAL. LATERALES ELÁSTICOS RASGABLES. CUBIERTA EXTERIOR TIPO TELA. CON MOTIVOS INFANTILES, EL EMPAQUE DEL PRODUCTO DEBE TENER MARCA DEL PRODUCTO IMPRESO, ETAPA IMPRESA, CON NOMBRE DEL PRODUCTO, NOMBRE DEL FABRICANTE, CONTENIDO, COMPOSICIÓN DEL PRODUCTO, INDICACIÓN DE USO, TALLA, NÚMERO DE REGISTRO SANITARIO. PAQUETE POR 30 A 32 UNIDADES.</t>
  </si>
  <si>
    <t>PAÑAL J</t>
  </si>
  <si>
    <t>PAÑAL PARA PISCINA CON COSTURAS LATERALES RASGABLES, ELASTIZADAS Y CON BARRERAS PROTECTORAS QUE EVITAN DESBORDES. CON DISEÑOS INFANTILES. TALLA M. PAQUETE  POR  10 -15 UNIDADES</t>
  </si>
  <si>
    <t>SERVICIO DE ASEO PERSONAL  - PRECIOS DE REFERENCIA  2020</t>
  </si>
  <si>
    <t xml:space="preserve">SECRETARIA DISTRITAL DE INTEGRACION SOCIAL
</t>
  </si>
  <si>
    <t>Hogares atendidos con apoyos que contribuyan al ingreso mínimo garantizado</t>
  </si>
  <si>
    <r>
      <rPr>
        <b/>
        <u/>
        <sz val="11"/>
        <color theme="1"/>
        <rFont val="Arial Narrow"/>
        <family val="2"/>
      </rPr>
      <t xml:space="preserve"> Definición </t>
    </r>
    <r>
      <rPr>
        <sz val="11"/>
        <color theme="1"/>
        <rFont val="Arial Narrow"/>
        <family val="2"/>
      </rPr>
      <t>: El concepto de Ingreso mínimo garantizado, se entenderá como el aporte a la
estrategia para el manejo de los impactos sociales y económicos generados por fenómenos
naturales, antrópicos, o de emergencia sanitaria como el COVID 19, se concretan en la entrega
de subsidios a través de transferencias condicionada y no condicionada, bonos canjeables por
alimentos, bienes y servicios, subsidios en especie, tikets para comida caliente, pre cocida,
hospedaje, y elementos de bioseguridad. Se realizará mediante: Transferencias monetarias y/o
Bonos Canjeables y/o Ayuda en especie.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</si>
</sst>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quot;$&quot;\ #,##0_);[Red]\(&quot;$&quot;\ #,##0\)"/>
    <numFmt numFmtId="165" formatCode="_(&quot;$&quot;\ * #,##0_);_(&quot;$&quot;\ * \(#,##0\);_(&quot;$&quot;\ * &quot;-&quot;_);_(@_)"/>
    <numFmt numFmtId="166" formatCode="_(* #,##0_);_(* \(#,##0\);_(* &quot;-&quot;_);_(@_)"/>
    <numFmt numFmtId="167" formatCode="_(&quot;$&quot;\ * #,##0.00_);_(&quot;$&quot;\ * \(#,##0.00\);_(&quot;$&quot;\ * &quot;-&quot;??_);_(@_)"/>
    <numFmt numFmtId="168" formatCode="_(* #,##0.00_);_(* \(#,##0.00\);_(* &quot;-&quot;??_);_(@_)"/>
    <numFmt numFmtId="169" formatCode="&quot;$&quot;\ #,##0"/>
    <numFmt numFmtId="170" formatCode="_(&quot;$&quot;\ * #,##0_);_(&quot;$&quot;\ * \(#,##0\);_(&quot;$&quot;\ * &quot;-&quot;??_);_(@_)"/>
    <numFmt numFmtId="172" formatCode="&quot;$&quot;#,##0;[Red]\-&quot;$&quot;#,##0"/>
    <numFmt numFmtId="173" formatCode="_-* #,##0_-;\-* #,##0_-;_-* &quot;-&quot;??_-;_-@_-"/>
    <numFmt numFmtId="174" formatCode="[$$-240A]#,##0.00"/>
    <numFmt numFmtId="175" formatCode="0;[Red]0"/>
    <numFmt numFmtId="176" formatCode="_(* #,##0_);_(* \(#,##0\);_(* \-??_);_(@_)"/>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1"/>
      <color theme="1"/>
      <name val="Arial Narrow"/>
      <family val="2"/>
    </font>
    <font>
      <b/>
      <sz val="12"/>
      <color theme="1"/>
      <name val="Arial Narrow"/>
      <family val="2"/>
    </font>
    <font>
      <b/>
      <sz val="8"/>
      <color indexed="8"/>
      <name val="Arial Narrow"/>
      <family val="2"/>
    </font>
    <font>
      <sz val="8"/>
      <color indexed="8"/>
      <name val="Arial Narrow"/>
      <family val="2"/>
    </font>
    <font>
      <sz val="11"/>
      <name val="Calibri"/>
      <family val="2"/>
      <scheme val="minor"/>
    </font>
    <font>
      <sz val="9"/>
      <color theme="1"/>
      <name val="Segoe UI"/>
      <family val="2"/>
      <charset val="1"/>
    </font>
    <font>
      <sz val="11"/>
      <color theme="0"/>
      <name val="Calibri"/>
      <family val="2"/>
      <scheme val="minor"/>
    </font>
    <font>
      <sz val="11"/>
      <color theme="1"/>
      <name val="Arial Narrow"/>
      <family val="2"/>
    </font>
    <font>
      <b/>
      <sz val="11"/>
      <name val="Calibri"/>
      <family val="2"/>
      <scheme val="minor"/>
    </font>
    <font>
      <b/>
      <sz val="12"/>
      <name val="Calibri"/>
      <family val="2"/>
      <scheme val="minor"/>
    </font>
    <font>
      <sz val="12"/>
      <name val="Calibri"/>
      <family val="2"/>
      <scheme val="minor"/>
    </font>
    <font>
      <b/>
      <sz val="12"/>
      <color theme="1"/>
      <name val="Calibri"/>
      <family val="2"/>
      <scheme val="minor"/>
    </font>
    <font>
      <sz val="11"/>
      <color rgb="FF000000"/>
      <name val="Arial Narrow"/>
      <family val="2"/>
    </font>
    <font>
      <b/>
      <sz val="11"/>
      <color rgb="FF000000"/>
      <name val="Arial Narrow"/>
      <family val="2"/>
    </font>
    <font>
      <b/>
      <sz val="12"/>
      <name val="Arial Narrow"/>
      <family val="2"/>
    </font>
    <font>
      <sz val="10"/>
      <color rgb="FF000000"/>
      <name val="Arial Narrow"/>
      <family val="2"/>
    </font>
    <font>
      <b/>
      <sz val="11"/>
      <name val="Arial Narrow"/>
      <family val="2"/>
    </font>
    <font>
      <sz val="10"/>
      <name val="Arial"/>
      <family val="2"/>
    </font>
    <font>
      <sz val="8"/>
      <color theme="1"/>
      <name val="Arial"/>
      <family val="2"/>
    </font>
    <font>
      <sz val="10"/>
      <color theme="1"/>
      <name val="Verdana"/>
      <family val="2"/>
    </font>
    <font>
      <sz val="11"/>
      <color rgb="FF000000"/>
      <name val="Calibri"/>
      <family val="2"/>
      <charset val="1"/>
    </font>
    <font>
      <b/>
      <sz val="8"/>
      <color rgb="FF000000"/>
      <name val="Arial Narrow"/>
      <family val="2"/>
    </font>
    <font>
      <sz val="8"/>
      <color theme="1"/>
      <name val="Arial Narrow"/>
      <family val="2"/>
    </font>
    <font>
      <b/>
      <i/>
      <sz val="8"/>
      <color indexed="8"/>
      <name val="Arial Narrow"/>
      <family val="2"/>
    </font>
    <font>
      <i/>
      <sz val="8"/>
      <color indexed="8"/>
      <name val="Arial Narrow"/>
      <family val="2"/>
    </font>
    <font>
      <b/>
      <sz val="10"/>
      <color rgb="FF000000"/>
      <name val="Arial"/>
      <family val="2"/>
    </font>
    <font>
      <b/>
      <sz val="10"/>
      <color theme="1"/>
      <name val="Arial"/>
      <family val="2"/>
    </font>
    <font>
      <b/>
      <sz val="12"/>
      <color theme="1"/>
      <name val="Arial"/>
      <family val="2"/>
    </font>
    <font>
      <sz val="12"/>
      <color rgb="FF000000"/>
      <name val="Arial"/>
      <family val="2"/>
    </font>
    <font>
      <b/>
      <sz val="8"/>
      <color theme="1"/>
      <name val="Arial Narrow"/>
      <family val="2"/>
    </font>
    <font>
      <b/>
      <u/>
      <sz val="11"/>
      <color theme="1"/>
      <name val="Arial Narrow"/>
      <family val="2"/>
    </font>
  </fonts>
  <fills count="13">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249977111117893"/>
        <bgColor rgb="FF000000"/>
      </patternFill>
    </fill>
    <fill>
      <patternFill patternType="solid">
        <fgColor rgb="FFD9D9D9"/>
        <bgColor rgb="FFC0C0C0"/>
      </patternFill>
    </fill>
    <fill>
      <patternFill patternType="solid">
        <fgColor theme="0"/>
        <bgColor rgb="FFFFFFCC"/>
      </patternFill>
    </fill>
  </fills>
  <borders count="3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rgb="FF000000"/>
      </right>
      <top/>
      <bottom style="medium">
        <color indexed="64"/>
      </bottom>
      <diagonal/>
    </border>
    <border>
      <left style="medium">
        <color rgb="FF000000"/>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s>
  <cellStyleXfs count="10">
    <xf numFmtId="0" fontId="0" fillId="0" borderId="0"/>
    <xf numFmtId="168"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10" fillId="0" borderId="0"/>
    <xf numFmtId="43" fontId="10" fillId="0" borderId="0" applyFont="0" applyFill="0" applyBorder="0" applyAlignment="0" applyProtection="0"/>
    <xf numFmtId="0" fontId="22" fillId="0" borderId="0"/>
    <xf numFmtId="49" fontId="24" fillId="0" borderId="0" applyFill="0" applyBorder="0" applyProtection="0">
      <alignment horizontal="left" vertical="center"/>
    </xf>
    <xf numFmtId="0" fontId="25" fillId="0" borderId="0"/>
    <xf numFmtId="0" fontId="1" fillId="0" borderId="0"/>
  </cellStyleXfs>
  <cellXfs count="200">
    <xf numFmtId="0" fontId="0" fillId="0" borderId="0" xfId="0"/>
    <xf numFmtId="0" fontId="2" fillId="2" borderId="3" xfId="0" applyFont="1" applyFill="1" applyBorder="1" applyAlignment="1">
      <alignment horizontal="center" vertical="center"/>
    </xf>
    <xf numFmtId="0" fontId="2" fillId="2" borderId="8" xfId="0" applyFont="1" applyFill="1" applyBorder="1"/>
    <xf numFmtId="169" fontId="0" fillId="0" borderId="3" xfId="0" applyNumberFormat="1" applyBorder="1"/>
    <xf numFmtId="0" fontId="0" fillId="3" borderId="3" xfId="0" applyFill="1" applyBorder="1"/>
    <xf numFmtId="169" fontId="0" fillId="3" borderId="3" xfId="0" applyNumberFormat="1" applyFill="1" applyBorder="1"/>
    <xf numFmtId="2" fontId="0" fillId="3" borderId="3" xfId="0" applyNumberFormat="1" applyFill="1" applyBorder="1"/>
    <xf numFmtId="2" fontId="0" fillId="0" borderId="3" xfId="0" applyNumberFormat="1" applyBorder="1"/>
    <xf numFmtId="4" fontId="0" fillId="3" borderId="3" xfId="0" applyNumberFormat="1" applyFill="1" applyBorder="1"/>
    <xf numFmtId="3" fontId="0" fillId="0" borderId="3" xfId="0" applyNumberFormat="1" applyBorder="1"/>
    <xf numFmtId="0" fontId="0" fillId="0" borderId="3" xfId="0" applyBorder="1"/>
    <xf numFmtId="0" fontId="2" fillId="2" borderId="3" xfId="0" applyFont="1" applyFill="1" applyBorder="1"/>
    <xf numFmtId="2" fontId="0" fillId="0" borderId="3" xfId="2" applyNumberFormat="1" applyFont="1" applyBorder="1"/>
    <xf numFmtId="4" fontId="0" fillId="0" borderId="3" xfId="0" applyNumberFormat="1" applyBorder="1"/>
    <xf numFmtId="167" fontId="0" fillId="0" borderId="3" xfId="2" applyFont="1" applyBorder="1"/>
    <xf numFmtId="169" fontId="0" fillId="0" borderId="0" xfId="0" applyNumberFormat="1"/>
    <xf numFmtId="2" fontId="0" fillId="0" borderId="0" xfId="0" applyNumberFormat="1"/>
    <xf numFmtId="4" fontId="0" fillId="0" borderId="0" xfId="0" applyNumberFormat="1"/>
    <xf numFmtId="170" fontId="2" fillId="4" borderId="0" xfId="2" applyNumberFormat="1" applyFont="1" applyFill="1"/>
    <xf numFmtId="169" fontId="2" fillId="4" borderId="0" xfId="0" applyNumberFormat="1" applyFont="1" applyFill="1"/>
    <xf numFmtId="2" fontId="0" fillId="5" borderId="3" xfId="0" applyNumberFormat="1" applyFill="1" applyBorder="1"/>
    <xf numFmtId="0" fontId="3" fillId="3" borderId="3" xfId="0"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0" fontId="3" fillId="6" borderId="3" xfId="0" applyFont="1" applyFill="1" applyBorder="1" applyAlignment="1">
      <alignment horizontal="center" vertical="center" wrapText="1"/>
    </xf>
    <xf numFmtId="164" fontId="3" fillId="6" borderId="3" xfId="0" applyNumberFormat="1" applyFont="1" applyFill="1" applyBorder="1" applyAlignment="1">
      <alignment horizontal="center" vertical="center" wrapText="1"/>
    </xf>
    <xf numFmtId="0" fontId="0" fillId="0" borderId="0" xfId="0" applyAlignment="1">
      <alignment vertical="center" wrapText="1"/>
    </xf>
    <xf numFmtId="167" fontId="0" fillId="0" borderId="0" xfId="2" applyFont="1"/>
    <xf numFmtId="0" fontId="11" fillId="5" borderId="0" xfId="0" applyFont="1" applyFill="1"/>
    <xf numFmtId="0" fontId="12" fillId="0" borderId="3" xfId="0" applyFont="1" applyBorder="1" applyAlignment="1">
      <alignment horizontal="center" vertical="center" wrapText="1"/>
    </xf>
    <xf numFmtId="0" fontId="0" fillId="0" borderId="0" xfId="0" applyAlignment="1">
      <alignment horizontal="center"/>
    </xf>
    <xf numFmtId="0" fontId="14" fillId="7" borderId="3" xfId="0" applyFont="1" applyFill="1" applyBorder="1" applyAlignment="1">
      <alignment vertical="center"/>
    </xf>
    <xf numFmtId="0" fontId="5" fillId="8" borderId="3" xfId="0" applyFont="1" applyFill="1" applyBorder="1" applyAlignment="1">
      <alignment horizontal="center" vertical="center" wrapText="1"/>
    </xf>
    <xf numFmtId="0" fontId="5" fillId="8" borderId="3" xfId="0" applyFont="1" applyFill="1" applyBorder="1" applyAlignment="1">
      <alignment horizontal="center" vertical="center"/>
    </xf>
    <xf numFmtId="0" fontId="13" fillId="5" borderId="0" xfId="0" applyFont="1" applyFill="1" applyBorder="1" applyAlignment="1">
      <alignment horizontal="center" vertical="center" wrapText="1"/>
    </xf>
    <xf numFmtId="2" fontId="2" fillId="7" borderId="3" xfId="0" applyNumberFormat="1" applyFont="1" applyFill="1" applyBorder="1" applyAlignment="1">
      <alignment horizontal="center" wrapText="1"/>
    </xf>
    <xf numFmtId="4" fontId="2" fillId="7" borderId="3" xfId="0" applyNumberFormat="1" applyFont="1" applyFill="1" applyBorder="1" applyAlignment="1">
      <alignment horizontal="center" wrapText="1"/>
    </xf>
    <xf numFmtId="0" fontId="2" fillId="8" borderId="3" xfId="0" applyFont="1" applyFill="1" applyBorder="1" applyAlignment="1">
      <alignment horizontal="center" vertical="center" wrapText="1"/>
    </xf>
    <xf numFmtId="169" fontId="2" fillId="8" borderId="3" xfId="0" applyNumberFormat="1" applyFont="1" applyFill="1" applyBorder="1" applyAlignment="1">
      <alignment horizontal="center" vertical="center" wrapText="1"/>
    </xf>
    <xf numFmtId="169" fontId="2" fillId="8" borderId="3" xfId="0" applyNumberFormat="1" applyFont="1" applyFill="1" applyBorder="1" applyAlignment="1">
      <alignment horizontal="center" wrapText="1"/>
    </xf>
    <xf numFmtId="0" fontId="2" fillId="7" borderId="3" xfId="0" applyFont="1" applyFill="1" applyBorder="1" applyAlignment="1">
      <alignment horizontal="center"/>
    </xf>
    <xf numFmtId="0" fontId="2" fillId="7" borderId="3" xfId="0" applyFont="1" applyFill="1" applyBorder="1" applyAlignment="1">
      <alignment horizontal="center" vertical="center"/>
    </xf>
    <xf numFmtId="0" fontId="2" fillId="7" borderId="8" xfId="0" applyFont="1" applyFill="1" applyBorder="1" applyAlignment="1">
      <alignment horizontal="center"/>
    </xf>
    <xf numFmtId="2" fontId="2" fillId="7" borderId="3" xfId="0" applyNumberFormat="1" applyFont="1" applyFill="1" applyBorder="1" applyAlignment="1">
      <alignment horizontal="center" vertical="top" wrapText="1"/>
    </xf>
    <xf numFmtId="4" fontId="2" fillId="7" borderId="3" xfId="0" applyNumberFormat="1" applyFont="1" applyFill="1" applyBorder="1" applyAlignment="1">
      <alignment horizontal="center" vertical="top" wrapText="1"/>
    </xf>
    <xf numFmtId="170" fontId="2" fillId="7" borderId="3" xfId="2" applyNumberFormat="1" applyFont="1" applyFill="1" applyBorder="1" applyAlignment="1">
      <alignment horizontal="center" vertical="top" wrapText="1"/>
    </xf>
    <xf numFmtId="0" fontId="4" fillId="7" borderId="3" xfId="0" applyFont="1" applyFill="1" applyBorder="1" applyAlignment="1">
      <alignment horizontal="center" vertical="center" wrapText="1"/>
    </xf>
    <xf numFmtId="0" fontId="12" fillId="0" borderId="0" xfId="0" applyFont="1"/>
    <xf numFmtId="0" fontId="12" fillId="0" borderId="0" xfId="0" applyFont="1" applyAlignment="1">
      <alignment horizontal="center"/>
    </xf>
    <xf numFmtId="169" fontId="12" fillId="0" borderId="0" xfId="0" applyNumberFormat="1" applyFont="1" applyAlignment="1">
      <alignment horizontal="center"/>
    </xf>
    <xf numFmtId="170" fontId="12" fillId="0" borderId="3" xfId="2" applyNumberFormat="1" applyFont="1" applyBorder="1" applyAlignment="1">
      <alignment horizontal="left"/>
    </xf>
    <xf numFmtId="165" fontId="12" fillId="0" borderId="3" xfId="3" applyFont="1" applyBorder="1" applyAlignment="1">
      <alignment horizontal="left"/>
    </xf>
    <xf numFmtId="169" fontId="12" fillId="0" borderId="3" xfId="0" applyNumberFormat="1" applyFont="1" applyBorder="1" applyAlignment="1">
      <alignment horizontal="left"/>
    </xf>
    <xf numFmtId="0" fontId="12" fillId="3" borderId="3" xfId="0" applyFont="1" applyFill="1" applyBorder="1" applyAlignment="1">
      <alignment horizontal="left"/>
    </xf>
    <xf numFmtId="169" fontId="12" fillId="3" borderId="3" xfId="0" applyNumberFormat="1" applyFont="1" applyFill="1" applyBorder="1" applyAlignment="1">
      <alignment horizontal="left"/>
    </xf>
    <xf numFmtId="170" fontId="12" fillId="3" borderId="3" xfId="2" applyNumberFormat="1" applyFont="1" applyFill="1" applyBorder="1" applyAlignment="1">
      <alignment horizontal="left"/>
    </xf>
    <xf numFmtId="0" fontId="12" fillId="0" borderId="0" xfId="0" applyFont="1" applyAlignment="1">
      <alignment horizontal="left"/>
    </xf>
    <xf numFmtId="165" fontId="12" fillId="3" borderId="3" xfId="0" applyNumberFormat="1" applyFont="1" applyFill="1" applyBorder="1" applyAlignment="1">
      <alignment horizontal="left"/>
    </xf>
    <xf numFmtId="0" fontId="19" fillId="10" borderId="3" xfId="0" applyFont="1" applyFill="1" applyBorder="1" applyAlignment="1">
      <alignment horizontal="center" vertical="center"/>
    </xf>
    <xf numFmtId="0" fontId="19" fillId="10" borderId="3" xfId="0" applyFont="1" applyFill="1" applyBorder="1" applyAlignment="1">
      <alignment horizontal="center" vertical="center" wrapText="1"/>
    </xf>
    <xf numFmtId="0" fontId="19" fillId="8" borderId="3" xfId="0" applyFont="1" applyFill="1" applyBorder="1" applyAlignment="1">
      <alignment horizontal="center"/>
    </xf>
    <xf numFmtId="0" fontId="20" fillId="0" borderId="3" xfId="0" applyFont="1" applyBorder="1" applyAlignment="1">
      <alignment horizontal="center" vertical="center"/>
    </xf>
    <xf numFmtId="0" fontId="20" fillId="0" borderId="3" xfId="0" applyFont="1" applyBorder="1" applyAlignment="1">
      <alignment horizontal="center" vertical="top" wrapText="1"/>
    </xf>
    <xf numFmtId="164" fontId="20" fillId="0" borderId="3" xfId="0" applyNumberFormat="1" applyFont="1" applyBorder="1" applyAlignment="1">
      <alignment horizontal="center" vertical="top"/>
    </xf>
    <xf numFmtId="0" fontId="5" fillId="8" borderId="3" xfId="0" applyFont="1" applyFill="1" applyBorder="1" applyAlignment="1">
      <alignment horizontal="center" vertical="top"/>
    </xf>
    <xf numFmtId="169" fontId="5" fillId="8" borderId="3" xfId="0" applyNumberFormat="1" applyFont="1" applyFill="1" applyBorder="1" applyAlignment="1">
      <alignment horizontal="center" vertical="top" wrapText="1"/>
    </xf>
    <xf numFmtId="0" fontId="5" fillId="8" borderId="3" xfId="0" applyNumberFormat="1" applyFont="1" applyFill="1" applyBorder="1" applyAlignment="1">
      <alignment horizontal="center" vertical="top"/>
    </xf>
    <xf numFmtId="2" fontId="5" fillId="8" borderId="3" xfId="0" applyNumberFormat="1" applyFont="1" applyFill="1" applyBorder="1" applyAlignment="1">
      <alignment horizontal="center" vertical="top" wrapText="1"/>
    </xf>
    <xf numFmtId="170" fontId="5" fillId="8" borderId="3" xfId="2" applyNumberFormat="1" applyFont="1" applyFill="1" applyBorder="1" applyAlignment="1">
      <alignment horizontal="center" vertical="top" wrapText="1"/>
    </xf>
    <xf numFmtId="0" fontId="5" fillId="8" borderId="8" xfId="0" applyFont="1" applyFill="1" applyBorder="1" applyAlignment="1">
      <alignment horizontal="center"/>
    </xf>
    <xf numFmtId="0" fontId="5" fillId="8" borderId="3" xfId="0" applyFont="1" applyFill="1" applyBorder="1" applyAlignment="1">
      <alignment horizontal="center"/>
    </xf>
    <xf numFmtId="0" fontId="0" fillId="5" borderId="3" xfId="0" applyFill="1" applyBorder="1"/>
    <xf numFmtId="0" fontId="0" fillId="0" borderId="0" xfId="0" applyAlignment="1">
      <alignment vertical="top"/>
    </xf>
    <xf numFmtId="166" fontId="12" fillId="0" borderId="3" xfId="1" applyNumberFormat="1" applyFont="1" applyFill="1" applyBorder="1" applyAlignment="1">
      <alignment horizontal="right" wrapText="1"/>
    </xf>
    <xf numFmtId="3" fontId="12" fillId="0" borderId="3" xfId="0" applyNumberFormat="1" applyFont="1" applyFill="1" applyBorder="1" applyAlignment="1">
      <alignment horizontal="right" wrapText="1"/>
    </xf>
    <xf numFmtId="0" fontId="12" fillId="0" borderId="3" xfId="0" applyFont="1" applyBorder="1" applyAlignment="1">
      <alignment vertical="top" wrapText="1"/>
    </xf>
    <xf numFmtId="0" fontId="12" fillId="8" borderId="3" xfId="0" applyFont="1" applyFill="1" applyBorder="1" applyAlignment="1">
      <alignment horizontal="center" wrapText="1"/>
    </xf>
    <xf numFmtId="0" fontId="3" fillId="5" borderId="3" xfId="0" applyFont="1" applyFill="1" applyBorder="1" applyAlignment="1">
      <alignment horizontal="center" vertical="center" wrapText="1"/>
    </xf>
    <xf numFmtId="164" fontId="3" fillId="5" borderId="3" xfId="0" applyNumberFormat="1" applyFont="1" applyFill="1" applyBorder="1" applyAlignment="1">
      <alignment horizontal="center" vertical="center" wrapText="1"/>
    </xf>
    <xf numFmtId="170" fontId="2" fillId="2" borderId="3" xfId="2" applyNumberFormat="1" applyFont="1" applyFill="1" applyBorder="1" applyAlignment="1">
      <alignment vertical="center" wrapText="1"/>
    </xf>
    <xf numFmtId="170" fontId="0" fillId="5" borderId="3" xfId="2" applyNumberFormat="1" applyFont="1" applyFill="1" applyBorder="1"/>
    <xf numFmtId="0" fontId="18" fillId="0" borderId="17" xfId="4" applyFont="1" applyBorder="1" applyAlignment="1">
      <alignment vertical="center"/>
    </xf>
    <xf numFmtId="0" fontId="18" fillId="8" borderId="11" xfId="4" applyFont="1" applyFill="1" applyBorder="1" applyAlignment="1">
      <alignment horizontal="center" vertical="center" wrapText="1"/>
    </xf>
    <xf numFmtId="0" fontId="18" fillId="8" borderId="12" xfId="4" applyFont="1" applyFill="1" applyBorder="1" applyAlignment="1">
      <alignment horizontal="center" vertical="center" wrapText="1"/>
    </xf>
    <xf numFmtId="0" fontId="5" fillId="0" borderId="18" xfId="4" applyFont="1" applyBorder="1" applyAlignment="1">
      <alignment horizontal="justify" vertical="center"/>
    </xf>
    <xf numFmtId="0" fontId="5" fillId="0" borderId="19" xfId="4" applyFont="1" applyBorder="1" applyAlignment="1">
      <alignment horizontal="justify" vertical="center"/>
    </xf>
    <xf numFmtId="173" fontId="18" fillId="7" borderId="2" xfId="5" applyNumberFormat="1" applyFont="1" applyFill="1" applyBorder="1" applyAlignment="1">
      <alignment horizontal="right" vertical="center"/>
    </xf>
    <xf numFmtId="0" fontId="17" fillId="0" borderId="17" xfId="4" applyFont="1" applyBorder="1" applyAlignment="1">
      <alignment vertical="center"/>
    </xf>
    <xf numFmtId="1" fontId="17" fillId="0" borderId="2" xfId="4" applyNumberFormat="1" applyFont="1" applyBorder="1" applyAlignment="1">
      <alignment horizontal="center" vertical="center"/>
    </xf>
    <xf numFmtId="172" fontId="21" fillId="5" borderId="1" xfId="4" applyNumberFormat="1" applyFont="1" applyFill="1" applyBorder="1" applyAlignment="1">
      <alignment horizontal="center" vertical="center"/>
    </xf>
    <xf numFmtId="0" fontId="13" fillId="7" borderId="0" xfId="0" applyFont="1" applyFill="1" applyAlignment="1">
      <alignment horizontal="center"/>
    </xf>
    <xf numFmtId="0" fontId="23" fillId="0" borderId="3" xfId="6" applyFont="1" applyFill="1" applyBorder="1" applyAlignment="1">
      <alignment horizontal="center" vertical="center" wrapText="1"/>
    </xf>
    <xf numFmtId="0" fontId="23" fillId="0" borderId="3" xfId="6" applyFont="1" applyFill="1" applyBorder="1" applyAlignment="1">
      <alignment horizontal="justify" vertical="center" wrapText="1"/>
    </xf>
    <xf numFmtId="174" fontId="0" fillId="0" borderId="3" xfId="0" applyNumberFormat="1" applyBorder="1" applyAlignment="1">
      <alignment vertical="center"/>
    </xf>
    <xf numFmtId="174" fontId="0" fillId="0" borderId="3" xfId="0" applyNumberFormat="1" applyBorder="1" applyAlignment="1">
      <alignment horizontal="center" vertical="center"/>
    </xf>
    <xf numFmtId="0" fontId="23" fillId="5" borderId="3" xfId="6" applyFont="1" applyFill="1" applyBorder="1" applyAlignment="1">
      <alignment horizontal="center" vertical="center" wrapText="1"/>
    </xf>
    <xf numFmtId="0" fontId="23" fillId="5" borderId="3" xfId="6" applyFont="1" applyFill="1" applyBorder="1" applyAlignment="1">
      <alignment horizontal="justify" vertical="center" wrapText="1"/>
    </xf>
    <xf numFmtId="0" fontId="23" fillId="5" borderId="3" xfId="6" applyFont="1" applyFill="1" applyBorder="1" applyAlignment="1">
      <alignment horizontal="left" vertical="center" wrapText="1"/>
    </xf>
    <xf numFmtId="0" fontId="23" fillId="0" borderId="5" xfId="6" applyFont="1" applyFill="1" applyBorder="1" applyAlignment="1">
      <alignment horizontal="center" vertical="center" wrapText="1"/>
    </xf>
    <xf numFmtId="0" fontId="23" fillId="0" borderId="4" xfId="6" applyFont="1" applyFill="1" applyBorder="1" applyAlignment="1">
      <alignment horizontal="justify" vertical="center" wrapText="1"/>
    </xf>
    <xf numFmtId="174" fontId="0" fillId="0" borderId="0" xfId="0" applyNumberFormat="1"/>
    <xf numFmtId="0" fontId="2" fillId="0" borderId="0" xfId="0" applyFont="1" applyAlignment="1">
      <alignment horizontal="center"/>
    </xf>
    <xf numFmtId="0" fontId="13" fillId="7" borderId="10" xfId="0" applyFont="1" applyFill="1" applyBorder="1" applyAlignment="1">
      <alignment horizontal="center"/>
    </xf>
    <xf numFmtId="0" fontId="13" fillId="7" borderId="13" xfId="0" applyFont="1" applyFill="1" applyBorder="1" applyAlignment="1">
      <alignment horizontal="center"/>
    </xf>
    <xf numFmtId="0" fontId="13" fillId="7" borderId="26" xfId="0" applyFont="1" applyFill="1" applyBorder="1" applyAlignment="1">
      <alignment horizontal="center"/>
    </xf>
    <xf numFmtId="175" fontId="23" fillId="0" borderId="9" xfId="7" applyNumberFormat="1" applyFont="1" applyBorder="1" applyAlignment="1">
      <alignment vertical="center"/>
    </xf>
    <xf numFmtId="1" fontId="23" fillId="0" borderId="8" xfId="6" applyNumberFormat="1" applyFont="1" applyFill="1" applyBorder="1" applyAlignment="1">
      <alignment horizontal="left" vertical="top" wrapText="1"/>
    </xf>
    <xf numFmtId="174" fontId="0" fillId="0" borderId="8" xfId="0" applyNumberFormat="1" applyBorder="1" applyAlignment="1">
      <alignment vertical="center"/>
    </xf>
    <xf numFmtId="175" fontId="23" fillId="0" borderId="7" xfId="7" applyNumberFormat="1" applyFont="1" applyBorder="1" applyAlignment="1">
      <alignment vertical="center"/>
    </xf>
    <xf numFmtId="1" fontId="23" fillId="0" borderId="3" xfId="6" applyNumberFormat="1" applyFont="1" applyFill="1" applyBorder="1" applyAlignment="1">
      <alignment horizontal="left" vertical="top" wrapText="1"/>
    </xf>
    <xf numFmtId="1" fontId="23" fillId="0" borderId="3" xfId="6" applyNumberFormat="1" applyFont="1" applyFill="1" applyBorder="1" applyAlignment="1">
      <alignment horizontal="center" vertical="center" wrapText="1"/>
    </xf>
    <xf numFmtId="174" fontId="0" fillId="0" borderId="3" xfId="0" applyNumberFormat="1" applyBorder="1" applyAlignment="1">
      <alignment vertical="center" wrapText="1"/>
    </xf>
    <xf numFmtId="174" fontId="0" fillId="0" borderId="3" xfId="0" applyNumberFormat="1" applyBorder="1" applyAlignment="1">
      <alignment horizontal="right" vertical="center"/>
    </xf>
    <xf numFmtId="174" fontId="0" fillId="5" borderId="3" xfId="0" applyNumberFormat="1" applyFill="1" applyBorder="1" applyAlignment="1">
      <alignment vertical="center"/>
    </xf>
    <xf numFmtId="174" fontId="0" fillId="0" borderId="3" xfId="0" applyNumberFormat="1" applyBorder="1" applyAlignment="1">
      <alignment horizontal="right" vertical="center" wrapText="1"/>
    </xf>
    <xf numFmtId="0" fontId="2" fillId="7" borderId="8" xfId="0" applyFont="1" applyFill="1" applyBorder="1" applyAlignment="1">
      <alignment horizontal="center" wrapText="1"/>
    </xf>
    <xf numFmtId="0" fontId="2" fillId="7" borderId="3" xfId="0" applyFont="1" applyFill="1" applyBorder="1" applyAlignment="1">
      <alignment horizontal="center" wrapText="1"/>
    </xf>
    <xf numFmtId="0" fontId="13" fillId="5" borderId="0" xfId="0" applyFont="1" applyFill="1" applyBorder="1" applyAlignment="1">
      <alignment vertical="center" wrapText="1"/>
    </xf>
    <xf numFmtId="0" fontId="0" fillId="5" borderId="0" xfId="0" applyFill="1" applyBorder="1"/>
    <xf numFmtId="0" fontId="2" fillId="5" borderId="0" xfId="0" applyFont="1" applyFill="1" applyBorder="1" applyAlignment="1"/>
    <xf numFmtId="0" fontId="32" fillId="7" borderId="3" xfId="0" applyFont="1" applyFill="1" applyBorder="1" applyAlignment="1">
      <alignment horizontal="left" vertical="center" wrapText="1"/>
    </xf>
    <xf numFmtId="0" fontId="33" fillId="0" borderId="3" xfId="0" applyFont="1" applyBorder="1" applyAlignment="1">
      <alignment horizontal="left" vertical="center" wrapText="1"/>
    </xf>
    <xf numFmtId="0" fontId="26" fillId="12" borderId="27" xfId="8" applyFont="1" applyFill="1" applyBorder="1" applyAlignment="1">
      <alignment horizontal="center" vertical="center"/>
    </xf>
    <xf numFmtId="0" fontId="34" fillId="5" borderId="3" xfId="9" applyFont="1" applyFill="1" applyBorder="1" applyAlignment="1">
      <alignment vertical="center"/>
    </xf>
    <xf numFmtId="176" fontId="23" fillId="5" borderId="8" xfId="5" applyNumberFormat="1" applyFont="1" applyFill="1" applyBorder="1" applyAlignment="1">
      <alignment vertical="center"/>
    </xf>
    <xf numFmtId="0" fontId="27" fillId="5" borderId="3" xfId="9" applyFont="1" applyFill="1" applyBorder="1" applyAlignment="1">
      <alignment vertical="center"/>
    </xf>
    <xf numFmtId="0" fontId="4" fillId="5" borderId="0" xfId="0" applyFont="1" applyFill="1" applyBorder="1" applyAlignment="1">
      <alignment vertical="top"/>
    </xf>
    <xf numFmtId="0" fontId="13" fillId="7" borderId="20" xfId="0" applyFont="1" applyFill="1" applyBorder="1" applyAlignment="1">
      <alignment horizontal="center" vertical="center" wrapText="1"/>
    </xf>
    <xf numFmtId="0" fontId="13" fillId="7" borderId="21" xfId="0" applyFont="1" applyFill="1" applyBorder="1" applyAlignment="1">
      <alignment horizontal="center" vertical="center" wrapText="1"/>
    </xf>
    <xf numFmtId="0" fontId="13" fillId="7" borderId="22" xfId="0" applyFont="1" applyFill="1" applyBorder="1" applyAlignment="1">
      <alignment horizontal="center" vertical="center" wrapText="1"/>
    </xf>
    <xf numFmtId="0" fontId="13" fillId="7" borderId="23"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9" fillId="7" borderId="3" xfId="0" applyFont="1" applyFill="1" applyBorder="1" applyAlignment="1">
      <alignment horizontal="left" vertical="center" wrapText="1"/>
    </xf>
    <xf numFmtId="0" fontId="15" fillId="7" borderId="4" xfId="0" applyFont="1" applyFill="1" applyBorder="1" applyAlignment="1">
      <alignment horizontal="left" vertical="center"/>
    </xf>
    <xf numFmtId="0" fontId="15" fillId="7" borderId="6" xfId="0" applyFont="1" applyFill="1" applyBorder="1" applyAlignment="1">
      <alignment horizontal="left" vertical="center"/>
    </xf>
    <xf numFmtId="0" fontId="15" fillId="7" borderId="5" xfId="0" applyFont="1" applyFill="1" applyBorder="1" applyAlignment="1">
      <alignment horizontal="left" vertical="center"/>
    </xf>
    <xf numFmtId="0" fontId="2" fillId="0" borderId="0" xfId="0" applyFont="1" applyAlignment="1">
      <alignment horizontal="center" wrapText="1"/>
    </xf>
    <xf numFmtId="0" fontId="0" fillId="0" borderId="0" xfId="0" applyAlignment="1">
      <alignment horizontal="center" wrapText="1"/>
    </xf>
    <xf numFmtId="0" fontId="27" fillId="5" borderId="20" xfId="9" applyFont="1" applyFill="1" applyBorder="1" applyAlignment="1">
      <alignment horizontal="center" vertical="justify" wrapText="1"/>
    </xf>
    <xf numFmtId="0" fontId="27" fillId="5" borderId="21" xfId="9" applyFont="1" applyFill="1" applyBorder="1" applyAlignment="1">
      <alignment horizontal="center" vertical="justify" wrapText="1"/>
    </xf>
    <xf numFmtId="0" fontId="27" fillId="5" borderId="22" xfId="9" applyFont="1" applyFill="1" applyBorder="1" applyAlignment="1">
      <alignment horizontal="center" vertical="justify" wrapText="1"/>
    </xf>
    <xf numFmtId="0" fontId="30" fillId="11" borderId="3" xfId="8" applyFont="1" applyFill="1" applyBorder="1" applyAlignment="1">
      <alignment horizontal="center" vertical="center" wrapText="1"/>
    </xf>
    <xf numFmtId="0" fontId="27" fillId="5" borderId="4" xfId="9" applyFont="1" applyFill="1" applyBorder="1" applyAlignment="1">
      <alignment horizontal="center" vertical="justify" wrapText="1"/>
    </xf>
    <xf numFmtId="0" fontId="27" fillId="5" borderId="6" xfId="9" applyFont="1" applyFill="1" applyBorder="1" applyAlignment="1">
      <alignment horizontal="center" vertical="justify" wrapText="1"/>
    </xf>
    <xf numFmtId="0" fontId="27" fillId="5" borderId="5" xfId="9" applyFont="1" applyFill="1" applyBorder="1" applyAlignment="1">
      <alignment horizontal="center" vertical="justify" wrapText="1"/>
    </xf>
    <xf numFmtId="0" fontId="13" fillId="7" borderId="28"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13" fillId="7" borderId="29" xfId="0" applyFont="1" applyFill="1" applyBorder="1" applyAlignment="1">
      <alignment horizontal="center" vertical="center" wrapText="1"/>
    </xf>
    <xf numFmtId="0" fontId="2" fillId="7" borderId="4" xfId="0" applyFont="1" applyFill="1" applyBorder="1" applyAlignment="1">
      <alignment horizontal="center"/>
    </xf>
    <xf numFmtId="0" fontId="2" fillId="7" borderId="6" xfId="0" applyFont="1" applyFill="1" applyBorder="1" applyAlignment="1">
      <alignment horizontal="center"/>
    </xf>
    <xf numFmtId="0" fontId="2" fillId="7" borderId="5" xfId="0" applyFont="1" applyFill="1" applyBorder="1" applyAlignment="1">
      <alignment horizontal="center"/>
    </xf>
    <xf numFmtId="4" fontId="31" fillId="3" borderId="3" xfId="5" applyNumberFormat="1" applyFont="1" applyFill="1" applyBorder="1" applyAlignment="1" applyProtection="1">
      <alignment horizontal="center" vertical="center" wrapText="1"/>
      <protection locked="0"/>
    </xf>
    <xf numFmtId="0" fontId="2" fillId="0" borderId="0" xfId="0" applyFont="1" applyAlignment="1">
      <alignment horizontal="center"/>
    </xf>
    <xf numFmtId="0" fontId="13" fillId="9" borderId="3" xfId="0" applyFont="1" applyFill="1" applyBorder="1" applyAlignment="1">
      <alignment horizontal="center" vertical="center" wrapText="1"/>
    </xf>
    <xf numFmtId="0" fontId="2" fillId="9" borderId="3" xfId="0" applyFont="1" applyFill="1" applyBorder="1" applyAlignment="1">
      <alignment horizontal="center"/>
    </xf>
    <xf numFmtId="0" fontId="0" fillId="0" borderId="6" xfId="0" applyBorder="1" applyAlignment="1">
      <alignment horizontal="center"/>
    </xf>
    <xf numFmtId="0" fontId="0" fillId="0" borderId="15" xfId="0" applyBorder="1" applyAlignment="1">
      <alignment horizont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2" fillId="7" borderId="3" xfId="0" applyFont="1" applyFill="1" applyBorder="1" applyAlignment="1">
      <alignment horizontal="center" vertical="top" wrapText="1"/>
    </xf>
    <xf numFmtId="0" fontId="16" fillId="8" borderId="3" xfId="0" applyFont="1" applyFill="1" applyBorder="1" applyAlignment="1">
      <alignment horizontal="center"/>
    </xf>
    <xf numFmtId="0" fontId="2" fillId="0" borderId="6" xfId="0" applyFont="1" applyBorder="1" applyAlignment="1">
      <alignment horizontal="center"/>
    </xf>
    <xf numFmtId="0" fontId="3" fillId="0" borderId="6" xfId="0" applyFont="1" applyBorder="1" applyAlignment="1">
      <alignment horizontal="center"/>
    </xf>
    <xf numFmtId="0" fontId="4" fillId="7" borderId="3" xfId="0" applyFont="1" applyFill="1" applyBorder="1" applyAlignment="1">
      <alignment horizontal="center"/>
    </xf>
    <xf numFmtId="0" fontId="12" fillId="0" borderId="0" xfId="0" applyFont="1" applyAlignment="1">
      <alignment horizontal="center" wrapText="1"/>
    </xf>
    <xf numFmtId="0" fontId="2" fillId="7" borderId="0" xfId="0" applyFont="1" applyFill="1" applyBorder="1" applyAlignment="1">
      <alignment horizontal="center" vertical="top" wrapText="1"/>
    </xf>
    <xf numFmtId="0" fontId="2" fillId="0" borderId="3" xfId="0" applyFont="1" applyFill="1" applyBorder="1" applyAlignment="1">
      <alignment horizontal="center" vertical="top" wrapText="1"/>
    </xf>
    <xf numFmtId="0" fontId="16" fillId="8" borderId="20" xfId="0" applyFont="1" applyFill="1" applyBorder="1" applyAlignment="1">
      <alignment horizontal="center"/>
    </xf>
    <xf numFmtId="0" fontId="16" fillId="8" borderId="21" xfId="0" applyFont="1" applyFill="1" applyBorder="1" applyAlignment="1">
      <alignment horizontal="center"/>
    </xf>
    <xf numFmtId="0" fontId="20" fillId="0" borderId="3" xfId="0" applyFont="1" applyBorder="1" applyAlignment="1">
      <alignment horizontal="center" vertical="center"/>
    </xf>
    <xf numFmtId="0" fontId="20" fillId="0" borderId="7" xfId="0" applyFont="1" applyBorder="1" applyAlignment="1">
      <alignment horizontal="center" vertical="top" wrapText="1"/>
    </xf>
    <xf numFmtId="0" fontId="20" fillId="0" borderId="8" xfId="0" applyFont="1" applyBorder="1" applyAlignment="1">
      <alignment horizontal="center" vertical="top" wrapText="1"/>
    </xf>
    <xf numFmtId="164" fontId="20" fillId="0" borderId="7" xfId="0" applyNumberFormat="1" applyFont="1" applyBorder="1" applyAlignment="1">
      <alignment horizontal="center" vertical="top"/>
    </xf>
    <xf numFmtId="164" fontId="20" fillId="0" borderId="8" xfId="0" applyNumberFormat="1" applyFont="1" applyBorder="1" applyAlignment="1">
      <alignment horizontal="center" vertical="top"/>
    </xf>
    <xf numFmtId="0" fontId="18" fillId="7" borderId="4" xfId="0" applyFont="1" applyFill="1" applyBorder="1" applyAlignment="1">
      <alignment horizontal="center"/>
    </xf>
    <xf numFmtId="0" fontId="18" fillId="7" borderId="6" xfId="0" applyFont="1" applyFill="1" applyBorder="1" applyAlignment="1">
      <alignment horizontal="center"/>
    </xf>
    <xf numFmtId="0" fontId="18" fillId="7" borderId="5" xfId="0" applyFont="1" applyFill="1" applyBorder="1" applyAlignment="1">
      <alignment horizont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12" fillId="0" borderId="21" xfId="0" applyFont="1" applyBorder="1" applyAlignment="1">
      <alignment horizontal="center" vertical="top"/>
    </xf>
    <xf numFmtId="0" fontId="6" fillId="7" borderId="20" xfId="0" applyFont="1" applyFill="1" applyBorder="1" applyAlignment="1">
      <alignment horizontal="center"/>
    </xf>
    <xf numFmtId="0" fontId="6" fillId="7" borderId="21" xfId="0" applyFont="1" applyFill="1" applyBorder="1" applyAlignment="1">
      <alignment horizontal="center"/>
    </xf>
    <xf numFmtId="0" fontId="12" fillId="0" borderId="15" xfId="0" applyFont="1" applyBorder="1" applyAlignment="1">
      <alignment horizontal="center"/>
    </xf>
    <xf numFmtId="0" fontId="5" fillId="8" borderId="3" xfId="0" applyFont="1" applyFill="1" applyBorder="1" applyAlignment="1">
      <alignment horizontal="center" vertical="center" wrapText="1"/>
    </xf>
    <xf numFmtId="0" fontId="12" fillId="0" borderId="3" xfId="0" applyFont="1" applyFill="1" applyBorder="1" applyAlignment="1">
      <alignment horizontal="right" vertical="center" wrapText="1"/>
    </xf>
    <xf numFmtId="0" fontId="12" fillId="0" borderId="3" xfId="0" applyFont="1" applyBorder="1" applyAlignment="1">
      <alignment horizontal="left" vertical="top" wrapText="1"/>
    </xf>
    <xf numFmtId="0" fontId="5" fillId="0" borderId="3" xfId="0" applyFont="1" applyBorder="1" applyAlignment="1">
      <alignment horizontal="left" vertical="top" wrapText="1"/>
    </xf>
    <xf numFmtId="0" fontId="12" fillId="0" borderId="3" xfId="0" applyFont="1" applyFill="1" applyBorder="1" applyAlignment="1">
      <alignment horizontal="center" wrapText="1"/>
    </xf>
    <xf numFmtId="0" fontId="3" fillId="0" borderId="3" xfId="0" applyFont="1" applyBorder="1" applyAlignment="1">
      <alignment horizontal="center" vertical="center" wrapText="1"/>
    </xf>
    <xf numFmtId="0" fontId="4" fillId="8" borderId="3" xfId="0" applyFont="1" applyFill="1" applyBorder="1" applyAlignment="1">
      <alignment horizontal="center" vertical="top"/>
    </xf>
    <xf numFmtId="0" fontId="2" fillId="7" borderId="3" xfId="0" applyFont="1" applyFill="1" applyBorder="1" applyAlignment="1">
      <alignment horizontal="center" vertical="center" wrapText="1"/>
    </xf>
    <xf numFmtId="0" fontId="2" fillId="2" borderId="3" xfId="0" applyFont="1" applyFill="1" applyBorder="1" applyAlignment="1">
      <alignment horizontal="center"/>
    </xf>
    <xf numFmtId="0" fontId="2" fillId="8" borderId="3" xfId="0" applyFont="1" applyFill="1" applyBorder="1" applyAlignment="1">
      <alignment horizontal="center" vertical="top" wrapText="1"/>
    </xf>
    <xf numFmtId="0" fontId="0" fillId="0" borderId="3" xfId="0" applyBorder="1" applyAlignment="1">
      <alignment horizontal="center" vertical="top" wrapText="1"/>
    </xf>
    <xf numFmtId="0" fontId="6" fillId="7" borderId="3" xfId="0" applyFont="1" applyFill="1" applyBorder="1" applyAlignment="1">
      <alignment horizontal="center"/>
    </xf>
    <xf numFmtId="0" fontId="5" fillId="7" borderId="3" xfId="0" applyFont="1" applyFill="1" applyBorder="1" applyAlignment="1">
      <alignment horizontal="center"/>
    </xf>
    <xf numFmtId="0" fontId="18" fillId="8" borderId="14" xfId="4" applyFont="1" applyFill="1" applyBorder="1" applyAlignment="1">
      <alignment horizontal="center" vertical="center" wrapText="1"/>
    </xf>
    <xf numFmtId="0" fontId="18" fillId="8" borderId="24" xfId="4" applyFont="1" applyFill="1" applyBorder="1" applyAlignment="1">
      <alignment horizontal="center" vertical="center" wrapText="1"/>
    </xf>
    <xf numFmtId="0" fontId="18" fillId="8" borderId="25" xfId="4" applyFont="1" applyFill="1" applyBorder="1" applyAlignment="1">
      <alignment horizontal="center" vertical="center" wrapText="1"/>
    </xf>
  </cellXfs>
  <cellStyles count="10">
    <cellStyle name="BodyStyle" xfId="7"/>
    <cellStyle name="Millares" xfId="1" builtinId="3"/>
    <cellStyle name="Millares 2" xfId="5"/>
    <cellStyle name="Moneda" xfId="2" builtinId="4"/>
    <cellStyle name="Moneda [0]" xfId="3" builtinId="7"/>
    <cellStyle name="Normal" xfId="0" builtinId="0"/>
    <cellStyle name="Normal 11" xfId="6"/>
    <cellStyle name="Normal 2" xfId="8"/>
    <cellStyle name="Normal 2 2" xfId="4"/>
    <cellStyle name="Normal 4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B1" workbookViewId="0">
      <selection activeCell="F8" sqref="F8"/>
    </sheetView>
  </sheetViews>
  <sheetFormatPr baseColWidth="10" defaultRowHeight="15" x14ac:dyDescent="0.25"/>
  <cols>
    <col min="1" max="1" width="19.85546875" customWidth="1"/>
    <col min="2" max="2" width="20.42578125" customWidth="1"/>
    <col min="3" max="3" width="16.140625" customWidth="1"/>
    <col min="5" max="5" width="15.42578125" customWidth="1"/>
    <col min="6" max="6" width="22.7109375" customWidth="1"/>
    <col min="7" max="7" width="42.7109375" customWidth="1"/>
    <col min="8" max="8" width="44.28515625" customWidth="1"/>
    <col min="9" max="9" width="21.7109375" customWidth="1"/>
  </cols>
  <sheetData>
    <row r="1" spans="1:8" ht="15" customHeight="1" x14ac:dyDescent="0.25">
      <c r="A1" s="126" t="s">
        <v>111</v>
      </c>
      <c r="B1" s="127"/>
      <c r="C1" s="127"/>
      <c r="D1" s="127"/>
      <c r="E1" s="127"/>
      <c r="F1" s="127"/>
      <c r="G1" s="127"/>
      <c r="H1" s="128"/>
    </row>
    <row r="2" spans="1:8" ht="28.5" customHeight="1" x14ac:dyDescent="0.25">
      <c r="A2" s="129"/>
      <c r="B2" s="130"/>
      <c r="C2" s="130"/>
      <c r="D2" s="130"/>
      <c r="E2" s="130"/>
      <c r="F2" s="130"/>
      <c r="G2" s="130"/>
      <c r="H2" s="131"/>
    </row>
    <row r="3" spans="1:8" x14ac:dyDescent="0.25">
      <c r="C3" s="25"/>
      <c r="D3" s="26"/>
      <c r="F3" s="27"/>
    </row>
    <row r="4" spans="1:8" ht="15.75" x14ac:dyDescent="0.25">
      <c r="A4" s="30" t="s">
        <v>107</v>
      </c>
      <c r="B4" s="133" t="s">
        <v>109</v>
      </c>
      <c r="C4" s="134"/>
      <c r="D4" s="134"/>
      <c r="E4" s="134"/>
      <c r="F4" s="134"/>
      <c r="G4" s="134"/>
      <c r="H4" s="135"/>
    </row>
    <row r="5" spans="1:8" ht="15.75" customHeight="1" x14ac:dyDescent="0.25">
      <c r="A5" s="30" t="s">
        <v>108</v>
      </c>
      <c r="B5" s="132" t="s">
        <v>110</v>
      </c>
      <c r="C5" s="132"/>
      <c r="D5" s="132"/>
      <c r="E5" s="132"/>
      <c r="F5" s="132"/>
      <c r="G5" s="132"/>
      <c r="H5" s="132"/>
    </row>
    <row r="7" spans="1:8" ht="60" customHeight="1" x14ac:dyDescent="0.25">
      <c r="A7" s="31" t="s">
        <v>33</v>
      </c>
      <c r="B7" s="31" t="s">
        <v>34</v>
      </c>
      <c r="C7" s="31" t="s">
        <v>35</v>
      </c>
      <c r="D7" s="31" t="s">
        <v>36</v>
      </c>
      <c r="E7" s="31" t="s">
        <v>37</v>
      </c>
      <c r="F7" s="31" t="s">
        <v>38</v>
      </c>
      <c r="G7" s="31" t="s">
        <v>46</v>
      </c>
      <c r="H7" s="32" t="s">
        <v>39</v>
      </c>
    </row>
    <row r="8" spans="1:8" ht="242.25" customHeight="1" x14ac:dyDescent="0.25">
      <c r="A8" s="28" t="s">
        <v>40</v>
      </c>
      <c r="B8" s="28" t="s">
        <v>92</v>
      </c>
      <c r="C8" s="28" t="s">
        <v>41</v>
      </c>
      <c r="D8" s="28" t="s">
        <v>44</v>
      </c>
      <c r="E8" s="28" t="s">
        <v>42</v>
      </c>
      <c r="F8" s="28" t="s">
        <v>43</v>
      </c>
      <c r="G8" s="28" t="s">
        <v>373</v>
      </c>
      <c r="H8" s="28" t="s">
        <v>372</v>
      </c>
    </row>
  </sheetData>
  <mergeCells count="3">
    <mergeCell ref="A1:H2"/>
    <mergeCell ref="B5:H5"/>
    <mergeCell ref="B4:H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G15" sqref="G15"/>
    </sheetView>
  </sheetViews>
  <sheetFormatPr baseColWidth="10" defaultRowHeight="15" x14ac:dyDescent="0.25"/>
  <cols>
    <col min="1" max="1" width="16.85546875" customWidth="1"/>
    <col min="2" max="2" width="15.85546875" customWidth="1"/>
    <col min="3" max="3" width="15.5703125" customWidth="1"/>
    <col min="4" max="4" width="14" customWidth="1"/>
    <col min="5" max="5" width="16.5703125" customWidth="1"/>
    <col min="7" max="7" width="46.85546875" customWidth="1"/>
  </cols>
  <sheetData>
    <row r="1" spans="1:7" x14ac:dyDescent="0.25">
      <c r="A1" s="160" t="s">
        <v>111</v>
      </c>
      <c r="B1" s="160"/>
      <c r="C1" s="160"/>
      <c r="D1" s="160"/>
      <c r="E1" s="160"/>
    </row>
    <row r="2" spans="1:7" ht="36" customHeight="1" x14ac:dyDescent="0.25">
      <c r="A2" s="160"/>
      <c r="B2" s="160"/>
      <c r="C2" s="160"/>
      <c r="D2" s="160"/>
      <c r="E2" s="160"/>
      <c r="G2" s="119" t="s">
        <v>335</v>
      </c>
    </row>
    <row r="3" spans="1:7" ht="16.5" x14ac:dyDescent="0.3">
      <c r="A3" s="183"/>
      <c r="B3" s="183"/>
      <c r="C3" s="183"/>
      <c r="D3" s="183"/>
      <c r="E3" s="183"/>
      <c r="G3" s="120" t="s">
        <v>336</v>
      </c>
    </row>
    <row r="4" spans="1:7" ht="15.75" x14ac:dyDescent="0.25">
      <c r="A4" s="195" t="s">
        <v>45</v>
      </c>
      <c r="B4" s="195"/>
      <c r="C4" s="195"/>
      <c r="D4" s="195"/>
      <c r="E4" s="195"/>
      <c r="G4" s="120" t="s">
        <v>337</v>
      </c>
    </row>
    <row r="5" spans="1:7" ht="16.5" customHeight="1" x14ac:dyDescent="0.3">
      <c r="A5" s="46"/>
      <c r="B5" s="46"/>
      <c r="C5" s="46"/>
      <c r="D5" s="46"/>
      <c r="E5" s="46"/>
      <c r="F5" s="46"/>
      <c r="G5" s="120" t="s">
        <v>338</v>
      </c>
    </row>
    <row r="6" spans="1:7" ht="16.5" customHeight="1" x14ac:dyDescent="0.3">
      <c r="A6" s="196" t="s">
        <v>106</v>
      </c>
      <c r="B6" s="196"/>
      <c r="C6" s="196"/>
      <c r="D6" s="196"/>
      <c r="E6" s="196"/>
      <c r="F6" s="46"/>
      <c r="G6" s="120" t="s">
        <v>339</v>
      </c>
    </row>
    <row r="7" spans="1:7" ht="41.25" customHeight="1" thickBot="1" x14ac:dyDescent="0.35">
      <c r="A7" s="86"/>
      <c r="B7" s="197" t="s">
        <v>99</v>
      </c>
      <c r="C7" s="198"/>
      <c r="D7" s="199" t="s">
        <v>100</v>
      </c>
      <c r="E7" s="198"/>
      <c r="F7" s="46"/>
      <c r="G7" s="120" t="s">
        <v>340</v>
      </c>
    </row>
    <row r="8" spans="1:7" ht="17.25" customHeight="1" thickBot="1" x14ac:dyDescent="0.35">
      <c r="A8" s="80"/>
      <c r="B8" s="81" t="s">
        <v>101</v>
      </c>
      <c r="C8" s="82" t="s">
        <v>102</v>
      </c>
      <c r="D8" s="82" t="s">
        <v>101</v>
      </c>
      <c r="E8" s="82" t="s">
        <v>102</v>
      </c>
      <c r="F8" s="46"/>
      <c r="G8" s="120" t="s">
        <v>341</v>
      </c>
    </row>
    <row r="9" spans="1:7" ht="33.75" customHeight="1" thickBot="1" x14ac:dyDescent="0.35">
      <c r="A9" s="83" t="s">
        <v>103</v>
      </c>
      <c r="B9" s="88">
        <v>1945000</v>
      </c>
      <c r="C9" s="88">
        <v>1712500</v>
      </c>
      <c r="D9" s="88">
        <v>1875000</v>
      </c>
      <c r="E9" s="88">
        <v>1685000</v>
      </c>
      <c r="F9" s="46"/>
      <c r="G9" s="120" t="s">
        <v>342</v>
      </c>
    </row>
    <row r="10" spans="1:7" ht="65.25" customHeight="1" thickBot="1" x14ac:dyDescent="0.35">
      <c r="A10" s="84" t="s">
        <v>104</v>
      </c>
      <c r="B10" s="87">
        <v>1</v>
      </c>
      <c r="C10" s="87">
        <v>20</v>
      </c>
      <c r="D10" s="87">
        <v>1</v>
      </c>
      <c r="E10" s="87">
        <v>264</v>
      </c>
      <c r="F10" s="46"/>
      <c r="G10" s="120" t="s">
        <v>343</v>
      </c>
    </row>
    <row r="11" spans="1:7" ht="17.25" customHeight="1" thickBot="1" x14ac:dyDescent="0.35">
      <c r="A11" s="84" t="s">
        <v>105</v>
      </c>
      <c r="B11" s="85">
        <f>(B10*B9)</f>
        <v>1945000</v>
      </c>
      <c r="C11" s="85">
        <f>(C10*C9)</f>
        <v>34250000</v>
      </c>
      <c r="D11" s="85">
        <f>(D10*D9)</f>
        <v>1875000</v>
      </c>
      <c r="E11" s="85">
        <f>(E10*E9)</f>
        <v>444840000</v>
      </c>
      <c r="F11" s="46"/>
      <c r="G11" s="120" t="s">
        <v>344</v>
      </c>
    </row>
    <row r="12" spans="1:7" ht="16.5" customHeight="1" x14ac:dyDescent="0.3">
      <c r="A12" s="46"/>
      <c r="B12" s="46"/>
      <c r="C12" s="46"/>
      <c r="D12" s="46"/>
      <c r="E12" s="46"/>
      <c r="F12" s="46"/>
      <c r="G12" s="120" t="s">
        <v>345</v>
      </c>
    </row>
    <row r="13" spans="1:7" ht="16.5" x14ac:dyDescent="0.3">
      <c r="C13" s="46"/>
      <c r="D13" s="46"/>
      <c r="E13" s="46"/>
      <c r="F13" s="46"/>
      <c r="G13" s="120" t="s">
        <v>346</v>
      </c>
    </row>
    <row r="14" spans="1:7" ht="16.5" customHeight="1" x14ac:dyDescent="0.25">
      <c r="G14" s="120" t="s">
        <v>347</v>
      </c>
    </row>
    <row r="15" spans="1:7" ht="17.25" customHeight="1" x14ac:dyDescent="0.25">
      <c r="G15" s="120" t="s">
        <v>348</v>
      </c>
    </row>
    <row r="16" spans="1:7" ht="30" customHeight="1" x14ac:dyDescent="0.25"/>
    <row r="18" ht="28.5" customHeight="1" x14ac:dyDescent="0.25"/>
  </sheetData>
  <mergeCells count="6">
    <mergeCell ref="A1:E2"/>
    <mergeCell ref="A3:E3"/>
    <mergeCell ref="A4:E4"/>
    <mergeCell ref="A6:E6"/>
    <mergeCell ref="B7:C7"/>
    <mergeCell ref="D7:E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4" workbookViewId="0">
      <selection activeCell="F20" sqref="F20:F21"/>
    </sheetView>
  </sheetViews>
  <sheetFormatPr baseColWidth="10" defaultRowHeight="15" x14ac:dyDescent="0.25"/>
  <cols>
    <col min="1" max="1" width="20.5703125" customWidth="1"/>
    <col min="2" max="2" width="13.85546875" customWidth="1"/>
    <col min="3" max="3" width="15.5703125" customWidth="1"/>
    <col min="4" max="4" width="18.42578125" bestFit="1" customWidth="1"/>
    <col min="5" max="5" width="15" bestFit="1" customWidth="1"/>
    <col min="6" max="6" width="23" customWidth="1"/>
    <col min="10" max="10" width="16" customWidth="1"/>
  </cols>
  <sheetData>
    <row r="1" spans="1:9" ht="15" customHeight="1" x14ac:dyDescent="0.25">
      <c r="A1" s="126" t="s">
        <v>111</v>
      </c>
      <c r="B1" s="127"/>
      <c r="C1" s="127"/>
      <c r="D1" s="127"/>
      <c r="E1" s="127"/>
      <c r="F1" s="128"/>
    </row>
    <row r="2" spans="1:9" x14ac:dyDescent="0.25">
      <c r="A2" s="145"/>
      <c r="B2" s="146"/>
      <c r="C2" s="146"/>
      <c r="D2" s="146"/>
      <c r="E2" s="146"/>
      <c r="F2" s="147"/>
    </row>
    <row r="3" spans="1:9" x14ac:dyDescent="0.25">
      <c r="A3" s="129"/>
      <c r="B3" s="130"/>
      <c r="C3" s="130"/>
      <c r="D3" s="130"/>
      <c r="E3" s="130"/>
      <c r="F3" s="131"/>
    </row>
    <row r="4" spans="1:9" ht="9.75" customHeight="1" x14ac:dyDescent="0.25">
      <c r="A4" s="33"/>
      <c r="B4" s="33"/>
      <c r="C4" s="33"/>
      <c r="D4" s="33"/>
      <c r="E4" s="33"/>
      <c r="F4" s="33"/>
    </row>
    <row r="5" spans="1:9" x14ac:dyDescent="0.25">
      <c r="A5" s="148" t="s">
        <v>370</v>
      </c>
      <c r="B5" s="149"/>
      <c r="C5" s="149"/>
      <c r="D5" s="149"/>
      <c r="E5" s="149"/>
      <c r="F5" s="150"/>
    </row>
    <row r="6" spans="1:9" ht="7.5" customHeight="1" x14ac:dyDescent="0.25"/>
    <row r="7" spans="1:9" ht="30" x14ac:dyDescent="0.25">
      <c r="A7" s="36" t="s">
        <v>114</v>
      </c>
      <c r="B7" s="37" t="s">
        <v>48</v>
      </c>
      <c r="C7" s="36" t="s">
        <v>49</v>
      </c>
      <c r="D7" s="38" t="s">
        <v>50</v>
      </c>
      <c r="E7" s="38" t="s">
        <v>51</v>
      </c>
      <c r="G7" s="136" t="s">
        <v>349</v>
      </c>
      <c r="H7" s="137"/>
      <c r="I7" s="137"/>
    </row>
    <row r="8" spans="1:9" x14ac:dyDescent="0.25">
      <c r="A8" s="2" t="s">
        <v>68</v>
      </c>
      <c r="B8" s="3">
        <v>101210</v>
      </c>
      <c r="C8" s="4"/>
      <c r="D8" s="5"/>
      <c r="E8" s="5"/>
      <c r="G8" s="137"/>
      <c r="H8" s="137"/>
      <c r="I8" s="137"/>
    </row>
    <row r="9" spans="1:9" x14ac:dyDescent="0.25">
      <c r="A9" s="11" t="s">
        <v>74</v>
      </c>
      <c r="B9" s="3">
        <v>101210</v>
      </c>
      <c r="C9" s="4"/>
      <c r="D9" s="3">
        <v>5744</v>
      </c>
      <c r="E9" s="5"/>
      <c r="G9" s="137"/>
      <c r="H9" s="137"/>
      <c r="I9" s="137"/>
    </row>
    <row r="10" spans="1:9" x14ac:dyDescent="0.25">
      <c r="A10" s="11" t="s">
        <v>78</v>
      </c>
      <c r="B10" s="5"/>
      <c r="C10" s="3">
        <v>162769</v>
      </c>
      <c r="D10" s="3">
        <v>5744</v>
      </c>
      <c r="E10" s="5"/>
      <c r="G10" s="137"/>
      <c r="H10" s="137"/>
      <c r="I10" s="137"/>
    </row>
    <row r="11" spans="1:9" x14ac:dyDescent="0.25">
      <c r="A11" s="11" t="s">
        <v>81</v>
      </c>
      <c r="B11" s="5"/>
      <c r="C11" s="3">
        <v>162769</v>
      </c>
      <c r="D11" s="5"/>
      <c r="E11" s="3">
        <v>18213</v>
      </c>
      <c r="G11" s="137"/>
      <c r="H11" s="137"/>
      <c r="I11" s="137"/>
    </row>
    <row r="12" spans="1:9" x14ac:dyDescent="0.25">
      <c r="B12" s="15"/>
      <c r="D12" s="15"/>
      <c r="E12" s="15"/>
      <c r="F12" s="16"/>
    </row>
    <row r="13" spans="1:9" ht="30" x14ac:dyDescent="0.25">
      <c r="A13" s="36" t="s">
        <v>113</v>
      </c>
      <c r="B13" s="37" t="s">
        <v>48</v>
      </c>
      <c r="C13" s="36" t="s">
        <v>49</v>
      </c>
      <c r="D13" s="38" t="s">
        <v>50</v>
      </c>
    </row>
    <row r="14" spans="1:9" x14ac:dyDescent="0.25">
      <c r="A14" s="2" t="s">
        <v>68</v>
      </c>
      <c r="B14" s="3">
        <v>101210</v>
      </c>
      <c r="C14" s="4"/>
      <c r="D14" s="5"/>
    </row>
    <row r="15" spans="1:9" x14ac:dyDescent="0.25">
      <c r="A15" s="11" t="s">
        <v>74</v>
      </c>
      <c r="B15" s="3">
        <v>101210</v>
      </c>
      <c r="C15" s="4"/>
      <c r="D15" s="3">
        <v>5744</v>
      </c>
    </row>
    <row r="16" spans="1:9" x14ac:dyDescent="0.25">
      <c r="A16" s="11" t="s">
        <v>85</v>
      </c>
      <c r="B16" s="5"/>
      <c r="C16" s="3">
        <v>162769</v>
      </c>
      <c r="D16" s="3">
        <v>5744</v>
      </c>
    </row>
    <row r="17" spans="1:6" x14ac:dyDescent="0.25">
      <c r="A17" s="11" t="s">
        <v>86</v>
      </c>
      <c r="B17" s="5"/>
      <c r="C17" s="3">
        <v>162769</v>
      </c>
      <c r="D17" s="5"/>
    </row>
    <row r="18" spans="1:6" x14ac:dyDescent="0.25">
      <c r="B18" s="15"/>
      <c r="D18" s="15"/>
      <c r="E18" s="15"/>
      <c r="F18" s="15"/>
    </row>
    <row r="20" spans="1:6" ht="28.5" customHeight="1" x14ac:dyDescent="0.25">
      <c r="A20" s="141" t="s">
        <v>317</v>
      </c>
      <c r="B20" s="141" t="s">
        <v>128</v>
      </c>
      <c r="C20" s="141" t="s">
        <v>318</v>
      </c>
      <c r="D20" s="141"/>
      <c r="E20" s="141"/>
      <c r="F20" s="151" t="s">
        <v>319</v>
      </c>
    </row>
    <row r="21" spans="1:6" ht="15" customHeight="1" x14ac:dyDescent="0.25">
      <c r="A21" s="141"/>
      <c r="B21" s="141"/>
      <c r="C21" s="141"/>
      <c r="D21" s="141"/>
      <c r="E21" s="141"/>
      <c r="F21" s="151"/>
    </row>
    <row r="22" spans="1:6" ht="96.75" customHeight="1" x14ac:dyDescent="0.25">
      <c r="A22" s="121">
        <v>63</v>
      </c>
      <c r="B22" s="122" t="s">
        <v>320</v>
      </c>
      <c r="C22" s="138" t="s">
        <v>323</v>
      </c>
      <c r="D22" s="139"/>
      <c r="E22" s="140"/>
      <c r="F22" s="123">
        <v>101210</v>
      </c>
    </row>
    <row r="23" spans="1:6" ht="96.75" customHeight="1" x14ac:dyDescent="0.25">
      <c r="A23" s="121">
        <v>64</v>
      </c>
      <c r="B23" s="124" t="s">
        <v>321</v>
      </c>
      <c r="C23" s="138" t="s">
        <v>322</v>
      </c>
      <c r="D23" s="139"/>
      <c r="E23" s="140"/>
      <c r="F23" s="123">
        <v>162769</v>
      </c>
    </row>
    <row r="24" spans="1:6" ht="96.75" customHeight="1" x14ac:dyDescent="0.25">
      <c r="A24" s="121">
        <v>71</v>
      </c>
      <c r="B24" s="124" t="s">
        <v>350</v>
      </c>
      <c r="C24" s="138" t="s">
        <v>351</v>
      </c>
      <c r="D24" s="139"/>
      <c r="E24" s="140"/>
      <c r="F24" s="123">
        <v>18203</v>
      </c>
    </row>
    <row r="25" spans="1:6" ht="96.75" customHeight="1" x14ac:dyDescent="0.25">
      <c r="A25" s="121">
        <v>72</v>
      </c>
      <c r="B25" s="124" t="s">
        <v>352</v>
      </c>
      <c r="C25" s="138" t="s">
        <v>353</v>
      </c>
      <c r="D25" s="139"/>
      <c r="E25" s="140"/>
      <c r="F25" s="123">
        <v>20698</v>
      </c>
    </row>
    <row r="26" spans="1:6" ht="96.75" customHeight="1" x14ac:dyDescent="0.25">
      <c r="A26" s="121">
        <v>73</v>
      </c>
      <c r="B26" s="124" t="s">
        <v>354</v>
      </c>
      <c r="C26" s="138" t="s">
        <v>355</v>
      </c>
      <c r="D26" s="139"/>
      <c r="E26" s="140"/>
      <c r="F26" s="123">
        <v>24032</v>
      </c>
    </row>
    <row r="27" spans="1:6" ht="96.75" customHeight="1" x14ac:dyDescent="0.25">
      <c r="A27" s="121">
        <v>74</v>
      </c>
      <c r="B27" s="124" t="s">
        <v>356</v>
      </c>
      <c r="C27" s="138" t="s">
        <v>357</v>
      </c>
      <c r="D27" s="139"/>
      <c r="E27" s="140"/>
      <c r="F27" s="123">
        <v>31598</v>
      </c>
    </row>
    <row r="28" spans="1:6" ht="96.75" customHeight="1" x14ac:dyDescent="0.25">
      <c r="A28" s="121">
        <v>75</v>
      </c>
      <c r="B28" s="124" t="s">
        <v>358</v>
      </c>
      <c r="C28" s="138" t="s">
        <v>359</v>
      </c>
      <c r="D28" s="139"/>
      <c r="E28" s="140"/>
      <c r="F28" s="123">
        <v>32981</v>
      </c>
    </row>
    <row r="29" spans="1:6" ht="96.75" customHeight="1" x14ac:dyDescent="0.25">
      <c r="A29" s="121">
        <v>76</v>
      </c>
      <c r="B29" s="124" t="s">
        <v>360</v>
      </c>
      <c r="C29" s="138" t="s">
        <v>361</v>
      </c>
      <c r="D29" s="139"/>
      <c r="E29" s="140"/>
      <c r="F29" s="123">
        <v>45120</v>
      </c>
    </row>
    <row r="30" spans="1:6" ht="96.75" customHeight="1" x14ac:dyDescent="0.25">
      <c r="A30" s="121">
        <v>77</v>
      </c>
      <c r="B30" s="124" t="s">
        <v>362</v>
      </c>
      <c r="C30" s="138" t="s">
        <v>363</v>
      </c>
      <c r="D30" s="139"/>
      <c r="E30" s="140"/>
      <c r="F30" s="123">
        <v>50688</v>
      </c>
    </row>
    <row r="31" spans="1:6" ht="96.75" customHeight="1" x14ac:dyDescent="0.25">
      <c r="A31" s="121">
        <v>78</v>
      </c>
      <c r="B31" s="124" t="s">
        <v>364</v>
      </c>
      <c r="C31" s="138" t="s">
        <v>365</v>
      </c>
      <c r="D31" s="139"/>
      <c r="E31" s="140"/>
      <c r="F31" s="123">
        <v>48018</v>
      </c>
    </row>
    <row r="32" spans="1:6" ht="96.75" customHeight="1" x14ac:dyDescent="0.25">
      <c r="A32" s="121">
        <v>79</v>
      </c>
      <c r="B32" s="124" t="s">
        <v>366</v>
      </c>
      <c r="C32" s="138" t="s">
        <v>367</v>
      </c>
      <c r="D32" s="139"/>
      <c r="E32" s="140"/>
      <c r="F32" s="123">
        <v>58934</v>
      </c>
    </row>
    <row r="33" spans="1:6" ht="96.75" customHeight="1" x14ac:dyDescent="0.25">
      <c r="A33" s="121">
        <v>80</v>
      </c>
      <c r="B33" s="124" t="s">
        <v>368</v>
      </c>
      <c r="C33" s="138" t="s">
        <v>369</v>
      </c>
      <c r="D33" s="139"/>
      <c r="E33" s="140"/>
      <c r="F33" s="123">
        <v>27259</v>
      </c>
    </row>
    <row r="34" spans="1:6" ht="96.75" customHeight="1" x14ac:dyDescent="0.25">
      <c r="A34" s="121">
        <v>114</v>
      </c>
      <c r="B34" s="124" t="s">
        <v>324</v>
      </c>
      <c r="C34" s="138" t="s">
        <v>325</v>
      </c>
      <c r="D34" s="139"/>
      <c r="E34" s="140"/>
      <c r="F34" s="123">
        <v>5744</v>
      </c>
    </row>
    <row r="35" spans="1:6" ht="96.75" customHeight="1" x14ac:dyDescent="0.25">
      <c r="A35" s="121">
        <v>115</v>
      </c>
      <c r="B35" s="124" t="s">
        <v>326</v>
      </c>
      <c r="C35" s="142" t="s">
        <v>327</v>
      </c>
      <c r="D35" s="143"/>
      <c r="E35" s="144"/>
      <c r="F35" s="123">
        <v>21784</v>
      </c>
    </row>
    <row r="36" spans="1:6" ht="96.75" customHeight="1" x14ac:dyDescent="0.25"/>
    <row r="37" spans="1:6" ht="96.75" customHeight="1" x14ac:dyDescent="0.25"/>
    <row r="38" spans="1:6" ht="96.75" customHeight="1" x14ac:dyDescent="0.25"/>
  </sheetData>
  <mergeCells count="21">
    <mergeCell ref="C32:E32"/>
    <mergeCell ref="C33:E33"/>
    <mergeCell ref="C34:E34"/>
    <mergeCell ref="C35:E35"/>
    <mergeCell ref="A1:F3"/>
    <mergeCell ref="A5:F5"/>
    <mergeCell ref="C27:E27"/>
    <mergeCell ref="C28:E28"/>
    <mergeCell ref="C29:E29"/>
    <mergeCell ref="C30:E30"/>
    <mergeCell ref="C31:E31"/>
    <mergeCell ref="A20:A21"/>
    <mergeCell ref="B20:B21"/>
    <mergeCell ref="F20:F21"/>
    <mergeCell ref="G7:I11"/>
    <mergeCell ref="C26:E26"/>
    <mergeCell ref="C22:E22"/>
    <mergeCell ref="C20:E21"/>
    <mergeCell ref="C25:E25"/>
    <mergeCell ref="C24:E24"/>
    <mergeCell ref="C23:E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opLeftCell="A46" workbookViewId="0">
      <selection activeCell="A10" sqref="A10"/>
    </sheetView>
  </sheetViews>
  <sheetFormatPr baseColWidth="10" defaultRowHeight="15" x14ac:dyDescent="0.25"/>
  <cols>
    <col min="1" max="1" width="23.28515625" style="29" customWidth="1"/>
    <col min="11" max="11" width="14.85546875" customWidth="1"/>
    <col min="12" max="12" width="14.5703125" customWidth="1"/>
    <col min="14" max="14" width="76.140625" customWidth="1"/>
    <col min="15" max="15" width="18.85546875" customWidth="1"/>
  </cols>
  <sheetData>
    <row r="1" spans="1:15" x14ac:dyDescent="0.25">
      <c r="A1" s="153" t="s">
        <v>112</v>
      </c>
      <c r="B1" s="153"/>
      <c r="C1" s="153"/>
      <c r="D1" s="153"/>
      <c r="E1" s="153"/>
      <c r="F1" s="153"/>
      <c r="G1" s="153"/>
      <c r="H1" s="153"/>
      <c r="I1" s="153"/>
      <c r="J1" s="153"/>
      <c r="K1" s="153"/>
      <c r="L1" s="153"/>
    </row>
    <row r="2" spans="1:15" x14ac:dyDescent="0.25">
      <c r="A2" s="153"/>
      <c r="B2" s="153"/>
      <c r="C2" s="153"/>
      <c r="D2" s="153"/>
      <c r="E2" s="153"/>
      <c r="F2" s="153"/>
      <c r="G2" s="153"/>
      <c r="H2" s="153"/>
      <c r="I2" s="153"/>
      <c r="J2" s="153"/>
      <c r="K2" s="153"/>
      <c r="L2" s="153"/>
    </row>
    <row r="3" spans="1:15" x14ac:dyDescent="0.25">
      <c r="A3" s="153"/>
      <c r="B3" s="153"/>
      <c r="C3" s="153"/>
      <c r="D3" s="153"/>
      <c r="E3" s="153"/>
      <c r="F3" s="153"/>
      <c r="G3" s="153"/>
      <c r="H3" s="153"/>
      <c r="I3" s="153"/>
      <c r="J3" s="153"/>
      <c r="K3" s="153"/>
      <c r="L3" s="153"/>
    </row>
    <row r="4" spans="1:15" x14ac:dyDescent="0.25">
      <c r="A4" s="33"/>
      <c r="B4" s="33"/>
      <c r="C4" s="33"/>
      <c r="D4" s="33"/>
      <c r="E4" s="33"/>
      <c r="F4" s="33"/>
      <c r="G4" s="33"/>
      <c r="H4" s="33"/>
      <c r="I4" s="33"/>
      <c r="J4" s="33"/>
      <c r="K4" s="33"/>
      <c r="L4" s="33"/>
    </row>
    <row r="5" spans="1:15" x14ac:dyDescent="0.25">
      <c r="A5" s="154" t="s">
        <v>115</v>
      </c>
      <c r="B5" s="154"/>
      <c r="C5" s="154"/>
      <c r="D5" s="154"/>
      <c r="E5" s="154"/>
      <c r="F5" s="154"/>
      <c r="G5" s="154"/>
      <c r="H5" s="154"/>
      <c r="I5" s="154"/>
      <c r="J5" s="154"/>
      <c r="K5" s="154"/>
      <c r="L5" s="154"/>
    </row>
    <row r="6" spans="1:15" x14ac:dyDescent="0.25">
      <c r="A6" s="155"/>
      <c r="B6" s="155"/>
      <c r="C6" s="155"/>
      <c r="D6" s="155"/>
      <c r="E6" s="155"/>
      <c r="F6" s="155"/>
      <c r="G6" s="155"/>
      <c r="H6" s="155"/>
      <c r="I6" s="155"/>
      <c r="J6" s="155"/>
      <c r="K6" s="155"/>
      <c r="L6" s="155"/>
    </row>
    <row r="7" spans="1:15" ht="45" x14ac:dyDescent="0.25">
      <c r="A7" s="40" t="s">
        <v>47</v>
      </c>
      <c r="B7" s="35" t="s">
        <v>59</v>
      </c>
      <c r="C7" s="34" t="s">
        <v>60</v>
      </c>
      <c r="D7" s="34" t="s">
        <v>61</v>
      </c>
      <c r="E7" s="34" t="s">
        <v>62</v>
      </c>
      <c r="F7" s="34" t="s">
        <v>63</v>
      </c>
      <c r="G7" s="34" t="s">
        <v>64</v>
      </c>
      <c r="H7" s="34" t="s">
        <v>65</v>
      </c>
      <c r="M7" s="152" t="s">
        <v>125</v>
      </c>
      <c r="N7" s="152"/>
      <c r="O7" s="152"/>
    </row>
    <row r="8" spans="1:15" x14ac:dyDescent="0.25">
      <c r="A8" s="41" t="s">
        <v>68</v>
      </c>
      <c r="B8" s="8"/>
      <c r="C8" s="9" t="s">
        <v>70</v>
      </c>
      <c r="D8" s="4"/>
      <c r="E8" s="10" t="s">
        <v>71</v>
      </c>
      <c r="F8" s="10" t="s">
        <v>72</v>
      </c>
      <c r="G8" s="10" t="s">
        <v>73</v>
      </c>
      <c r="H8" s="4"/>
      <c r="M8" s="152" t="s">
        <v>126</v>
      </c>
      <c r="N8" s="152"/>
      <c r="O8" s="152"/>
    </row>
    <row r="9" spans="1:15" x14ac:dyDescent="0.25">
      <c r="A9" s="39" t="s">
        <v>74</v>
      </c>
      <c r="B9" s="13" t="s">
        <v>76</v>
      </c>
      <c r="C9" s="4"/>
      <c r="D9" s="10" t="s">
        <v>77</v>
      </c>
      <c r="E9" s="10" t="s">
        <v>71</v>
      </c>
      <c r="F9" s="10" t="s">
        <v>72</v>
      </c>
      <c r="G9" s="10" t="s">
        <v>73</v>
      </c>
      <c r="H9" s="4"/>
      <c r="M9" s="152" t="s">
        <v>127</v>
      </c>
      <c r="N9" s="152"/>
      <c r="O9" s="152"/>
    </row>
    <row r="10" spans="1:15" x14ac:dyDescent="0.25">
      <c r="A10" s="39" t="s">
        <v>78</v>
      </c>
      <c r="B10" s="13" t="s">
        <v>76</v>
      </c>
      <c r="C10" s="4"/>
      <c r="D10" s="10" t="s">
        <v>77</v>
      </c>
      <c r="E10" s="10" t="s">
        <v>71</v>
      </c>
      <c r="F10" s="10" t="s">
        <v>72</v>
      </c>
      <c r="G10" s="10" t="s">
        <v>73</v>
      </c>
      <c r="H10" s="4"/>
    </row>
    <row r="11" spans="1:15" x14ac:dyDescent="0.25">
      <c r="A11" s="39" t="s">
        <v>81</v>
      </c>
      <c r="B11" s="8"/>
      <c r="C11" s="4"/>
      <c r="D11" s="4"/>
      <c r="E11" s="4"/>
      <c r="F11" s="4"/>
      <c r="G11" s="4"/>
      <c r="H11" s="10" t="s">
        <v>82</v>
      </c>
      <c r="M11" s="89" t="s">
        <v>128</v>
      </c>
      <c r="N11" s="89" t="s">
        <v>129</v>
      </c>
      <c r="O11" s="89" t="s">
        <v>130</v>
      </c>
    </row>
    <row r="12" spans="1:15" ht="90" x14ac:dyDescent="0.25">
      <c r="B12" s="17"/>
      <c r="M12" s="90" t="s">
        <v>131</v>
      </c>
      <c r="N12" s="91" t="s">
        <v>132</v>
      </c>
      <c r="O12" s="92">
        <v>4287.3917879439059</v>
      </c>
    </row>
    <row r="13" spans="1:15" ht="90" x14ac:dyDescent="0.25">
      <c r="A13" s="40" t="s">
        <v>84</v>
      </c>
      <c r="B13" s="43" t="s">
        <v>59</v>
      </c>
      <c r="C13" s="42" t="s">
        <v>60</v>
      </c>
      <c r="D13" s="42" t="s">
        <v>61</v>
      </c>
      <c r="E13" s="42" t="s">
        <v>62</v>
      </c>
      <c r="F13" s="42" t="s">
        <v>63</v>
      </c>
      <c r="G13" s="42" t="s">
        <v>64</v>
      </c>
      <c r="H13" s="44" t="s">
        <v>67</v>
      </c>
      <c r="M13" s="90" t="s">
        <v>133</v>
      </c>
      <c r="N13" s="91" t="s">
        <v>134</v>
      </c>
      <c r="O13" s="92">
        <v>4287.3917879439059</v>
      </c>
    </row>
    <row r="14" spans="1:15" ht="90" x14ac:dyDescent="0.25">
      <c r="A14" s="41" t="s">
        <v>68</v>
      </c>
      <c r="B14" s="8"/>
      <c r="C14" s="9" t="s">
        <v>70</v>
      </c>
      <c r="D14" s="4"/>
      <c r="E14" s="10" t="s">
        <v>71</v>
      </c>
      <c r="F14" s="10" t="s">
        <v>72</v>
      </c>
      <c r="G14" s="10" t="s">
        <v>73</v>
      </c>
      <c r="H14" s="3"/>
      <c r="M14" s="90" t="s">
        <v>135</v>
      </c>
      <c r="N14" s="91" t="s">
        <v>136</v>
      </c>
      <c r="O14" s="92">
        <v>4287.3917879439059</v>
      </c>
    </row>
    <row r="15" spans="1:15" ht="90" x14ac:dyDescent="0.25">
      <c r="A15" s="39" t="s">
        <v>74</v>
      </c>
      <c r="B15" s="13" t="s">
        <v>76</v>
      </c>
      <c r="C15" s="4"/>
      <c r="D15" s="10" t="s">
        <v>77</v>
      </c>
      <c r="E15" s="10" t="s">
        <v>71</v>
      </c>
      <c r="F15" s="10" t="s">
        <v>72</v>
      </c>
      <c r="G15" s="10" t="s">
        <v>73</v>
      </c>
      <c r="H15" s="3"/>
      <c r="M15" s="90" t="s">
        <v>137</v>
      </c>
      <c r="N15" s="91" t="s">
        <v>138</v>
      </c>
      <c r="O15" s="92">
        <v>4287.3917879439059</v>
      </c>
    </row>
    <row r="16" spans="1:15" ht="78.75" x14ac:dyDescent="0.25">
      <c r="A16" s="39" t="s">
        <v>85</v>
      </c>
      <c r="B16" s="13" t="s">
        <v>76</v>
      </c>
      <c r="C16" s="4"/>
      <c r="D16" s="10" t="s">
        <v>77</v>
      </c>
      <c r="E16" s="10" t="s">
        <v>71</v>
      </c>
      <c r="F16" s="10" t="s">
        <v>72</v>
      </c>
      <c r="G16" s="10" t="s">
        <v>73</v>
      </c>
      <c r="H16" s="3"/>
      <c r="M16" s="90" t="s">
        <v>139</v>
      </c>
      <c r="N16" s="91" t="s">
        <v>140</v>
      </c>
      <c r="O16" s="92">
        <v>3791.648587722806</v>
      </c>
    </row>
    <row r="17" spans="1:15" ht="78.75" x14ac:dyDescent="0.25">
      <c r="A17" s="39" t="s">
        <v>86</v>
      </c>
      <c r="B17" s="8"/>
      <c r="C17" s="9" t="s">
        <v>70</v>
      </c>
      <c r="D17" s="4"/>
      <c r="E17" s="10" t="s">
        <v>71</v>
      </c>
      <c r="F17" s="10" t="s">
        <v>72</v>
      </c>
      <c r="G17" s="10" t="s">
        <v>73</v>
      </c>
      <c r="H17" s="3"/>
      <c r="M17" s="90" t="s">
        <v>141</v>
      </c>
      <c r="N17" s="91" t="s">
        <v>142</v>
      </c>
      <c r="O17" s="92">
        <v>3791.648587722806</v>
      </c>
    </row>
    <row r="18" spans="1:15" ht="78.75" x14ac:dyDescent="0.25">
      <c r="M18" s="90" t="s">
        <v>143</v>
      </c>
      <c r="N18" s="91" t="s">
        <v>144</v>
      </c>
      <c r="O18" s="92">
        <v>3693.2868416471911</v>
      </c>
    </row>
    <row r="19" spans="1:15" ht="78.75" x14ac:dyDescent="0.25">
      <c r="M19" s="90" t="s">
        <v>145</v>
      </c>
      <c r="N19" s="91" t="s">
        <v>146</v>
      </c>
      <c r="O19" s="92">
        <v>3693.2868416471911</v>
      </c>
    </row>
    <row r="20" spans="1:15" ht="33.75" x14ac:dyDescent="0.25">
      <c r="M20" s="90" t="s">
        <v>147</v>
      </c>
      <c r="N20" s="91" t="s">
        <v>148</v>
      </c>
      <c r="O20" s="92">
        <v>6406.4972453969549</v>
      </c>
    </row>
    <row r="21" spans="1:15" ht="33.75" x14ac:dyDescent="0.25">
      <c r="M21" s="90" t="s">
        <v>149</v>
      </c>
      <c r="N21" s="91" t="s">
        <v>150</v>
      </c>
      <c r="O21" s="92">
        <v>6406.4972453969549</v>
      </c>
    </row>
    <row r="22" spans="1:15" ht="33.75" x14ac:dyDescent="0.25">
      <c r="M22" s="90" t="s">
        <v>151</v>
      </c>
      <c r="N22" s="91" t="s">
        <v>152</v>
      </c>
      <c r="O22" s="92">
        <v>6406.4972453969549</v>
      </c>
    </row>
    <row r="23" spans="1:15" ht="33.75" x14ac:dyDescent="0.25">
      <c r="M23" s="90" t="s">
        <v>153</v>
      </c>
      <c r="N23" s="91" t="s">
        <v>154</v>
      </c>
      <c r="O23" s="93" t="s">
        <v>155</v>
      </c>
    </row>
    <row r="24" spans="1:15" ht="67.5" x14ac:dyDescent="0.25">
      <c r="M24" s="90" t="s">
        <v>156</v>
      </c>
      <c r="N24" s="91" t="s">
        <v>157</v>
      </c>
      <c r="O24" s="92">
        <v>3565.0231247645897</v>
      </c>
    </row>
    <row r="25" spans="1:15" ht="67.5" x14ac:dyDescent="0.25">
      <c r="M25" s="90" t="s">
        <v>158</v>
      </c>
      <c r="N25" s="91" t="s">
        <v>159</v>
      </c>
      <c r="O25" s="92">
        <v>3565.0231247645897</v>
      </c>
    </row>
    <row r="26" spans="1:15" ht="67.5" x14ac:dyDescent="0.25">
      <c r="M26" s="90" t="s">
        <v>160</v>
      </c>
      <c r="N26" s="91" t="s">
        <v>161</v>
      </c>
      <c r="O26" s="92">
        <v>3565.0231247645897</v>
      </c>
    </row>
    <row r="27" spans="1:15" ht="67.5" x14ac:dyDescent="0.25">
      <c r="M27" s="90" t="s">
        <v>162</v>
      </c>
      <c r="N27" s="91" t="s">
        <v>163</v>
      </c>
      <c r="O27" s="92">
        <v>3565.0231247645897</v>
      </c>
    </row>
    <row r="28" spans="1:15" ht="67.5" x14ac:dyDescent="0.25">
      <c r="M28" s="90" t="s">
        <v>164</v>
      </c>
      <c r="N28" s="91" t="s">
        <v>165</v>
      </c>
      <c r="O28" s="92">
        <v>3431.2511501017534</v>
      </c>
    </row>
    <row r="29" spans="1:15" ht="67.5" x14ac:dyDescent="0.25">
      <c r="M29" s="90" t="s">
        <v>166</v>
      </c>
      <c r="N29" s="91" t="s">
        <v>167</v>
      </c>
      <c r="O29" s="92">
        <v>3431.2511501017534</v>
      </c>
    </row>
    <row r="30" spans="1:15" ht="67.5" x14ac:dyDescent="0.25">
      <c r="M30" s="94" t="s">
        <v>168</v>
      </c>
      <c r="N30" s="95" t="s">
        <v>169</v>
      </c>
      <c r="O30" s="92">
        <v>3959.6504500199571</v>
      </c>
    </row>
    <row r="31" spans="1:15" ht="67.5" x14ac:dyDescent="0.25">
      <c r="M31" s="90" t="s">
        <v>170</v>
      </c>
      <c r="N31" s="91" t="s">
        <v>171</v>
      </c>
      <c r="O31" s="92">
        <v>3916.7647287309892</v>
      </c>
    </row>
    <row r="32" spans="1:15" ht="67.5" x14ac:dyDescent="0.25">
      <c r="M32" s="90" t="s">
        <v>172</v>
      </c>
      <c r="N32" s="91" t="s">
        <v>173</v>
      </c>
      <c r="O32" s="92">
        <v>3916.7647287309892</v>
      </c>
    </row>
    <row r="33" spans="13:15" ht="67.5" x14ac:dyDescent="0.25">
      <c r="M33" s="90" t="s">
        <v>174</v>
      </c>
      <c r="N33" s="91" t="s">
        <v>175</v>
      </c>
      <c r="O33" s="92">
        <v>3916.7647287309892</v>
      </c>
    </row>
    <row r="34" spans="13:15" ht="45" x14ac:dyDescent="0.25">
      <c r="M34" s="90" t="s">
        <v>176</v>
      </c>
      <c r="N34" s="96" t="s">
        <v>177</v>
      </c>
      <c r="O34" s="92">
        <v>2507.0441839752748</v>
      </c>
    </row>
    <row r="35" spans="13:15" ht="45" x14ac:dyDescent="0.25">
      <c r="M35" s="94" t="s">
        <v>178</v>
      </c>
      <c r="N35" s="96" t="s">
        <v>179</v>
      </c>
      <c r="O35" s="92">
        <v>2507.0441839752748</v>
      </c>
    </row>
    <row r="36" spans="13:15" ht="33.75" x14ac:dyDescent="0.25">
      <c r="M36" s="90" t="s">
        <v>180</v>
      </c>
      <c r="N36" s="91" t="s">
        <v>181</v>
      </c>
      <c r="O36" s="92">
        <v>4298.408303504375</v>
      </c>
    </row>
    <row r="37" spans="13:15" ht="112.5" x14ac:dyDescent="0.25">
      <c r="M37" s="90" t="s">
        <v>182</v>
      </c>
      <c r="N37" s="91" t="s">
        <v>183</v>
      </c>
      <c r="O37" s="92">
        <v>31198.772067247861</v>
      </c>
    </row>
    <row r="38" spans="13:15" ht="112.5" x14ac:dyDescent="0.25">
      <c r="M38" s="90" t="s">
        <v>184</v>
      </c>
      <c r="N38" s="91" t="s">
        <v>185</v>
      </c>
      <c r="O38" s="92">
        <v>31198.772067247861</v>
      </c>
    </row>
    <row r="39" spans="13:15" ht="112.5" x14ac:dyDescent="0.25">
      <c r="M39" s="90" t="s">
        <v>186</v>
      </c>
      <c r="N39" s="91" t="s">
        <v>187</v>
      </c>
      <c r="O39" s="92">
        <v>31198.772067247861</v>
      </c>
    </row>
    <row r="40" spans="13:15" ht="112.5" x14ac:dyDescent="0.25">
      <c r="M40" s="90" t="s">
        <v>188</v>
      </c>
      <c r="N40" s="91" t="s">
        <v>189</v>
      </c>
      <c r="O40" s="92">
        <v>31198.772067247861</v>
      </c>
    </row>
    <row r="41" spans="13:15" ht="112.5" x14ac:dyDescent="0.25">
      <c r="M41" s="90" t="s">
        <v>190</v>
      </c>
      <c r="N41" s="91" t="s">
        <v>191</v>
      </c>
      <c r="O41" s="92">
        <v>31198.772067247861</v>
      </c>
    </row>
    <row r="42" spans="13:15" ht="112.5" x14ac:dyDescent="0.25">
      <c r="M42" s="90" t="s">
        <v>192</v>
      </c>
      <c r="N42" s="91" t="s">
        <v>193</v>
      </c>
      <c r="O42" s="92">
        <v>31198.772067247861</v>
      </c>
    </row>
    <row r="43" spans="13:15" ht="112.5" x14ac:dyDescent="0.25">
      <c r="M43" s="90" t="s">
        <v>194</v>
      </c>
      <c r="N43" s="91" t="s">
        <v>195</v>
      </c>
      <c r="O43" s="92">
        <v>35959.087130323329</v>
      </c>
    </row>
    <row r="44" spans="13:15" ht="112.5" x14ac:dyDescent="0.25">
      <c r="M44" s="90" t="s">
        <v>196</v>
      </c>
      <c r="N44" s="91" t="s">
        <v>197</v>
      </c>
      <c r="O44" s="92">
        <v>35959.087130323329</v>
      </c>
    </row>
    <row r="45" spans="13:15" ht="112.5" x14ac:dyDescent="0.25">
      <c r="M45" s="90" t="s">
        <v>198</v>
      </c>
      <c r="N45" s="91" t="s">
        <v>199</v>
      </c>
      <c r="O45" s="92">
        <v>35959.087130323329</v>
      </c>
    </row>
    <row r="46" spans="13:15" ht="112.5" x14ac:dyDescent="0.25">
      <c r="M46" s="90" t="s">
        <v>200</v>
      </c>
      <c r="N46" s="91" t="s">
        <v>201</v>
      </c>
      <c r="O46" s="92">
        <v>35959.087130323329</v>
      </c>
    </row>
    <row r="47" spans="13:15" ht="33.75" x14ac:dyDescent="0.25">
      <c r="M47" s="90" t="s">
        <v>65</v>
      </c>
      <c r="N47" s="91" t="s">
        <v>202</v>
      </c>
      <c r="O47" s="92">
        <v>76296.845748948734</v>
      </c>
    </row>
    <row r="48" spans="13:15" ht="33.75" x14ac:dyDescent="0.25">
      <c r="M48" s="90" t="s">
        <v>203</v>
      </c>
      <c r="N48" s="91" t="s">
        <v>204</v>
      </c>
      <c r="O48" s="92">
        <v>74636.499475192351</v>
      </c>
    </row>
    <row r="49" spans="13:15" ht="33.75" x14ac:dyDescent="0.25">
      <c r="M49" s="90" t="s">
        <v>205</v>
      </c>
      <c r="N49" s="91" t="s">
        <v>206</v>
      </c>
      <c r="O49" s="93">
        <v>77456.334011688086</v>
      </c>
    </row>
    <row r="50" spans="13:15" x14ac:dyDescent="0.25">
      <c r="M50" s="97"/>
      <c r="N50" s="98"/>
      <c r="O50" s="97"/>
    </row>
    <row r="51" spans="13:15" x14ac:dyDescent="0.25">
      <c r="O51" s="99">
        <f>SUM(O24:O50)</f>
        <v>605563.69626753952</v>
      </c>
    </row>
  </sheetData>
  <mergeCells count="6">
    <mergeCell ref="M7:O7"/>
    <mergeCell ref="M8:O8"/>
    <mergeCell ref="M9:O9"/>
    <mergeCell ref="A1:L3"/>
    <mergeCell ref="A5:L5"/>
    <mergeCell ref="A6:L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topLeftCell="A25" workbookViewId="0">
      <selection activeCell="D19" sqref="D19"/>
    </sheetView>
  </sheetViews>
  <sheetFormatPr baseColWidth="10" defaultRowHeight="15" x14ac:dyDescent="0.25"/>
  <cols>
    <col min="2" max="2" width="61.42578125" customWidth="1"/>
    <col min="3" max="3" width="18.42578125" customWidth="1"/>
  </cols>
  <sheetData>
    <row r="1" spans="1:23" x14ac:dyDescent="0.25">
      <c r="A1" s="152" t="s">
        <v>207</v>
      </c>
      <c r="B1" s="152"/>
      <c r="C1" s="152"/>
    </row>
    <row r="2" spans="1:23" x14ac:dyDescent="0.25">
      <c r="A2" s="152" t="s">
        <v>127</v>
      </c>
      <c r="B2" s="152"/>
      <c r="C2" s="152"/>
    </row>
    <row r="3" spans="1:23" ht="15.75" thickBot="1" x14ac:dyDescent="0.3">
      <c r="A3" s="100"/>
      <c r="B3" s="100"/>
      <c r="C3" s="100"/>
    </row>
    <row r="4" spans="1:23" ht="15.75" customHeight="1" thickBot="1" x14ac:dyDescent="0.3">
      <c r="A4" s="101" t="s">
        <v>128</v>
      </c>
      <c r="B4" s="102" t="s">
        <v>129</v>
      </c>
      <c r="C4" s="103" t="s">
        <v>130</v>
      </c>
      <c r="F4" s="153" t="s">
        <v>112</v>
      </c>
      <c r="G4" s="153"/>
      <c r="H4" s="153"/>
      <c r="I4" s="153"/>
      <c r="J4" s="153"/>
      <c r="K4" s="153"/>
      <c r="L4" s="116"/>
      <c r="M4" s="116"/>
      <c r="N4" s="116"/>
      <c r="O4" s="116"/>
      <c r="P4" s="116"/>
      <c r="Q4" s="116"/>
      <c r="R4" s="116"/>
      <c r="S4" s="116"/>
      <c r="T4" s="116"/>
      <c r="U4" s="116"/>
      <c r="V4" s="116"/>
      <c r="W4" s="117"/>
    </row>
    <row r="5" spans="1:23" ht="45" x14ac:dyDescent="0.25">
      <c r="A5" s="104" t="s">
        <v>208</v>
      </c>
      <c r="B5" s="105" t="s">
        <v>209</v>
      </c>
      <c r="C5" s="106">
        <v>26230.033451193263</v>
      </c>
      <c r="F5" s="153"/>
      <c r="G5" s="153"/>
      <c r="H5" s="153"/>
      <c r="I5" s="153"/>
      <c r="J5" s="153"/>
      <c r="K5" s="153"/>
      <c r="L5" s="116"/>
      <c r="M5" s="116"/>
      <c r="N5" s="116"/>
      <c r="O5" s="116"/>
      <c r="P5" s="116"/>
      <c r="Q5" s="116"/>
      <c r="R5" s="116"/>
      <c r="S5" s="116"/>
      <c r="T5" s="116"/>
      <c r="U5" s="116"/>
      <c r="V5" s="116"/>
      <c r="W5" s="117"/>
    </row>
    <row r="6" spans="1:23" ht="45" x14ac:dyDescent="0.25">
      <c r="A6" s="107" t="s">
        <v>208</v>
      </c>
      <c r="B6" s="108" t="s">
        <v>210</v>
      </c>
      <c r="C6" s="92">
        <v>26230.033451193263</v>
      </c>
      <c r="F6" s="153"/>
      <c r="G6" s="153"/>
      <c r="H6" s="153"/>
      <c r="I6" s="153"/>
      <c r="J6" s="153"/>
      <c r="K6" s="153"/>
      <c r="L6" s="116"/>
      <c r="M6" s="116"/>
      <c r="N6" s="116"/>
      <c r="O6" s="116"/>
      <c r="P6" s="116"/>
      <c r="Q6" s="116"/>
      <c r="R6" s="116"/>
      <c r="S6" s="116"/>
      <c r="T6" s="116"/>
      <c r="U6" s="116"/>
      <c r="V6" s="116"/>
      <c r="W6" s="117"/>
    </row>
    <row r="7" spans="1:23" ht="45" x14ac:dyDescent="0.25">
      <c r="A7" s="107" t="s">
        <v>208</v>
      </c>
      <c r="B7" s="108" t="s">
        <v>211</v>
      </c>
      <c r="C7" s="92">
        <v>26230.033451193263</v>
      </c>
      <c r="F7" s="33"/>
      <c r="G7" s="33"/>
      <c r="H7" s="33"/>
      <c r="I7" s="33"/>
      <c r="J7" s="33"/>
      <c r="K7" s="33"/>
      <c r="L7" s="33"/>
      <c r="M7" s="33"/>
      <c r="N7" s="33"/>
      <c r="O7" s="33"/>
      <c r="P7" s="33"/>
      <c r="Q7" s="33"/>
      <c r="R7" s="33"/>
      <c r="S7" s="33"/>
      <c r="T7" s="33"/>
      <c r="U7" s="117"/>
      <c r="V7" s="117"/>
      <c r="W7" s="117"/>
    </row>
    <row r="8" spans="1:23" ht="45" x14ac:dyDescent="0.25">
      <c r="A8" s="109" t="s">
        <v>212</v>
      </c>
      <c r="B8" s="108" t="s">
        <v>213</v>
      </c>
      <c r="C8" s="92">
        <v>26230.033451193263</v>
      </c>
      <c r="F8" s="154" t="s">
        <v>115</v>
      </c>
      <c r="G8" s="154"/>
      <c r="H8" s="154"/>
      <c r="I8" s="154"/>
      <c r="J8" s="154"/>
      <c r="K8" s="154"/>
      <c r="L8" s="118"/>
      <c r="M8" s="118"/>
      <c r="N8" s="118"/>
      <c r="O8" s="118"/>
      <c r="P8" s="118"/>
      <c r="Q8" s="118"/>
      <c r="R8" s="118"/>
      <c r="S8" s="118"/>
      <c r="T8" s="118"/>
      <c r="U8" s="118"/>
      <c r="V8" s="118"/>
      <c r="W8" s="117"/>
    </row>
    <row r="9" spans="1:23" ht="45" x14ac:dyDescent="0.25">
      <c r="A9" s="109" t="s">
        <v>212</v>
      </c>
      <c r="B9" s="108" t="s">
        <v>214</v>
      </c>
      <c r="C9" s="92">
        <v>26230.033451193263</v>
      </c>
      <c r="F9" s="155"/>
      <c r="G9" s="155"/>
      <c r="H9" s="155"/>
      <c r="I9" s="155"/>
      <c r="J9" s="155"/>
      <c r="K9" s="155"/>
      <c r="L9" s="156"/>
      <c r="M9" s="156"/>
      <c r="N9" s="156"/>
      <c r="O9" s="156"/>
      <c r="P9" s="156"/>
      <c r="Q9" s="156"/>
      <c r="R9" s="156"/>
    </row>
    <row r="10" spans="1:23" ht="60" x14ac:dyDescent="0.25">
      <c r="A10" s="109" t="s">
        <v>215</v>
      </c>
      <c r="B10" s="108" t="s">
        <v>216</v>
      </c>
      <c r="C10" s="92">
        <v>26413.087808793818</v>
      </c>
      <c r="F10" s="40" t="s">
        <v>47</v>
      </c>
      <c r="G10" s="34" t="s">
        <v>54</v>
      </c>
      <c r="H10" s="34" t="s">
        <v>55</v>
      </c>
      <c r="I10" s="34" t="s">
        <v>56</v>
      </c>
      <c r="J10" s="34" t="s">
        <v>57</v>
      </c>
      <c r="K10" s="35" t="s">
        <v>58</v>
      </c>
    </row>
    <row r="11" spans="1:23" ht="45" x14ac:dyDescent="0.25">
      <c r="A11" s="109" t="s">
        <v>217</v>
      </c>
      <c r="B11" s="108" t="s">
        <v>218</v>
      </c>
      <c r="C11" s="92">
        <v>27409.368982433996</v>
      </c>
      <c r="F11" s="114" t="s">
        <v>68</v>
      </c>
      <c r="G11" s="6"/>
      <c r="H11" s="6"/>
      <c r="I11" s="7" t="s">
        <v>69</v>
      </c>
      <c r="J11" s="6"/>
      <c r="K11" s="8"/>
    </row>
    <row r="12" spans="1:23" ht="45" x14ac:dyDescent="0.25">
      <c r="A12" s="109" t="s">
        <v>217</v>
      </c>
      <c r="B12" s="108" t="s">
        <v>219</v>
      </c>
      <c r="C12" s="92">
        <v>27409.368982433996</v>
      </c>
      <c r="F12" s="115" t="s">
        <v>74</v>
      </c>
      <c r="G12" s="6"/>
      <c r="H12" s="12" t="s">
        <v>75</v>
      </c>
      <c r="I12" s="6"/>
      <c r="J12" s="6"/>
      <c r="K12" s="8"/>
    </row>
    <row r="13" spans="1:23" ht="45" x14ac:dyDescent="0.25">
      <c r="A13" s="109" t="s">
        <v>217</v>
      </c>
      <c r="B13" s="108" t="s">
        <v>220</v>
      </c>
      <c r="C13" s="92">
        <v>27409.368982433996</v>
      </c>
      <c r="F13" s="115" t="s">
        <v>78</v>
      </c>
      <c r="G13" s="14" t="s">
        <v>79</v>
      </c>
      <c r="H13" s="6"/>
      <c r="I13" s="6"/>
      <c r="J13" s="6"/>
      <c r="K13" s="13" t="s">
        <v>80</v>
      </c>
    </row>
    <row r="14" spans="1:23" ht="45" x14ac:dyDescent="0.25">
      <c r="A14" s="109" t="s">
        <v>217</v>
      </c>
      <c r="B14" s="108" t="s">
        <v>221</v>
      </c>
      <c r="C14" s="92">
        <v>27409.368982433996</v>
      </c>
      <c r="F14" s="115" t="s">
        <v>81</v>
      </c>
      <c r="G14" s="6"/>
      <c r="H14" s="6"/>
      <c r="I14" s="6"/>
      <c r="J14" s="6"/>
      <c r="K14" s="8"/>
    </row>
    <row r="15" spans="1:23" ht="45" x14ac:dyDescent="0.25">
      <c r="A15" s="109" t="s">
        <v>217</v>
      </c>
      <c r="B15" s="108" t="s">
        <v>222</v>
      </c>
      <c r="C15" s="92">
        <v>27409.368982433996</v>
      </c>
      <c r="F15" s="29"/>
      <c r="G15" s="16"/>
      <c r="H15" s="16"/>
      <c r="I15" s="16"/>
      <c r="J15" s="16"/>
      <c r="K15" s="17"/>
    </row>
    <row r="16" spans="1:23" ht="60" x14ac:dyDescent="0.25">
      <c r="A16" s="109" t="s">
        <v>223</v>
      </c>
      <c r="B16" s="108" t="s">
        <v>224</v>
      </c>
      <c r="C16" s="92">
        <v>27592.423340034547</v>
      </c>
      <c r="F16" s="40" t="s">
        <v>84</v>
      </c>
      <c r="G16" s="42" t="s">
        <v>54</v>
      </c>
      <c r="H16" s="42" t="s">
        <v>55</v>
      </c>
      <c r="I16" s="42" t="s">
        <v>56</v>
      </c>
      <c r="J16" s="42" t="s">
        <v>57</v>
      </c>
      <c r="K16" s="43" t="s">
        <v>58</v>
      </c>
    </row>
    <row r="17" spans="1:11" ht="45" x14ac:dyDescent="0.25">
      <c r="A17" s="109" t="s">
        <v>225</v>
      </c>
      <c r="B17" s="108" t="s">
        <v>226</v>
      </c>
      <c r="C17" s="92">
        <v>28421.314954401845</v>
      </c>
      <c r="F17" s="114" t="s">
        <v>68</v>
      </c>
      <c r="G17" s="6"/>
      <c r="H17" s="6"/>
      <c r="I17" s="7" t="s">
        <v>69</v>
      </c>
      <c r="J17" s="6"/>
      <c r="K17" s="8"/>
    </row>
    <row r="18" spans="1:11" ht="45" x14ac:dyDescent="0.25">
      <c r="A18" s="109" t="s">
        <v>225</v>
      </c>
      <c r="B18" s="108" t="s">
        <v>227</v>
      </c>
      <c r="C18" s="92">
        <v>28421.314954401845</v>
      </c>
      <c r="F18" s="115" t="s">
        <v>74</v>
      </c>
      <c r="G18" s="6"/>
      <c r="H18" s="12" t="s">
        <v>75</v>
      </c>
      <c r="I18" s="6"/>
      <c r="J18" s="6"/>
      <c r="K18" s="8"/>
    </row>
    <row r="19" spans="1:11" ht="45" x14ac:dyDescent="0.25">
      <c r="A19" s="109" t="s">
        <v>225</v>
      </c>
      <c r="B19" s="108" t="s">
        <v>228</v>
      </c>
      <c r="C19" s="92">
        <v>28421.314954401845</v>
      </c>
      <c r="F19" s="115" t="s">
        <v>85</v>
      </c>
      <c r="G19" s="14" t="s">
        <v>79</v>
      </c>
      <c r="H19" s="6"/>
      <c r="I19" s="6"/>
      <c r="J19" s="6"/>
      <c r="K19" s="13" t="s">
        <v>80</v>
      </c>
    </row>
    <row r="20" spans="1:11" ht="45" x14ac:dyDescent="0.25">
      <c r="A20" s="109" t="s">
        <v>225</v>
      </c>
      <c r="B20" s="108" t="s">
        <v>229</v>
      </c>
      <c r="C20" s="92">
        <v>28421.314954401845</v>
      </c>
      <c r="F20" s="115" t="s">
        <v>86</v>
      </c>
      <c r="G20" s="14" t="s">
        <v>79</v>
      </c>
      <c r="H20" s="6"/>
      <c r="I20" s="6"/>
      <c r="J20" s="20" t="s">
        <v>87</v>
      </c>
      <c r="K20" s="8"/>
    </row>
    <row r="21" spans="1:11" ht="45" x14ac:dyDescent="0.25">
      <c r="A21" s="109" t="s">
        <v>230</v>
      </c>
      <c r="B21" s="108" t="s">
        <v>231</v>
      </c>
      <c r="C21" s="92">
        <v>28558.717614018889</v>
      </c>
    </row>
    <row r="22" spans="1:11" ht="45" x14ac:dyDescent="0.25">
      <c r="A22" s="109" t="s">
        <v>232</v>
      </c>
      <c r="B22" s="108" t="s">
        <v>233</v>
      </c>
      <c r="C22" s="92">
        <v>29761.326559917899</v>
      </c>
    </row>
    <row r="23" spans="1:11" ht="45" x14ac:dyDescent="0.25">
      <c r="A23" s="109" t="s">
        <v>232</v>
      </c>
      <c r="B23" s="108" t="s">
        <v>234</v>
      </c>
      <c r="C23" s="92">
        <v>29761.326559917899</v>
      </c>
    </row>
    <row r="24" spans="1:11" ht="45" x14ac:dyDescent="0.25">
      <c r="A24" s="109" t="s">
        <v>232</v>
      </c>
      <c r="B24" s="108" t="s">
        <v>235</v>
      </c>
      <c r="C24" s="92">
        <v>29761.326559917899</v>
      </c>
    </row>
    <row r="25" spans="1:11" ht="45" x14ac:dyDescent="0.25">
      <c r="A25" s="109" t="s">
        <v>232</v>
      </c>
      <c r="B25" s="108" t="s">
        <v>236</v>
      </c>
      <c r="C25" s="92">
        <v>29761.326559917899</v>
      </c>
    </row>
    <row r="26" spans="1:11" ht="78.75" x14ac:dyDescent="0.25">
      <c r="A26" s="109" t="s">
        <v>237</v>
      </c>
      <c r="B26" s="108" t="s">
        <v>238</v>
      </c>
      <c r="C26" s="92">
        <v>36415.285323848031</v>
      </c>
    </row>
    <row r="27" spans="1:11" ht="78.75" x14ac:dyDescent="0.25">
      <c r="A27" s="109" t="s">
        <v>239</v>
      </c>
      <c r="B27" s="108" t="s">
        <v>240</v>
      </c>
      <c r="C27" s="92">
        <v>36415.285323848031</v>
      </c>
    </row>
    <row r="28" spans="1:11" ht="78.75" x14ac:dyDescent="0.25">
      <c r="A28" s="109" t="s">
        <v>241</v>
      </c>
      <c r="B28" s="108" t="s">
        <v>242</v>
      </c>
      <c r="C28" s="110">
        <v>36415.285323848031</v>
      </c>
    </row>
    <row r="29" spans="1:11" ht="78.75" x14ac:dyDescent="0.25">
      <c r="A29" s="109" t="s">
        <v>243</v>
      </c>
      <c r="B29" s="108" t="s">
        <v>244</v>
      </c>
      <c r="C29" s="110">
        <v>36415.285323848031</v>
      </c>
    </row>
    <row r="30" spans="1:11" ht="78.75" x14ac:dyDescent="0.25">
      <c r="A30" s="109" t="s">
        <v>245</v>
      </c>
      <c r="B30" s="108" t="s">
        <v>246</v>
      </c>
      <c r="C30" s="110">
        <v>36415.285323848031</v>
      </c>
    </row>
    <row r="31" spans="1:11" ht="78.75" x14ac:dyDescent="0.25">
      <c r="A31" s="109" t="s">
        <v>247</v>
      </c>
      <c r="B31" s="108" t="s">
        <v>248</v>
      </c>
      <c r="C31" s="110">
        <v>36415.285323848031</v>
      </c>
    </row>
    <row r="32" spans="1:11" ht="78.75" x14ac:dyDescent="0.25">
      <c r="A32" s="109" t="s">
        <v>249</v>
      </c>
      <c r="B32" s="108" t="s">
        <v>250</v>
      </c>
      <c r="C32" s="110">
        <v>36415.285323848031</v>
      </c>
    </row>
    <row r="33" spans="1:3" ht="78.75" x14ac:dyDescent="0.25">
      <c r="A33" s="109" t="s">
        <v>251</v>
      </c>
      <c r="B33" s="108" t="s">
        <v>252</v>
      </c>
      <c r="C33" s="92">
        <v>36978.322932311341</v>
      </c>
    </row>
    <row r="34" spans="1:3" ht="78.75" x14ac:dyDescent="0.25">
      <c r="A34" s="109" t="s">
        <v>253</v>
      </c>
      <c r="B34" s="108" t="s">
        <v>254</v>
      </c>
      <c r="C34" s="92">
        <v>36978.322932311341</v>
      </c>
    </row>
    <row r="35" spans="1:3" ht="78.75" x14ac:dyDescent="0.25">
      <c r="A35" s="109" t="s">
        <v>255</v>
      </c>
      <c r="B35" s="108" t="s">
        <v>256</v>
      </c>
      <c r="C35" s="92">
        <v>36978.322932311341</v>
      </c>
    </row>
    <row r="36" spans="1:3" ht="78.75" x14ac:dyDescent="0.25">
      <c r="A36" s="109" t="s">
        <v>257</v>
      </c>
      <c r="B36" s="108" t="s">
        <v>258</v>
      </c>
      <c r="C36" s="92">
        <v>37665.336230396555</v>
      </c>
    </row>
    <row r="37" spans="1:3" ht="78.75" x14ac:dyDescent="0.25">
      <c r="A37" s="109" t="s">
        <v>259</v>
      </c>
      <c r="B37" s="108" t="s">
        <v>260</v>
      </c>
      <c r="C37" s="92">
        <v>37665.336230396555</v>
      </c>
    </row>
    <row r="38" spans="1:3" ht="78.75" x14ac:dyDescent="0.25">
      <c r="A38" s="109" t="s">
        <v>261</v>
      </c>
      <c r="B38" s="108" t="s">
        <v>262</v>
      </c>
      <c r="C38" s="92">
        <v>37665.336230396555</v>
      </c>
    </row>
    <row r="39" spans="1:3" ht="78.75" x14ac:dyDescent="0.25">
      <c r="A39" s="109" t="s">
        <v>263</v>
      </c>
      <c r="B39" s="108" t="s">
        <v>264</v>
      </c>
      <c r="C39" s="111">
        <v>33027.213228405017</v>
      </c>
    </row>
    <row r="40" spans="1:3" ht="78.75" x14ac:dyDescent="0.25">
      <c r="A40" s="109" t="s">
        <v>265</v>
      </c>
      <c r="B40" s="108" t="s">
        <v>266</v>
      </c>
      <c r="C40" s="112">
        <v>33027.213228405017</v>
      </c>
    </row>
    <row r="41" spans="1:3" ht="78.75" x14ac:dyDescent="0.25">
      <c r="A41" s="109" t="s">
        <v>267</v>
      </c>
      <c r="B41" s="108" t="s">
        <v>268</v>
      </c>
      <c r="C41" s="112">
        <v>33027.213228405017</v>
      </c>
    </row>
    <row r="42" spans="1:3" ht="78.75" x14ac:dyDescent="0.25">
      <c r="A42" s="109" t="s">
        <v>269</v>
      </c>
      <c r="B42" s="108" t="s">
        <v>270</v>
      </c>
      <c r="C42" s="112">
        <v>33027.213228405017</v>
      </c>
    </row>
    <row r="43" spans="1:3" ht="78.75" x14ac:dyDescent="0.25">
      <c r="A43" s="109" t="s">
        <v>271</v>
      </c>
      <c r="B43" s="108" t="s">
        <v>272</v>
      </c>
      <c r="C43" s="113">
        <v>33176.700161017696</v>
      </c>
    </row>
    <row r="44" spans="1:3" ht="78.75" x14ac:dyDescent="0.25">
      <c r="A44" s="109" t="s">
        <v>273</v>
      </c>
      <c r="B44" s="108" t="s">
        <v>274</v>
      </c>
      <c r="C44" s="112">
        <v>34213.262244643323</v>
      </c>
    </row>
    <row r="45" spans="1:3" ht="78.75" x14ac:dyDescent="0.25">
      <c r="A45" s="109" t="s">
        <v>275</v>
      </c>
      <c r="B45" s="108" t="s">
        <v>276</v>
      </c>
      <c r="C45" s="112">
        <v>34213.262244643323</v>
      </c>
    </row>
    <row r="46" spans="1:3" ht="78.75" x14ac:dyDescent="0.25">
      <c r="A46" s="109" t="s">
        <v>277</v>
      </c>
      <c r="B46" s="108" t="s">
        <v>278</v>
      </c>
      <c r="C46" s="112">
        <v>34213.262244643323</v>
      </c>
    </row>
    <row r="47" spans="1:3" ht="78.75" x14ac:dyDescent="0.25">
      <c r="A47" s="109" t="s">
        <v>279</v>
      </c>
      <c r="B47" s="108" t="s">
        <v>280</v>
      </c>
      <c r="C47" s="112">
        <v>34213.262244643323</v>
      </c>
    </row>
    <row r="48" spans="1:3" ht="67.5" x14ac:dyDescent="0.25">
      <c r="A48" s="109" t="s">
        <v>281</v>
      </c>
      <c r="B48" s="108" t="s">
        <v>282</v>
      </c>
      <c r="C48" s="112">
        <v>28025.219339544907</v>
      </c>
    </row>
    <row r="49" spans="1:3" ht="67.5" x14ac:dyDescent="0.25">
      <c r="A49" s="109" t="s">
        <v>283</v>
      </c>
      <c r="B49" s="108" t="s">
        <v>284</v>
      </c>
      <c r="C49" s="112">
        <v>28025.219339544907</v>
      </c>
    </row>
    <row r="50" spans="1:3" ht="67.5" x14ac:dyDescent="0.25">
      <c r="A50" s="109" t="s">
        <v>285</v>
      </c>
      <c r="B50" s="108" t="s">
        <v>286</v>
      </c>
      <c r="C50" s="112">
        <v>28025.219339544907</v>
      </c>
    </row>
    <row r="51" spans="1:3" ht="67.5" x14ac:dyDescent="0.25">
      <c r="A51" s="109" t="s">
        <v>287</v>
      </c>
      <c r="B51" s="108" t="s">
        <v>288</v>
      </c>
      <c r="C51" s="112">
        <v>28025.219339544907</v>
      </c>
    </row>
    <row r="52" spans="1:3" ht="67.5" x14ac:dyDescent="0.25">
      <c r="A52" s="109" t="s">
        <v>289</v>
      </c>
      <c r="B52" s="108" t="s">
        <v>290</v>
      </c>
      <c r="C52" s="112">
        <v>28025.219339544907</v>
      </c>
    </row>
    <row r="53" spans="1:3" ht="78.75" x14ac:dyDescent="0.25">
      <c r="A53" s="109" t="s">
        <v>291</v>
      </c>
      <c r="B53" s="108" t="s">
        <v>292</v>
      </c>
      <c r="C53" s="92">
        <v>28380.138913083385</v>
      </c>
    </row>
    <row r="54" spans="1:3" ht="67.5" x14ac:dyDescent="0.25">
      <c r="A54" s="109" t="s">
        <v>293</v>
      </c>
      <c r="B54" s="108" t="s">
        <v>294</v>
      </c>
      <c r="C54" s="92">
        <v>28380.138913083385</v>
      </c>
    </row>
    <row r="55" spans="1:3" ht="67.5" x14ac:dyDescent="0.25">
      <c r="A55" s="109" t="s">
        <v>295</v>
      </c>
      <c r="B55" s="108" t="s">
        <v>296</v>
      </c>
      <c r="C55" s="92">
        <v>28380.138913083385</v>
      </c>
    </row>
    <row r="56" spans="1:3" ht="67.5" x14ac:dyDescent="0.25">
      <c r="A56" s="109" t="s">
        <v>297</v>
      </c>
      <c r="B56" s="108" t="s">
        <v>298</v>
      </c>
      <c r="C56" s="92">
        <v>28380.138913083385</v>
      </c>
    </row>
    <row r="57" spans="1:3" ht="67.5" x14ac:dyDescent="0.25">
      <c r="A57" s="109" t="s">
        <v>299</v>
      </c>
      <c r="B57" s="108" t="s">
        <v>300</v>
      </c>
      <c r="C57" s="92">
        <v>28380.138913083385</v>
      </c>
    </row>
    <row r="58" spans="1:3" ht="67.5" x14ac:dyDescent="0.25">
      <c r="A58" s="109" t="s">
        <v>301</v>
      </c>
      <c r="B58" s="108" t="s">
        <v>302</v>
      </c>
      <c r="C58" s="111">
        <v>28380.138913083385</v>
      </c>
    </row>
    <row r="59" spans="1:3" ht="67.5" x14ac:dyDescent="0.25">
      <c r="A59" s="109" t="s">
        <v>303</v>
      </c>
      <c r="B59" s="108" t="s">
        <v>304</v>
      </c>
      <c r="C59" s="92">
        <v>28735.058486621863</v>
      </c>
    </row>
    <row r="60" spans="1:3" ht="67.5" x14ac:dyDescent="0.25">
      <c r="A60" s="109" t="s">
        <v>305</v>
      </c>
      <c r="B60" s="108" t="s">
        <v>306</v>
      </c>
      <c r="C60" s="92">
        <v>28735.058486621863</v>
      </c>
    </row>
    <row r="61" spans="1:3" ht="67.5" x14ac:dyDescent="0.25">
      <c r="A61" s="109" t="s">
        <v>307</v>
      </c>
      <c r="B61" s="108" t="s">
        <v>308</v>
      </c>
      <c r="C61" s="92">
        <v>28735.058486621863</v>
      </c>
    </row>
    <row r="62" spans="1:3" ht="67.5" x14ac:dyDescent="0.25">
      <c r="A62" s="109" t="s">
        <v>309</v>
      </c>
      <c r="B62" s="108" t="s">
        <v>310</v>
      </c>
      <c r="C62" s="111">
        <v>28735.058486621863</v>
      </c>
    </row>
    <row r="63" spans="1:3" ht="67.5" x14ac:dyDescent="0.25">
      <c r="A63" s="109" t="s">
        <v>311</v>
      </c>
      <c r="B63" s="108" t="s">
        <v>312</v>
      </c>
      <c r="C63" s="92">
        <v>29267.661629762842</v>
      </c>
    </row>
    <row r="64" spans="1:3" ht="67.5" x14ac:dyDescent="0.25">
      <c r="A64" s="109" t="s">
        <v>313</v>
      </c>
      <c r="B64" s="108" t="s">
        <v>314</v>
      </c>
      <c r="C64" s="92">
        <v>29267.661629762842</v>
      </c>
    </row>
    <row r="65" spans="1:3" ht="67.5" x14ac:dyDescent="0.25">
      <c r="A65" s="109" t="s">
        <v>315</v>
      </c>
      <c r="B65" s="108" t="s">
        <v>316</v>
      </c>
      <c r="C65" s="92">
        <v>29267.661629762842</v>
      </c>
    </row>
  </sheetData>
  <mergeCells count="5">
    <mergeCell ref="A1:C1"/>
    <mergeCell ref="A2:C2"/>
    <mergeCell ref="F9:R9"/>
    <mergeCell ref="F8:K8"/>
    <mergeCell ref="F4:K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D7" sqref="D7:D9"/>
    </sheetView>
  </sheetViews>
  <sheetFormatPr baseColWidth="10" defaultRowHeight="15" x14ac:dyDescent="0.25"/>
  <cols>
    <col min="1" max="1" width="13.140625" customWidth="1"/>
    <col min="2" max="2" width="15.42578125" customWidth="1"/>
    <col min="3" max="3" width="17.5703125" customWidth="1"/>
    <col min="4" max="4" width="35.5703125" customWidth="1"/>
    <col min="5" max="5" width="16.85546875" customWidth="1"/>
  </cols>
  <sheetData>
    <row r="1" spans="1:4" ht="62.25" customHeight="1" x14ac:dyDescent="0.25">
      <c r="A1" s="160" t="s">
        <v>111</v>
      </c>
      <c r="B1" s="160"/>
      <c r="C1" s="160"/>
      <c r="D1" s="160"/>
    </row>
    <row r="2" spans="1:4" ht="7.5" customHeight="1" x14ac:dyDescent="0.25">
      <c r="A2" s="162"/>
      <c r="B2" s="162"/>
      <c r="C2" s="162"/>
      <c r="D2" s="162"/>
    </row>
    <row r="3" spans="1:4" ht="15.75" x14ac:dyDescent="0.25">
      <c r="A3" s="161" t="s">
        <v>116</v>
      </c>
      <c r="B3" s="161"/>
      <c r="C3" s="161"/>
      <c r="D3" s="161"/>
    </row>
    <row r="4" spans="1:4" ht="5.25" customHeight="1" x14ac:dyDescent="0.25">
      <c r="A4" s="163"/>
      <c r="B4" s="163"/>
      <c r="C4" s="163"/>
      <c r="D4" s="163"/>
    </row>
    <row r="5" spans="1:4" x14ac:dyDescent="0.25">
      <c r="A5" s="164" t="s">
        <v>0</v>
      </c>
      <c r="B5" s="164"/>
      <c r="C5" s="164"/>
      <c r="D5" s="164"/>
    </row>
    <row r="6" spans="1:4" x14ac:dyDescent="0.25">
      <c r="A6" s="45" t="s">
        <v>1</v>
      </c>
      <c r="B6" s="45" t="s">
        <v>2</v>
      </c>
      <c r="C6" s="45" t="s">
        <v>3</v>
      </c>
      <c r="D6" s="45" t="s">
        <v>4</v>
      </c>
    </row>
    <row r="7" spans="1:4" ht="96" customHeight="1" x14ac:dyDescent="0.25">
      <c r="A7" s="157" t="s">
        <v>329</v>
      </c>
      <c r="B7" s="23" t="s">
        <v>5</v>
      </c>
      <c r="C7" s="23" t="s">
        <v>6</v>
      </c>
      <c r="D7" s="157" t="s">
        <v>330</v>
      </c>
    </row>
    <row r="8" spans="1:4" ht="45" customHeight="1" x14ac:dyDescent="0.25">
      <c r="A8" s="158"/>
      <c r="B8" s="21" t="s">
        <v>7</v>
      </c>
      <c r="C8" s="22">
        <v>45000</v>
      </c>
      <c r="D8" s="158"/>
    </row>
    <row r="9" spans="1:4" ht="72" customHeight="1" x14ac:dyDescent="0.25">
      <c r="A9" s="159"/>
      <c r="B9" s="23" t="s">
        <v>8</v>
      </c>
      <c r="C9" s="24">
        <v>70000</v>
      </c>
      <c r="D9" s="159"/>
    </row>
  </sheetData>
  <mergeCells count="7">
    <mergeCell ref="A7:A9"/>
    <mergeCell ref="D7:D9"/>
    <mergeCell ref="A1:D1"/>
    <mergeCell ref="A3:D3"/>
    <mergeCell ref="A2:D2"/>
    <mergeCell ref="A4:D4"/>
    <mergeCell ref="A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opLeftCell="A7" workbookViewId="0">
      <selection activeCell="D42" sqref="D42"/>
    </sheetView>
  </sheetViews>
  <sheetFormatPr baseColWidth="10" defaultRowHeight="15" x14ac:dyDescent="0.25"/>
  <cols>
    <col min="1" max="1" width="19.7109375" customWidth="1"/>
    <col min="2" max="2" width="22.42578125" customWidth="1"/>
    <col min="3" max="3" width="44.140625" customWidth="1"/>
    <col min="4" max="4" width="24.28515625" customWidth="1"/>
    <col min="5" max="5" width="25" customWidth="1"/>
    <col min="6" max="6" width="22.85546875" customWidth="1"/>
  </cols>
  <sheetData>
    <row r="1" spans="1:8" ht="15" customHeight="1" x14ac:dyDescent="0.25">
      <c r="A1" s="166" t="s">
        <v>111</v>
      </c>
      <c r="B1" s="166"/>
      <c r="C1" s="166"/>
      <c r="D1" s="166"/>
      <c r="E1" s="166"/>
    </row>
    <row r="2" spans="1:8" ht="33.75" customHeight="1" x14ac:dyDescent="0.25">
      <c r="A2" s="166"/>
      <c r="B2" s="166"/>
      <c r="C2" s="166"/>
      <c r="D2" s="166"/>
      <c r="E2" s="166"/>
    </row>
    <row r="3" spans="1:8" ht="9" customHeight="1" x14ac:dyDescent="0.25">
      <c r="A3" s="167"/>
      <c r="B3" s="167"/>
      <c r="C3" s="167"/>
      <c r="D3" s="167"/>
      <c r="E3" s="167"/>
    </row>
    <row r="4" spans="1:8" ht="15.75" x14ac:dyDescent="0.25">
      <c r="A4" s="168" t="s">
        <v>118</v>
      </c>
      <c r="B4" s="169"/>
      <c r="C4" s="169"/>
      <c r="D4" s="169"/>
      <c r="E4" s="169"/>
    </row>
    <row r="6" spans="1:8" ht="16.5" x14ac:dyDescent="0.3">
      <c r="A6" s="175" t="s">
        <v>328</v>
      </c>
      <c r="B6" s="176"/>
      <c r="C6" s="176"/>
      <c r="D6" s="176"/>
      <c r="E6" s="177"/>
      <c r="F6" s="47"/>
      <c r="G6" s="47"/>
      <c r="H6" s="47"/>
    </row>
    <row r="7" spans="1:8" ht="16.5" x14ac:dyDescent="0.3">
      <c r="A7" s="57" t="s">
        <v>9</v>
      </c>
      <c r="B7" s="57" t="s">
        <v>10</v>
      </c>
      <c r="C7" s="58" t="s">
        <v>117</v>
      </c>
      <c r="D7" s="59" t="s">
        <v>17</v>
      </c>
      <c r="E7" s="59" t="s">
        <v>11</v>
      </c>
      <c r="F7" s="47"/>
      <c r="G7" s="47"/>
      <c r="H7" s="47"/>
    </row>
    <row r="8" spans="1:8" ht="51" x14ac:dyDescent="0.3">
      <c r="A8" s="60">
        <v>1</v>
      </c>
      <c r="B8" s="61" t="s">
        <v>12</v>
      </c>
      <c r="C8" s="61" t="s">
        <v>13</v>
      </c>
      <c r="D8" s="61" t="s">
        <v>14</v>
      </c>
      <c r="E8" s="62">
        <v>98000</v>
      </c>
      <c r="F8" s="47"/>
      <c r="G8" s="47"/>
      <c r="H8" s="47"/>
    </row>
    <row r="9" spans="1:8" ht="89.25" x14ac:dyDescent="0.3">
      <c r="A9" s="60">
        <v>2</v>
      </c>
      <c r="B9" s="61" t="s">
        <v>15</v>
      </c>
      <c r="C9" s="61" t="s">
        <v>16</v>
      </c>
      <c r="D9" s="61" t="s">
        <v>17</v>
      </c>
      <c r="E9" s="62">
        <v>9000</v>
      </c>
      <c r="F9" s="47"/>
      <c r="G9" s="47"/>
      <c r="H9" s="47"/>
    </row>
    <row r="10" spans="1:8" ht="25.5" x14ac:dyDescent="0.3">
      <c r="A10" s="60">
        <v>3</v>
      </c>
      <c r="B10" s="61" t="s">
        <v>18</v>
      </c>
      <c r="C10" s="61" t="s">
        <v>19</v>
      </c>
      <c r="D10" s="61" t="s">
        <v>20</v>
      </c>
      <c r="E10" s="62">
        <v>68000</v>
      </c>
      <c r="F10" s="47"/>
      <c r="G10" s="47"/>
      <c r="H10" s="47"/>
    </row>
    <row r="11" spans="1:8" ht="38.25" x14ac:dyDescent="0.3">
      <c r="A11" s="60">
        <v>4</v>
      </c>
      <c r="B11" s="61" t="s">
        <v>21</v>
      </c>
      <c r="C11" s="61" t="s">
        <v>22</v>
      </c>
      <c r="D11" s="61" t="s">
        <v>23</v>
      </c>
      <c r="E11" s="62">
        <v>26000</v>
      </c>
      <c r="F11" s="47"/>
      <c r="G11" s="47"/>
      <c r="H11" s="47"/>
    </row>
    <row r="12" spans="1:8" ht="76.5" x14ac:dyDescent="0.3">
      <c r="A12" s="60">
        <v>5</v>
      </c>
      <c r="B12" s="61" t="s">
        <v>24</v>
      </c>
      <c r="C12" s="61" t="s">
        <v>25</v>
      </c>
      <c r="D12" s="61" t="s">
        <v>17</v>
      </c>
      <c r="E12" s="62">
        <v>7000</v>
      </c>
      <c r="F12" s="47"/>
      <c r="G12" s="47"/>
      <c r="H12" s="47"/>
    </row>
    <row r="13" spans="1:8" ht="51" x14ac:dyDescent="0.3">
      <c r="A13" s="178">
        <v>6</v>
      </c>
      <c r="B13" s="171" t="s">
        <v>26</v>
      </c>
      <c r="C13" s="61" t="s">
        <v>27</v>
      </c>
      <c r="D13" s="171" t="s">
        <v>17</v>
      </c>
      <c r="E13" s="173">
        <v>38000</v>
      </c>
      <c r="F13" s="47"/>
      <c r="G13" s="47"/>
      <c r="H13" s="47"/>
    </row>
    <row r="14" spans="1:8" ht="76.5" x14ac:dyDescent="0.3">
      <c r="A14" s="179"/>
      <c r="B14" s="172"/>
      <c r="C14" s="61" t="s">
        <v>28</v>
      </c>
      <c r="D14" s="172"/>
      <c r="E14" s="174"/>
      <c r="F14" s="47"/>
      <c r="G14" s="47"/>
      <c r="H14" s="47"/>
    </row>
    <row r="15" spans="1:8" ht="25.5" x14ac:dyDescent="0.3">
      <c r="A15" s="170">
        <v>7</v>
      </c>
      <c r="B15" s="171" t="s">
        <v>29</v>
      </c>
      <c r="C15" s="61" t="s">
        <v>30</v>
      </c>
      <c r="D15" s="171" t="s">
        <v>31</v>
      </c>
      <c r="E15" s="173">
        <v>61000</v>
      </c>
      <c r="F15" s="47"/>
      <c r="G15" s="47"/>
      <c r="H15" s="47"/>
    </row>
    <row r="16" spans="1:8" ht="51" x14ac:dyDescent="0.3">
      <c r="A16" s="170"/>
      <c r="B16" s="172"/>
      <c r="C16" s="61" t="s">
        <v>32</v>
      </c>
      <c r="D16" s="172"/>
      <c r="E16" s="174"/>
      <c r="F16" s="47"/>
      <c r="G16" s="47"/>
      <c r="H16" s="47"/>
    </row>
    <row r="17" spans="1:22" ht="16.5" x14ac:dyDescent="0.3">
      <c r="A17" s="47"/>
      <c r="B17" s="47"/>
      <c r="C17" s="47"/>
      <c r="D17" s="47"/>
      <c r="E17" s="47"/>
      <c r="F17" s="47"/>
      <c r="G17" s="47"/>
      <c r="H17" s="47"/>
    </row>
    <row r="18" spans="1:22" ht="16.5" x14ac:dyDescent="0.3">
      <c r="A18" s="47"/>
      <c r="B18" s="47"/>
      <c r="C18" s="47"/>
      <c r="D18" s="47"/>
      <c r="E18" s="47"/>
      <c r="F18" s="47"/>
      <c r="G18" s="47"/>
      <c r="H18" s="47"/>
    </row>
    <row r="19" spans="1:22" ht="16.5" x14ac:dyDescent="0.3">
      <c r="A19" s="47"/>
      <c r="B19" s="47"/>
      <c r="C19" s="47"/>
      <c r="D19" s="47"/>
      <c r="E19" s="47"/>
      <c r="F19" s="47"/>
      <c r="G19" s="47"/>
      <c r="H19" s="47"/>
    </row>
    <row r="20" spans="1:22" ht="49.5" x14ac:dyDescent="0.3">
      <c r="A20" s="63" t="s">
        <v>47</v>
      </c>
      <c r="B20" s="64" t="s">
        <v>52</v>
      </c>
      <c r="C20" s="65" t="s">
        <v>21</v>
      </c>
      <c r="D20" s="64" t="s">
        <v>53</v>
      </c>
      <c r="E20" s="66" t="s">
        <v>26</v>
      </c>
      <c r="F20" s="67" t="s">
        <v>15</v>
      </c>
      <c r="G20" s="67" t="s">
        <v>67</v>
      </c>
      <c r="H20" s="47"/>
    </row>
    <row r="21" spans="1:22" ht="16.5" x14ac:dyDescent="0.3">
      <c r="A21" s="68" t="s">
        <v>68</v>
      </c>
      <c r="B21" s="49">
        <v>9227</v>
      </c>
      <c r="C21" s="50">
        <v>210</v>
      </c>
      <c r="D21" s="51">
        <v>1220</v>
      </c>
      <c r="E21" s="52">
        <v>38000</v>
      </c>
      <c r="F21" s="49">
        <v>9000</v>
      </c>
      <c r="G21" s="51">
        <f>SUM(B21:F21)</f>
        <v>57657</v>
      </c>
      <c r="H21" s="47"/>
    </row>
    <row r="22" spans="1:22" ht="16.5" x14ac:dyDescent="0.3">
      <c r="A22" s="69" t="s">
        <v>74</v>
      </c>
      <c r="B22" s="53"/>
      <c r="C22" s="50">
        <v>210</v>
      </c>
      <c r="D22" s="51">
        <v>1220</v>
      </c>
      <c r="E22" s="52">
        <v>38000</v>
      </c>
      <c r="F22" s="54">
        <v>9000</v>
      </c>
      <c r="G22" s="51">
        <f>SUM(B22:F22)</f>
        <v>48430</v>
      </c>
      <c r="H22" s="47"/>
    </row>
    <row r="23" spans="1:22" ht="16.5" x14ac:dyDescent="0.3">
      <c r="A23" s="69" t="s">
        <v>78</v>
      </c>
      <c r="B23" s="53"/>
      <c r="C23" s="50">
        <v>210</v>
      </c>
      <c r="D23" s="51">
        <v>1220</v>
      </c>
      <c r="E23" s="55"/>
      <c r="F23" s="54"/>
      <c r="G23" s="51">
        <f>SUM(B23:F23)</f>
        <v>1430</v>
      </c>
      <c r="H23" s="47"/>
    </row>
    <row r="24" spans="1:22" ht="16.5" x14ac:dyDescent="0.3">
      <c r="A24" s="69" t="s">
        <v>81</v>
      </c>
      <c r="B24" s="53">
        <f>SUM(B21:B23)</f>
        <v>9227</v>
      </c>
      <c r="C24" s="56">
        <f>SUM(C21:C23)</f>
        <v>630</v>
      </c>
      <c r="D24" s="53">
        <f>SUM(D21:D23)</f>
        <v>3660</v>
      </c>
      <c r="E24" s="52">
        <f>SUM(E21:E22)</f>
        <v>76000</v>
      </c>
      <c r="F24" s="54">
        <f>SUM(F21:F23)</f>
        <v>18000</v>
      </c>
      <c r="G24" s="51">
        <f>SUM(B24:F24)</f>
        <v>107517</v>
      </c>
      <c r="H24" s="47"/>
    </row>
    <row r="25" spans="1:22" ht="16.5" x14ac:dyDescent="0.3">
      <c r="A25" s="47"/>
      <c r="B25" s="48"/>
      <c r="C25" s="47"/>
      <c r="D25" s="48"/>
      <c r="E25" s="47"/>
      <c r="F25" s="47"/>
      <c r="G25" s="47"/>
      <c r="H25" s="47"/>
      <c r="U25" s="18" t="s">
        <v>83</v>
      </c>
      <c r="V25" s="19">
        <f>SUM(G21:G24)</f>
        <v>215034</v>
      </c>
    </row>
    <row r="26" spans="1:22" ht="16.5" x14ac:dyDescent="0.3">
      <c r="A26" s="47"/>
      <c r="B26" s="47"/>
      <c r="C26" s="47"/>
      <c r="D26" s="47"/>
      <c r="E26" s="47"/>
      <c r="F26" s="47"/>
      <c r="G26" s="47"/>
      <c r="H26" s="47"/>
    </row>
    <row r="27" spans="1:22" ht="23.25" customHeight="1" x14ac:dyDescent="0.3">
      <c r="A27" s="165" t="s">
        <v>331</v>
      </c>
      <c r="B27" s="165"/>
      <c r="C27" s="165"/>
      <c r="D27" s="165"/>
      <c r="E27" s="165"/>
      <c r="F27" s="165"/>
      <c r="G27" s="165"/>
      <c r="H27" s="47"/>
    </row>
    <row r="28" spans="1:22" ht="16.5" x14ac:dyDescent="0.3">
      <c r="A28" s="47"/>
      <c r="B28" s="47"/>
      <c r="C28" s="47"/>
      <c r="D28" s="47"/>
      <c r="E28" s="47"/>
      <c r="F28" s="47"/>
      <c r="G28" s="47"/>
      <c r="H28" s="47"/>
    </row>
  </sheetData>
  <mergeCells count="13">
    <mergeCell ref="A27:G27"/>
    <mergeCell ref="A1:E2"/>
    <mergeCell ref="A3:E3"/>
    <mergeCell ref="A4:E4"/>
    <mergeCell ref="A15:A16"/>
    <mergeCell ref="B15:B16"/>
    <mergeCell ref="D15:D16"/>
    <mergeCell ref="E15:E16"/>
    <mergeCell ref="A6:E6"/>
    <mergeCell ref="A13:A14"/>
    <mergeCell ref="B13:B14"/>
    <mergeCell ref="D13:D14"/>
    <mergeCell ref="E13: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A12" sqref="A12"/>
    </sheetView>
  </sheetViews>
  <sheetFormatPr baseColWidth="10" defaultRowHeight="15" x14ac:dyDescent="0.25"/>
  <cols>
    <col min="1" max="1" width="26.28515625" customWidth="1"/>
    <col min="2" max="2" width="17.7109375" customWidth="1"/>
    <col min="3" max="3" width="16.7109375" customWidth="1"/>
  </cols>
  <sheetData>
    <row r="1" spans="1:5" x14ac:dyDescent="0.25">
      <c r="A1" s="160" t="s">
        <v>111</v>
      </c>
      <c r="B1" s="160"/>
      <c r="C1" s="160"/>
      <c r="D1" s="160"/>
      <c r="E1" s="160"/>
    </row>
    <row r="2" spans="1:5" ht="31.5" customHeight="1" x14ac:dyDescent="0.25">
      <c r="A2" s="160"/>
      <c r="B2" s="160"/>
      <c r="C2" s="160"/>
      <c r="D2" s="160"/>
      <c r="E2" s="160"/>
    </row>
    <row r="3" spans="1:5" ht="6" customHeight="1" x14ac:dyDescent="0.3">
      <c r="A3" s="183"/>
      <c r="B3" s="183"/>
      <c r="C3" s="183"/>
      <c r="D3" s="183"/>
      <c r="E3" s="183"/>
    </row>
    <row r="4" spans="1:5" ht="15.75" x14ac:dyDescent="0.25">
      <c r="A4" s="181" t="s">
        <v>45</v>
      </c>
      <c r="B4" s="182"/>
      <c r="C4" s="182"/>
      <c r="D4" s="182"/>
      <c r="E4" s="182"/>
    </row>
    <row r="5" spans="1:5" ht="30" customHeight="1" x14ac:dyDescent="0.25">
      <c r="A5" s="32" t="s">
        <v>91</v>
      </c>
      <c r="B5" s="31" t="s">
        <v>93</v>
      </c>
      <c r="C5" s="184" t="s">
        <v>90</v>
      </c>
      <c r="D5" s="184"/>
      <c r="E5" s="184"/>
    </row>
    <row r="6" spans="1:5" ht="16.5" x14ac:dyDescent="0.3">
      <c r="A6" s="75" t="s">
        <v>88</v>
      </c>
      <c r="B6" s="72">
        <v>423000</v>
      </c>
      <c r="C6" s="185" t="s">
        <v>119</v>
      </c>
      <c r="D6" s="185"/>
      <c r="E6" s="185"/>
    </row>
    <row r="7" spans="1:5" ht="33" x14ac:dyDescent="0.3">
      <c r="A7" s="75" t="s">
        <v>89</v>
      </c>
      <c r="B7" s="73">
        <v>178000</v>
      </c>
      <c r="C7" s="185" t="s">
        <v>120</v>
      </c>
      <c r="D7" s="185"/>
      <c r="E7" s="185"/>
    </row>
    <row r="8" spans="1:5" ht="16.5" x14ac:dyDescent="0.3">
      <c r="A8" s="188"/>
      <c r="B8" s="188"/>
      <c r="C8" s="188"/>
      <c r="D8" s="188"/>
      <c r="E8" s="188"/>
    </row>
    <row r="9" spans="1:5" ht="42.75" customHeight="1" x14ac:dyDescent="0.25">
      <c r="A9" s="187" t="s">
        <v>124</v>
      </c>
      <c r="B9" s="186"/>
      <c r="C9" s="186"/>
      <c r="D9" s="186"/>
      <c r="E9" s="186"/>
    </row>
    <row r="10" spans="1:5" ht="30" customHeight="1" x14ac:dyDescent="0.25">
      <c r="A10" s="74" t="s">
        <v>121</v>
      </c>
      <c r="B10" s="186" t="s">
        <v>332</v>
      </c>
      <c r="C10" s="186"/>
      <c r="D10" s="186"/>
      <c r="E10" s="186"/>
    </row>
    <row r="11" spans="1:5" ht="30" customHeight="1" x14ac:dyDescent="0.25">
      <c r="A11" s="180" t="s">
        <v>333</v>
      </c>
      <c r="B11" s="180"/>
      <c r="C11" s="180"/>
      <c r="D11" s="180"/>
      <c r="E11" s="180"/>
    </row>
  </sheetData>
  <mergeCells count="10">
    <mergeCell ref="A11:E11"/>
    <mergeCell ref="A1:E2"/>
    <mergeCell ref="A4:E4"/>
    <mergeCell ref="A3:E3"/>
    <mergeCell ref="C5:E5"/>
    <mergeCell ref="C6:E6"/>
    <mergeCell ref="C7:E7"/>
    <mergeCell ref="B10:E10"/>
    <mergeCell ref="A9:E9"/>
    <mergeCell ref="A8:E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D6" sqref="D6:D8"/>
    </sheetView>
  </sheetViews>
  <sheetFormatPr baseColWidth="10" defaultRowHeight="15" x14ac:dyDescent="0.25"/>
  <cols>
    <col min="4" max="4" width="24.28515625" customWidth="1"/>
    <col min="5" max="5" width="27.42578125" customWidth="1"/>
  </cols>
  <sheetData>
    <row r="1" spans="1:9" x14ac:dyDescent="0.25">
      <c r="A1" s="160" t="s">
        <v>371</v>
      </c>
      <c r="B1" s="160"/>
      <c r="C1" s="160"/>
      <c r="D1" s="160"/>
      <c r="E1" s="160"/>
    </row>
    <row r="2" spans="1:9" ht="30.75" customHeight="1" x14ac:dyDescent="0.25">
      <c r="A2" s="160"/>
      <c r="B2" s="160"/>
      <c r="C2" s="160"/>
      <c r="D2" s="160"/>
      <c r="E2" s="160"/>
    </row>
    <row r="4" spans="1:9" ht="42" customHeight="1" x14ac:dyDescent="0.25">
      <c r="A4" s="190" t="s">
        <v>122</v>
      </c>
      <c r="B4" s="190"/>
      <c r="C4" s="190"/>
      <c r="D4" s="190"/>
      <c r="E4" s="125"/>
    </row>
    <row r="5" spans="1:9" ht="30" x14ac:dyDescent="0.25">
      <c r="A5" s="45" t="s">
        <v>94</v>
      </c>
      <c r="B5" s="45" t="s">
        <v>2</v>
      </c>
      <c r="C5" s="45" t="s">
        <v>3</v>
      </c>
      <c r="D5" s="45" t="s">
        <v>4</v>
      </c>
    </row>
    <row r="6" spans="1:9" ht="28.5" customHeight="1" x14ac:dyDescent="0.25">
      <c r="A6" s="189" t="s">
        <v>95</v>
      </c>
      <c r="B6" s="76" t="s">
        <v>5</v>
      </c>
      <c r="C6" s="77">
        <v>30000</v>
      </c>
      <c r="D6" s="189" t="s">
        <v>98</v>
      </c>
    </row>
    <row r="7" spans="1:9" ht="34.5" customHeight="1" x14ac:dyDescent="0.25">
      <c r="A7" s="189"/>
      <c r="B7" s="76" t="s">
        <v>7</v>
      </c>
      <c r="C7" s="77">
        <v>30000</v>
      </c>
      <c r="D7" s="189"/>
    </row>
    <row r="8" spans="1:9" ht="48" customHeight="1" x14ac:dyDescent="0.25">
      <c r="A8" s="189"/>
      <c r="B8" s="76" t="s">
        <v>8</v>
      </c>
      <c r="C8" s="77">
        <v>30000</v>
      </c>
      <c r="D8" s="189"/>
    </row>
    <row r="10" spans="1:9" ht="39.75" customHeight="1" x14ac:dyDescent="0.25">
      <c r="A10" s="186" t="s">
        <v>123</v>
      </c>
      <c r="B10" s="186"/>
      <c r="C10" s="186"/>
      <c r="D10" s="186"/>
      <c r="E10" s="186"/>
    </row>
    <row r="13" spans="1:9" x14ac:dyDescent="0.25">
      <c r="I13" s="71"/>
    </row>
  </sheetData>
  <mergeCells count="5">
    <mergeCell ref="A6:A8"/>
    <mergeCell ref="D6:D8"/>
    <mergeCell ref="A1:E2"/>
    <mergeCell ref="A10:E10"/>
    <mergeCell ref="A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5"/>
  <sheetViews>
    <sheetView topLeftCell="A4" workbookViewId="0">
      <selection activeCell="D3" sqref="D3"/>
    </sheetView>
  </sheetViews>
  <sheetFormatPr baseColWidth="10" defaultRowHeight="15" x14ac:dyDescent="0.25"/>
  <cols>
    <col min="1" max="1" width="23.85546875" customWidth="1"/>
    <col min="2" max="2" width="24.140625" customWidth="1"/>
    <col min="3" max="3" width="10.85546875" customWidth="1"/>
    <col min="4" max="4" width="22.85546875" customWidth="1"/>
    <col min="5" max="5" width="30.42578125" customWidth="1"/>
  </cols>
  <sheetData>
    <row r="2" spans="1:2" ht="44.25" customHeight="1" x14ac:dyDescent="0.25">
      <c r="A2" s="193" t="s">
        <v>371</v>
      </c>
      <c r="B2" s="193"/>
    </row>
    <row r="4" spans="1:2" x14ac:dyDescent="0.25">
      <c r="A4" s="191" t="s">
        <v>96</v>
      </c>
      <c r="B4" s="191"/>
    </row>
    <row r="5" spans="1:2" x14ac:dyDescent="0.25">
      <c r="A5" s="191"/>
      <c r="B5" s="191"/>
    </row>
    <row r="6" spans="1:2" ht="45" x14ac:dyDescent="0.25">
      <c r="A6" s="1" t="s">
        <v>47</v>
      </c>
      <c r="B6" s="78" t="s">
        <v>66</v>
      </c>
    </row>
    <row r="7" spans="1:2" x14ac:dyDescent="0.25">
      <c r="A7" s="2" t="s">
        <v>68</v>
      </c>
      <c r="B7" s="79">
        <v>140000</v>
      </c>
    </row>
    <row r="8" spans="1:2" x14ac:dyDescent="0.25">
      <c r="A8" s="11" t="s">
        <v>74</v>
      </c>
      <c r="B8" s="79"/>
    </row>
    <row r="9" spans="1:2" x14ac:dyDescent="0.25">
      <c r="A9" s="11" t="s">
        <v>78</v>
      </c>
      <c r="B9" s="79"/>
    </row>
    <row r="10" spans="1:2" x14ac:dyDescent="0.25">
      <c r="A10" s="11" t="s">
        <v>81</v>
      </c>
      <c r="B10" s="70"/>
    </row>
    <row r="12" spans="1:2" x14ac:dyDescent="0.25">
      <c r="A12" s="192" t="s">
        <v>97</v>
      </c>
      <c r="B12" s="192"/>
    </row>
    <row r="14" spans="1:2" x14ac:dyDescent="0.25">
      <c r="A14" s="194" t="s">
        <v>334</v>
      </c>
      <c r="B14" s="194"/>
    </row>
    <row r="15" spans="1:2" ht="34.5" customHeight="1" x14ac:dyDescent="0.25">
      <c r="A15" s="194"/>
      <c r="B15" s="194"/>
    </row>
  </sheetData>
  <mergeCells count="4">
    <mergeCell ref="A4:B5"/>
    <mergeCell ref="A12:B12"/>
    <mergeCell ref="A2:B2"/>
    <mergeCell ref="A14:B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DEF. CONCEPTO DE GASTO</vt:lpstr>
      <vt:lpstr>ASEO PERSONAL</vt:lpstr>
      <vt:lpstr> ROPA</vt:lpstr>
      <vt:lpstr>CALZADO</vt:lpstr>
      <vt:lpstr>ALOJAMIENTO</vt:lpstr>
      <vt:lpstr>BIOSEGUR</vt:lpstr>
      <vt:lpstr>TRANSF</vt:lpstr>
      <vt:lpstr>COMIDA PRECODIDA</vt:lpstr>
      <vt:lpstr>BONOS</vt:lpstr>
      <vt:lpstr>FUNERARIOS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salvaradop</dc:creator>
  <cp:lastModifiedBy>Usuario</cp:lastModifiedBy>
  <dcterms:created xsi:type="dcterms:W3CDTF">2020-06-11T17:30:23Z</dcterms:created>
  <dcterms:modified xsi:type="dcterms:W3CDTF">2020-07-09T20:37:49Z</dcterms:modified>
</cp:coreProperties>
</file>